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d91886581fd57a4/Desktop/WHK/Sustainability Wiki/Tools/"/>
    </mc:Choice>
  </mc:AlternateContent>
  <xr:revisionPtr revIDLastSave="38" documentId="8_{D4E48ABA-DE64-4D7F-AD5C-A5D6A86F1D30}" xr6:coauthVersionLast="47" xr6:coauthVersionMax="47" xr10:uidLastSave="{82EC00AC-1D13-4825-B516-1E6713DC37ED}"/>
  <bookViews>
    <workbookView xWindow="-108" yWindow="-108" windowWidth="23256" windowHeight="14856" activeTab="5" xr2:uid="{BE94BE79-72ED-441B-83F4-EB58D928B71B}"/>
  </bookViews>
  <sheets>
    <sheet name="Introduction" sheetId="6" r:id="rId1"/>
    <sheet name="Input Scope 1" sheetId="2" r:id="rId2"/>
    <sheet name="Input Scope 2" sheetId="10" r:id="rId3"/>
    <sheet name="Input Scope 3" sheetId="11" r:id="rId4"/>
    <sheet name="Front end" sheetId="12" r:id="rId5"/>
    <sheet name="Database" sheetId="13" r:id="rId6"/>
  </sheets>
  <definedNames>
    <definedName name="_3.1_Purchased_goods_and_services">Database!$Z$2:$Z$112</definedName>
    <definedName name="_3.10_Proessing_of_sold_products">Database!$AI$2:$AI$7</definedName>
    <definedName name="_3.11_Use_of_sold_products">Database!$AJ$2:$AJ$6</definedName>
    <definedName name="_3.12_End_of_life_treatment">Database!$AK$2:$AK$7</definedName>
    <definedName name="_3.13_Downstream_leased_assets">Database!$AL$2:$AL$7</definedName>
    <definedName name="_3.14_Franchises">Database!$AM$2:$AM$6</definedName>
    <definedName name="_3.15_Investments">Database!$AN$2:$AN$6</definedName>
    <definedName name="_3.2_Capital_goods">Database!$AA$2:$AA$8</definedName>
    <definedName name="_3.3_Fuel_and_energy_related_activities">Database!$AB$2:$AB$22</definedName>
    <definedName name="_3.4_Upstream_transportation_and_distribution">Database!$AC$2:$AC$9</definedName>
    <definedName name="_3.5_Waste_generated_in_operations">Database!$AD$2:$AD$34</definedName>
    <definedName name="_3.6_Business_travel">Database!$AE$2:$AE$10</definedName>
    <definedName name="_3.7_Employee_commuting">Database!$AF$2:$AF$10</definedName>
    <definedName name="_3.8_Upstream_leased_assets">Database!$AG$2:$AG$3</definedName>
    <definedName name="_3.9_Downstream_transportation_and_distribution">Database!$AH$2:$AH$8</definedName>
    <definedName name="_xlnm._FilterDatabase" localSheetId="1" hidden="1">'Input Scope 3'!$B$1:$F$1</definedName>
    <definedName name="Agriculture_and_biological_processes" localSheetId="5">Database!$Q$2:$Q$21</definedName>
    <definedName name="Agriculture_and_biological_processes">#REF!</definedName>
    <definedName name="Brennstoffe_und_Prozesse" localSheetId="5">Database!$R$2:$R$84</definedName>
    <definedName name="Brennstoffe_und_Prozesse">#REF!</definedName>
    <definedName name="Cooling">Database!$Y$2:$Y$8</definedName>
    <definedName name="_xlnm.Print_Area" localSheetId="4">'Front end'!$B$1:$I$47</definedName>
    <definedName name="Employee_commuting" localSheetId="5">Database!$X$2:$X$8</definedName>
    <definedName name="Employee_commuting">#REF!</definedName>
    <definedName name="Fugitive_emissions">Database!$U$2:$U$118</definedName>
    <definedName name="Heat">Database!$W$2:$W$3</definedName>
    <definedName name="Mobile_combustion">Database!$R$2:$R$43</definedName>
    <definedName name="Oberkategorie" localSheetId="5">Database!$O$2:$O$12</definedName>
    <definedName name="Oberkategorie">#REF!</definedName>
    <definedName name="Process_emissions">Database!$T$2:$T$8</definedName>
    <definedName name="Purchased_electricity">Database!$V$2:$V$13</definedName>
    <definedName name="Purchased_energy" localSheetId="5">Database!$W$2:$W$18</definedName>
    <definedName name="Purchased_energy">#REF!</definedName>
    <definedName name="Purchased_goods_and_materials" localSheetId="5">Database!$T$2:$T$33</definedName>
    <definedName name="Purchased_goods_and_materials">#REF!</definedName>
    <definedName name="Scope_1">Database!$N$2:$N$5</definedName>
    <definedName name="Scope_2">Database!$O$2:$O$5</definedName>
    <definedName name="Scope_3">Database!$P$2:$P$16</definedName>
    <definedName name="Services" localSheetId="5">Database!$S$2:$S$40</definedName>
    <definedName name="Services">#REF!</definedName>
    <definedName name="Stationary_combustion">Database!$S$2:$S$83</definedName>
    <definedName name="Steam">Database!$X$2</definedName>
    <definedName name="Transportation_and_logistics" localSheetId="5">Database!$U$2:$U$13</definedName>
    <definedName name="Transportation_and_logistics">#REF!</definedName>
    <definedName name="Waste_and_recycling" localSheetId="5">Database!$V$2:$V$31</definedName>
    <definedName name="Waste_and_recycl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1" l="1"/>
  <c r="G6" i="11"/>
  <c r="G7" i="1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56" i="11"/>
  <c r="G57" i="11"/>
  <c r="G58" i="11"/>
  <c r="G59" i="11"/>
  <c r="G60" i="11"/>
  <c r="G61" i="11"/>
  <c r="G62" i="11"/>
  <c r="G63" i="11"/>
  <c r="G64" i="11"/>
  <c r="G65" i="11"/>
  <c r="G66" i="11"/>
  <c r="G67" i="11"/>
  <c r="G68" i="11"/>
  <c r="G69" i="11"/>
  <c r="G70" i="11"/>
  <c r="G71" i="11"/>
  <c r="G72" i="11"/>
  <c r="G73" i="11"/>
  <c r="G74" i="11"/>
  <c r="G75" i="11"/>
  <c r="G76" i="11"/>
  <c r="G77" i="11"/>
  <c r="G78" i="11"/>
  <c r="G79" i="11"/>
  <c r="G80" i="11"/>
  <c r="G81" i="11"/>
  <c r="G82" i="11"/>
  <c r="G83" i="11"/>
  <c r="G84" i="11"/>
  <c r="G85" i="11"/>
  <c r="G86" i="11"/>
  <c r="G87" i="11"/>
  <c r="G88" i="11"/>
  <c r="G89" i="11"/>
  <c r="G90" i="11"/>
  <c r="G91" i="11"/>
  <c r="G92" i="11"/>
  <c r="G93" i="11"/>
  <c r="G94" i="11"/>
  <c r="G95" i="11"/>
  <c r="G96" i="11"/>
  <c r="G97" i="11"/>
  <c r="G98" i="11"/>
  <c r="G99" i="11"/>
  <c r="G100" i="11"/>
  <c r="G101" i="11"/>
  <c r="G102" i="11"/>
  <c r="G103" i="11"/>
  <c r="G104" i="11"/>
  <c r="G105" i="11"/>
  <c r="G106" i="11"/>
  <c r="G107" i="11"/>
  <c r="G108" i="11"/>
  <c r="G109" i="11"/>
  <c r="G110" i="11"/>
  <c r="G111" i="11"/>
  <c r="G112" i="11"/>
  <c r="G113" i="11"/>
  <c r="G114" i="11"/>
  <c r="G115" i="11"/>
  <c r="G116" i="11"/>
  <c r="G117" i="11"/>
  <c r="G118" i="11"/>
  <c r="G119" i="11"/>
  <c r="G120" i="11"/>
  <c r="G121" i="11"/>
  <c r="G122" i="11"/>
  <c r="G123" i="11"/>
  <c r="G124" i="11"/>
  <c r="G125" i="11"/>
  <c r="G126" i="11"/>
  <c r="G127" i="11"/>
  <c r="G128" i="11"/>
  <c r="G129" i="11"/>
  <c r="G130" i="11"/>
  <c r="G131" i="11"/>
  <c r="G132" i="11"/>
  <c r="G133" i="11"/>
  <c r="G134" i="11"/>
  <c r="G135" i="11"/>
  <c r="G136" i="11"/>
  <c r="G137" i="11"/>
  <c r="G138" i="11"/>
  <c r="G139" i="11"/>
  <c r="G140" i="11"/>
  <c r="G141" i="11"/>
  <c r="G142" i="11"/>
  <c r="G143" i="11"/>
  <c r="G144" i="11"/>
  <c r="G145" i="11"/>
  <c r="G146" i="11"/>
  <c r="G147" i="11"/>
  <c r="G148" i="11"/>
  <c r="G149" i="11"/>
  <c r="G150" i="11"/>
  <c r="G151" i="11"/>
  <c r="G152" i="11"/>
  <c r="G153" i="11"/>
  <c r="G154" i="11"/>
  <c r="G155" i="11"/>
  <c r="G156" i="11"/>
  <c r="G157" i="11"/>
  <c r="G158" i="11"/>
  <c r="G159" i="11"/>
  <c r="G160" i="11"/>
  <c r="G161" i="11"/>
  <c r="G162" i="11"/>
  <c r="G163" i="11"/>
  <c r="G164" i="11"/>
  <c r="G165" i="11"/>
  <c r="G166" i="11"/>
  <c r="G167" i="11"/>
  <c r="G168" i="11"/>
  <c r="G169" i="11"/>
  <c r="G170" i="11"/>
  <c r="G171" i="11"/>
  <c r="G172" i="11"/>
  <c r="G173" i="11"/>
  <c r="G174" i="11"/>
  <c r="G175" i="11"/>
  <c r="G176" i="11"/>
  <c r="G177" i="11"/>
  <c r="G178" i="11"/>
  <c r="G179" i="11"/>
  <c r="G180" i="11"/>
  <c r="G181" i="11"/>
  <c r="G182" i="11"/>
  <c r="G183" i="11"/>
  <c r="G184" i="11"/>
  <c r="G185" i="11"/>
  <c r="G186" i="11"/>
  <c r="G187" i="11"/>
  <c r="G188" i="11"/>
  <c r="G189" i="11"/>
  <c r="G190" i="11"/>
  <c r="G191" i="11"/>
  <c r="G192" i="11"/>
  <c r="G193" i="11"/>
  <c r="G194" i="11"/>
  <c r="G195" i="11"/>
  <c r="G196" i="11"/>
  <c r="G197" i="11"/>
  <c r="G198" i="11"/>
  <c r="G199" i="11"/>
  <c r="G200" i="11"/>
  <c r="G201" i="11"/>
  <c r="G202" i="11"/>
  <c r="G203" i="11"/>
  <c r="G204" i="11"/>
  <c r="G205" i="11"/>
  <c r="G206" i="11"/>
  <c r="G207" i="11"/>
  <c r="G208" i="11"/>
  <c r="G209" i="11"/>
  <c r="G210" i="11"/>
  <c r="G211" i="11"/>
  <c r="G212" i="11"/>
  <c r="G213" i="11"/>
  <c r="G214" i="11"/>
  <c r="G215" i="11"/>
  <c r="G216" i="11"/>
  <c r="G217" i="11"/>
  <c r="G218" i="11"/>
  <c r="G219" i="11"/>
  <c r="G220" i="11"/>
  <c r="G221" i="11"/>
  <c r="G222" i="11"/>
  <c r="G223" i="11"/>
  <c r="G224" i="11"/>
  <c r="G225" i="11"/>
  <c r="G226" i="11"/>
  <c r="G227" i="11"/>
  <c r="G228" i="11"/>
  <c r="G229" i="11"/>
  <c r="G230" i="11"/>
  <c r="G231" i="11"/>
  <c r="G232" i="11"/>
  <c r="G233" i="11"/>
  <c r="G234" i="11"/>
  <c r="G235" i="11"/>
  <c r="G236" i="11"/>
  <c r="G237" i="11"/>
  <c r="G238" i="11"/>
  <c r="G239" i="11"/>
  <c r="G240" i="11"/>
  <c r="G241" i="11"/>
  <c r="G242" i="11"/>
  <c r="G243" i="11"/>
  <c r="G244" i="11"/>
  <c r="G245" i="11"/>
  <c r="G246" i="11"/>
  <c r="G247" i="11"/>
  <c r="G248" i="11"/>
  <c r="G249" i="11"/>
  <c r="G250" i="11"/>
  <c r="G251" i="11"/>
  <c r="G252" i="11"/>
  <c r="G253" i="11"/>
  <c r="G254" i="11"/>
  <c r="G255" i="11"/>
  <c r="G256" i="11"/>
  <c r="G257" i="11"/>
  <c r="G258" i="11"/>
  <c r="G259" i="11"/>
  <c r="G260" i="11"/>
  <c r="G261" i="11"/>
  <c r="G262" i="11"/>
  <c r="G263" i="11"/>
  <c r="G264" i="11"/>
  <c r="G265" i="11"/>
  <c r="G266" i="11"/>
  <c r="G267" i="11"/>
  <c r="G268" i="11"/>
  <c r="G269" i="11"/>
  <c r="G270" i="11"/>
  <c r="G271" i="11"/>
  <c r="G272" i="11"/>
  <c r="G273" i="11"/>
  <c r="G274" i="11"/>
  <c r="G275" i="11"/>
  <c r="G276" i="11"/>
  <c r="G277" i="11"/>
  <c r="G278" i="11"/>
  <c r="G279" i="11"/>
  <c r="G280" i="11"/>
  <c r="G281" i="11"/>
  <c r="G282" i="11"/>
  <c r="G283" i="11"/>
  <c r="G284" i="11"/>
  <c r="G285" i="11"/>
  <c r="G286" i="11"/>
  <c r="G287" i="11"/>
  <c r="G288" i="11"/>
  <c r="G289" i="11"/>
  <c r="G290" i="11"/>
  <c r="G291" i="11"/>
  <c r="G292" i="11"/>
  <c r="G293" i="11"/>
  <c r="G294" i="11"/>
  <c r="G295" i="11"/>
  <c r="G296" i="11"/>
  <c r="G297" i="11"/>
  <c r="G298" i="11"/>
  <c r="G299" i="11"/>
  <c r="G300" i="11"/>
  <c r="G301" i="11"/>
  <c r="G302" i="11"/>
  <c r="G303" i="11"/>
  <c r="G304" i="11"/>
  <c r="G305" i="11"/>
  <c r="G306" i="11"/>
  <c r="G307" i="11"/>
  <c r="G308" i="11"/>
  <c r="G309" i="11"/>
  <c r="G310" i="11"/>
  <c r="G311" i="11"/>
  <c r="G312" i="11"/>
  <c r="G313" i="11"/>
  <c r="G314" i="11"/>
  <c r="G315" i="11"/>
  <c r="G316" i="11"/>
  <c r="G317" i="11"/>
  <c r="G318" i="11"/>
  <c r="G319" i="11"/>
  <c r="G320" i="11"/>
  <c r="G321" i="11"/>
  <c r="G322" i="11"/>
  <c r="G323" i="11"/>
  <c r="G324" i="11"/>
  <c r="G325" i="11"/>
  <c r="G326" i="11"/>
  <c r="G327" i="11"/>
  <c r="G328" i="11"/>
  <c r="G329" i="11"/>
  <c r="G330" i="11"/>
  <c r="G331" i="11"/>
  <c r="G332" i="11"/>
  <c r="G333" i="11"/>
  <c r="G334" i="11"/>
  <c r="G335" i="11"/>
  <c r="G336" i="11"/>
  <c r="G337" i="11"/>
  <c r="G338" i="11"/>
  <c r="G339" i="11"/>
  <c r="G340" i="11"/>
  <c r="G341" i="11"/>
  <c r="G342" i="11"/>
  <c r="G343" i="11"/>
  <c r="G344" i="11"/>
  <c r="G345" i="11"/>
  <c r="G346" i="11"/>
  <c r="G347" i="11"/>
  <c r="G348" i="11"/>
  <c r="G349" i="11"/>
  <c r="G350" i="11"/>
  <c r="G351" i="11"/>
  <c r="G352" i="11"/>
  <c r="G353" i="11"/>
  <c r="G354" i="11"/>
  <c r="G355" i="11"/>
  <c r="G356" i="11"/>
  <c r="G357" i="11"/>
  <c r="G358" i="11"/>
  <c r="G359" i="11"/>
  <c r="G360" i="11"/>
  <c r="G361" i="11"/>
  <c r="G362" i="11"/>
  <c r="G363" i="11"/>
  <c r="G364" i="11"/>
  <c r="G365" i="11"/>
  <c r="G366" i="11"/>
  <c r="G367" i="11"/>
  <c r="G368" i="11"/>
  <c r="G369" i="11"/>
  <c r="G370" i="11"/>
  <c r="G371" i="11"/>
  <c r="G372" i="11"/>
  <c r="G373" i="11"/>
  <c r="G374" i="11"/>
  <c r="G375" i="11"/>
  <c r="G376" i="11"/>
  <c r="G377" i="11"/>
  <c r="G378" i="11"/>
  <c r="G379" i="11"/>
  <c r="G380" i="11"/>
  <c r="G381" i="11"/>
  <c r="G382" i="11"/>
  <c r="G383" i="11"/>
  <c r="G384" i="11"/>
  <c r="G385" i="11"/>
  <c r="G386" i="11"/>
  <c r="G387" i="11"/>
  <c r="G388" i="11"/>
  <c r="G389" i="11"/>
  <c r="G390" i="11"/>
  <c r="G391" i="11"/>
  <c r="G392" i="11"/>
  <c r="G393" i="11"/>
  <c r="G394" i="11"/>
  <c r="G395" i="11"/>
  <c r="G396" i="11"/>
  <c r="G397" i="11"/>
  <c r="G398" i="11"/>
  <c r="G399" i="11"/>
  <c r="G400" i="11"/>
  <c r="G401" i="11"/>
  <c r="G402" i="11"/>
  <c r="G403" i="11"/>
  <c r="G404" i="11"/>
  <c r="G405" i="11"/>
  <c r="G406" i="11"/>
  <c r="G407" i="11"/>
  <c r="G408" i="11"/>
  <c r="G409" i="11"/>
  <c r="G410" i="11"/>
  <c r="G411" i="11"/>
  <c r="G412" i="11"/>
  <c r="G413" i="11"/>
  <c r="G414" i="11"/>
  <c r="G415" i="11"/>
  <c r="G416" i="11"/>
  <c r="G417" i="11"/>
  <c r="G418" i="11"/>
  <c r="G419" i="11"/>
  <c r="G420" i="11"/>
  <c r="G421" i="11"/>
  <c r="G422" i="11"/>
  <c r="G423" i="11"/>
  <c r="G424" i="11"/>
  <c r="G425" i="11"/>
  <c r="G426" i="11"/>
  <c r="G427" i="11"/>
  <c r="G428" i="11"/>
  <c r="G429" i="11"/>
  <c r="G430" i="11"/>
  <c r="G431" i="11"/>
  <c r="G432" i="11"/>
  <c r="G433" i="11"/>
  <c r="G434" i="11"/>
  <c r="G435" i="11"/>
  <c r="G436" i="11"/>
  <c r="G437" i="11"/>
  <c r="G438" i="11"/>
  <c r="G439" i="11"/>
  <c r="G440" i="11"/>
  <c r="G441" i="11"/>
  <c r="G442" i="11"/>
  <c r="G443" i="11"/>
  <c r="G444" i="11"/>
  <c r="G445" i="11"/>
  <c r="G446" i="11"/>
  <c r="G447" i="11"/>
  <c r="G448" i="11"/>
  <c r="G449" i="11"/>
  <c r="G450" i="11"/>
  <c r="G451" i="11"/>
  <c r="G452" i="11"/>
  <c r="G453" i="11"/>
  <c r="G454" i="11"/>
  <c r="G455" i="11"/>
  <c r="G456" i="11"/>
  <c r="G457" i="11"/>
  <c r="G458" i="11"/>
  <c r="G459" i="11"/>
  <c r="G460" i="11"/>
  <c r="G461" i="11"/>
  <c r="G462" i="11"/>
  <c r="G463" i="11"/>
  <c r="G464" i="11"/>
  <c r="G465" i="11"/>
  <c r="G466" i="11"/>
  <c r="G467" i="11"/>
  <c r="G468" i="11"/>
  <c r="G469" i="11"/>
  <c r="G470" i="11"/>
  <c r="G471" i="11"/>
  <c r="G472" i="11"/>
  <c r="G473" i="11"/>
  <c r="G474" i="11"/>
  <c r="G475" i="11"/>
  <c r="G476" i="11"/>
  <c r="G477" i="11"/>
  <c r="G478" i="11"/>
  <c r="G479" i="11"/>
  <c r="G480" i="11"/>
  <c r="G481" i="11"/>
  <c r="G482" i="11"/>
  <c r="G483" i="11"/>
  <c r="G484" i="11"/>
  <c r="G485" i="11"/>
  <c r="G486" i="11"/>
  <c r="G487" i="11"/>
  <c r="G488" i="11"/>
  <c r="G489" i="11"/>
  <c r="G490" i="11"/>
  <c r="G491" i="11"/>
  <c r="G492" i="11"/>
  <c r="G493" i="11"/>
  <c r="G494" i="11"/>
  <c r="G495" i="11"/>
  <c r="G496" i="11"/>
  <c r="G497" i="11"/>
  <c r="G498" i="11"/>
  <c r="G499" i="11"/>
  <c r="G500" i="11"/>
  <c r="G501" i="11"/>
  <c r="G502" i="11"/>
  <c r="G503" i="11"/>
  <c r="G504" i="11"/>
  <c r="G505" i="11"/>
  <c r="G506" i="11"/>
  <c r="G507" i="11"/>
  <c r="G508" i="11"/>
  <c r="G509" i="11"/>
  <c r="G510" i="11"/>
  <c r="G511" i="11"/>
  <c r="G512" i="11"/>
  <c r="G513" i="11"/>
  <c r="G514" i="11"/>
  <c r="G515" i="11"/>
  <c r="G516" i="11"/>
  <c r="G517" i="11"/>
  <c r="G518" i="11"/>
  <c r="G519" i="11"/>
  <c r="G520" i="11"/>
  <c r="G521" i="11"/>
  <c r="G522" i="11"/>
  <c r="G523" i="11"/>
  <c r="G524" i="11"/>
  <c r="G525" i="11"/>
  <c r="G526" i="11"/>
  <c r="G527" i="11"/>
  <c r="G528" i="11"/>
  <c r="G529" i="11"/>
  <c r="G530" i="11"/>
  <c r="G531" i="11"/>
  <c r="G532" i="11"/>
  <c r="G533" i="11"/>
  <c r="G534" i="11"/>
  <c r="G535" i="11"/>
  <c r="G536" i="11"/>
  <c r="G537" i="11"/>
  <c r="G538" i="11"/>
  <c r="G539" i="11"/>
  <c r="G540" i="11"/>
  <c r="G541" i="11"/>
  <c r="G542" i="11"/>
  <c r="G543" i="11"/>
  <c r="G544" i="11"/>
  <c r="G545" i="11"/>
  <c r="G546" i="11"/>
  <c r="G547" i="11"/>
  <c r="G548" i="11"/>
  <c r="G549" i="11"/>
  <c r="G550" i="11"/>
  <c r="G551" i="11"/>
  <c r="G552" i="11"/>
  <c r="G553" i="11"/>
  <c r="G554" i="11"/>
  <c r="G555" i="11"/>
  <c r="G556" i="11"/>
  <c r="G557" i="11"/>
  <c r="G558" i="11"/>
  <c r="G559" i="11"/>
  <c r="G560" i="11"/>
  <c r="G561" i="11"/>
  <c r="G562" i="11"/>
  <c r="G563" i="11"/>
  <c r="G564" i="11"/>
  <c r="G565" i="11"/>
  <c r="G566" i="11"/>
  <c r="G567" i="11"/>
  <c r="G568" i="11"/>
  <c r="G569" i="11"/>
  <c r="G570" i="11"/>
  <c r="G571" i="11"/>
  <c r="G572" i="11"/>
  <c r="G573" i="11"/>
  <c r="G574" i="11"/>
  <c r="G575" i="11"/>
  <c r="G576" i="11"/>
  <c r="G577" i="11"/>
  <c r="G578" i="11"/>
  <c r="G579" i="11"/>
  <c r="G580" i="11"/>
  <c r="G581" i="11"/>
  <c r="G582" i="11"/>
  <c r="G583" i="11"/>
  <c r="G584" i="11"/>
  <c r="G585" i="11"/>
  <c r="G586" i="11"/>
  <c r="G587" i="11"/>
  <c r="G588" i="11"/>
  <c r="G589" i="11"/>
  <c r="G590" i="11"/>
  <c r="G591" i="11"/>
  <c r="G592" i="11"/>
  <c r="G593" i="11"/>
  <c r="G594" i="11"/>
  <c r="G595" i="11"/>
  <c r="G596" i="11"/>
  <c r="G597" i="11"/>
  <c r="G598" i="11"/>
  <c r="G599" i="11"/>
  <c r="G600" i="11"/>
  <c r="G601" i="11"/>
  <c r="G602" i="11"/>
  <c r="G603" i="11"/>
  <c r="G604" i="11"/>
  <c r="G605" i="11"/>
  <c r="G606" i="11"/>
  <c r="G607" i="11"/>
  <c r="G608" i="11"/>
  <c r="G609" i="11"/>
  <c r="G610" i="11"/>
  <c r="G611" i="11"/>
  <c r="G612" i="11"/>
  <c r="G613" i="11"/>
  <c r="G614" i="11"/>
  <c r="G615" i="11"/>
  <c r="G616" i="11"/>
  <c r="G617" i="11"/>
  <c r="G618" i="11"/>
  <c r="G619" i="11"/>
  <c r="G620" i="11"/>
  <c r="G621" i="11"/>
  <c r="G622" i="11"/>
  <c r="G623" i="11"/>
  <c r="G624" i="11"/>
  <c r="G625" i="11"/>
  <c r="G626" i="11"/>
  <c r="G627" i="11"/>
  <c r="G628" i="11"/>
  <c r="G629" i="11"/>
  <c r="G630" i="11"/>
  <c r="G631" i="11"/>
  <c r="G632" i="11"/>
  <c r="G633" i="11"/>
  <c r="G634" i="11"/>
  <c r="G635" i="11"/>
  <c r="G636" i="11"/>
  <c r="G637" i="11"/>
  <c r="G638" i="11"/>
  <c r="G639" i="11"/>
  <c r="G640" i="11"/>
  <c r="G641" i="11"/>
  <c r="G642" i="11"/>
  <c r="G643" i="11"/>
  <c r="G644" i="11"/>
  <c r="G645" i="11"/>
  <c r="G646" i="11"/>
  <c r="G647" i="11"/>
  <c r="G648" i="11"/>
  <c r="G649" i="11"/>
  <c r="G650" i="11"/>
  <c r="G651" i="11"/>
  <c r="G652" i="11"/>
  <c r="G653" i="11"/>
  <c r="G654" i="11"/>
  <c r="G655" i="11"/>
  <c r="G656" i="11"/>
  <c r="G657" i="11"/>
  <c r="G658" i="11"/>
  <c r="G659" i="11"/>
  <c r="G660" i="11"/>
  <c r="G661" i="11"/>
  <c r="G662" i="11"/>
  <c r="G663" i="11"/>
  <c r="G664" i="11"/>
  <c r="G665" i="11"/>
  <c r="G666" i="11"/>
  <c r="G667" i="11"/>
  <c r="G668" i="11"/>
  <c r="G669" i="11"/>
  <c r="G670" i="11"/>
  <c r="G671" i="11"/>
  <c r="G672" i="11"/>
  <c r="G673" i="11"/>
  <c r="G674" i="11"/>
  <c r="G675" i="11"/>
  <c r="G676" i="11"/>
  <c r="G677" i="11"/>
  <c r="G678" i="11"/>
  <c r="G679" i="11"/>
  <c r="G680" i="11"/>
  <c r="G681" i="11"/>
  <c r="G682" i="11"/>
  <c r="G683" i="11"/>
  <c r="G684" i="11"/>
  <c r="G685" i="11"/>
  <c r="G686" i="11"/>
  <c r="G687" i="11"/>
  <c r="G688" i="11"/>
  <c r="G689" i="11"/>
  <c r="G690" i="11"/>
  <c r="G691" i="11"/>
  <c r="G692" i="11"/>
  <c r="G693" i="11"/>
  <c r="G694" i="11"/>
  <c r="G695" i="11"/>
  <c r="G696" i="11"/>
  <c r="G697" i="11"/>
  <c r="G698" i="11"/>
  <c r="G699" i="11"/>
  <c r="G700" i="11"/>
  <c r="G701" i="11"/>
  <c r="G702" i="11"/>
  <c r="G703" i="11"/>
  <c r="G704" i="11"/>
  <c r="G705" i="11"/>
  <c r="G706" i="11"/>
  <c r="G707" i="11"/>
  <c r="G708" i="11"/>
  <c r="G709" i="11"/>
  <c r="G710" i="11"/>
  <c r="G711" i="11"/>
  <c r="G712" i="11"/>
  <c r="G713" i="11"/>
  <c r="G714" i="11"/>
  <c r="G715" i="11"/>
  <c r="G716" i="11"/>
  <c r="G717" i="11"/>
  <c r="G718" i="11"/>
  <c r="G719" i="11"/>
  <c r="G720" i="11"/>
  <c r="G721" i="11"/>
  <c r="G722" i="11"/>
  <c r="G723" i="11"/>
  <c r="G724" i="11"/>
  <c r="G725" i="11"/>
  <c r="G726" i="11"/>
  <c r="G727" i="11"/>
  <c r="G728" i="11"/>
  <c r="G729" i="11"/>
  <c r="G730" i="11"/>
  <c r="G731" i="11"/>
  <c r="G732" i="11"/>
  <c r="G733" i="11"/>
  <c r="G734" i="11"/>
  <c r="G735" i="11"/>
  <c r="G736" i="11"/>
  <c r="G737" i="11"/>
  <c r="G738" i="11"/>
  <c r="G739" i="11"/>
  <c r="G740" i="11"/>
  <c r="G741" i="11"/>
  <c r="G742" i="11"/>
  <c r="G743" i="11"/>
  <c r="G744" i="11"/>
  <c r="G745" i="11"/>
  <c r="G746" i="11"/>
  <c r="G747" i="11"/>
  <c r="G748" i="11"/>
  <c r="G749" i="11"/>
  <c r="G750" i="11"/>
  <c r="G751" i="11"/>
  <c r="G752" i="11"/>
  <c r="G753" i="11"/>
  <c r="G754" i="11"/>
  <c r="G755" i="11"/>
  <c r="G756" i="11"/>
  <c r="G757" i="11"/>
  <c r="G758" i="11"/>
  <c r="G759" i="11"/>
  <c r="G760" i="11"/>
  <c r="G761" i="11"/>
  <c r="G762" i="11"/>
  <c r="G763" i="11"/>
  <c r="G764" i="11"/>
  <c r="G765" i="11"/>
  <c r="G766" i="11"/>
  <c r="G767" i="11"/>
  <c r="G768" i="11"/>
  <c r="G769" i="11"/>
  <c r="G770" i="11"/>
  <c r="G771" i="11"/>
  <c r="G772" i="11"/>
  <c r="G773" i="11"/>
  <c r="G774" i="11"/>
  <c r="G775" i="11"/>
  <c r="G776" i="11"/>
  <c r="G777" i="11"/>
  <c r="G778" i="11"/>
  <c r="G779" i="11"/>
  <c r="G780" i="11"/>
  <c r="G781" i="11"/>
  <c r="G782" i="11"/>
  <c r="G783" i="11"/>
  <c r="G784" i="11"/>
  <c r="G785" i="11"/>
  <c r="G786" i="11"/>
  <c r="G787" i="11"/>
  <c r="G788" i="11"/>
  <c r="G789" i="11"/>
  <c r="G790" i="11"/>
  <c r="G791" i="11"/>
  <c r="G792" i="11"/>
  <c r="G793" i="11"/>
  <c r="G794" i="11"/>
  <c r="G795" i="11"/>
  <c r="G796" i="11"/>
  <c r="G797" i="11"/>
  <c r="G798" i="11"/>
  <c r="G799" i="11"/>
  <c r="G800" i="11"/>
  <c r="G801" i="11"/>
  <c r="G802" i="11"/>
  <c r="G803" i="11"/>
  <c r="G804" i="11"/>
  <c r="G805" i="11"/>
  <c r="G806" i="11"/>
  <c r="G807" i="11"/>
  <c r="G808" i="11"/>
  <c r="G809" i="11"/>
  <c r="G810" i="11"/>
  <c r="G811" i="11"/>
  <c r="G812" i="11"/>
  <c r="G813" i="11"/>
  <c r="G814" i="11"/>
  <c r="G815" i="11"/>
  <c r="G816" i="11"/>
  <c r="G817" i="11"/>
  <c r="G818" i="11"/>
  <c r="G819" i="11"/>
  <c r="G820" i="11"/>
  <c r="G821" i="11"/>
  <c r="G822" i="11"/>
  <c r="G823" i="11"/>
  <c r="G824" i="11"/>
  <c r="G825" i="11"/>
  <c r="G826" i="11"/>
  <c r="G827" i="11"/>
  <c r="G828" i="11"/>
  <c r="G829" i="11"/>
  <c r="G830" i="11"/>
  <c r="G831" i="11"/>
  <c r="G832" i="11"/>
  <c r="G833" i="11"/>
  <c r="G834" i="11"/>
  <c r="G835" i="11"/>
  <c r="G836" i="11"/>
  <c r="G837" i="11"/>
  <c r="G838" i="11"/>
  <c r="G839" i="11"/>
  <c r="G840" i="11"/>
  <c r="G841" i="11"/>
  <c r="G842" i="11"/>
  <c r="G843" i="11"/>
  <c r="G844" i="11"/>
  <c r="G845" i="11"/>
  <c r="G846" i="11"/>
  <c r="G847" i="11"/>
  <c r="G848" i="11"/>
  <c r="G849" i="11"/>
  <c r="G850" i="11"/>
  <c r="G851" i="11"/>
  <c r="G852" i="11"/>
  <c r="G853" i="11"/>
  <c r="G854" i="11"/>
  <c r="G855" i="11"/>
  <c r="G856" i="11"/>
  <c r="G857" i="11"/>
  <c r="G858" i="11"/>
  <c r="G859" i="11"/>
  <c r="G860" i="11"/>
  <c r="G861" i="11"/>
  <c r="G862" i="11"/>
  <c r="G863" i="11"/>
  <c r="G864" i="11"/>
  <c r="G865" i="11"/>
  <c r="G866" i="11"/>
  <c r="G867" i="11"/>
  <c r="G868" i="11"/>
  <c r="G869" i="11"/>
  <c r="G870" i="11"/>
  <c r="G871" i="11"/>
  <c r="G872" i="11"/>
  <c r="G873" i="11"/>
  <c r="G874" i="11"/>
  <c r="G875" i="11"/>
  <c r="G876" i="11"/>
  <c r="G877" i="11"/>
  <c r="G878" i="11"/>
  <c r="G879" i="11"/>
  <c r="G880" i="11"/>
  <c r="G881" i="11"/>
  <c r="G882" i="11"/>
  <c r="G883" i="11"/>
  <c r="G884" i="11"/>
  <c r="G885" i="11"/>
  <c r="G886" i="11"/>
  <c r="G887" i="11"/>
  <c r="G888" i="11"/>
  <c r="G889" i="11"/>
  <c r="G890" i="11"/>
  <c r="G891" i="11"/>
  <c r="G892" i="11"/>
  <c r="G893" i="11"/>
  <c r="G894" i="11"/>
  <c r="G895" i="11"/>
  <c r="G896" i="11"/>
  <c r="G897" i="11"/>
  <c r="G898" i="11"/>
  <c r="G899" i="11"/>
  <c r="G900" i="11"/>
  <c r="G901" i="11"/>
  <c r="G902" i="11"/>
  <c r="G903" i="11"/>
  <c r="G904" i="11"/>
  <c r="G905" i="11"/>
  <c r="G906" i="11"/>
  <c r="G907" i="11"/>
  <c r="G908" i="11"/>
  <c r="G909" i="11"/>
  <c r="G910" i="11"/>
  <c r="G911" i="11"/>
  <c r="G912" i="11"/>
  <c r="G913" i="11"/>
  <c r="G914" i="11"/>
  <c r="G915" i="11"/>
  <c r="G916" i="11"/>
  <c r="G917" i="11"/>
  <c r="G918" i="11"/>
  <c r="G919" i="11"/>
  <c r="G920" i="11"/>
  <c r="G921" i="11"/>
  <c r="G922" i="11"/>
  <c r="G923" i="11"/>
  <c r="G924" i="11"/>
  <c r="G925" i="11"/>
  <c r="G926" i="11"/>
  <c r="G927" i="11"/>
  <c r="G928" i="11"/>
  <c r="G929" i="11"/>
  <c r="G930" i="11"/>
  <c r="G931" i="11"/>
  <c r="G932" i="11"/>
  <c r="G933" i="11"/>
  <c r="G934" i="11"/>
  <c r="G935" i="11"/>
  <c r="G936" i="11"/>
  <c r="G937" i="11"/>
  <c r="G938" i="11"/>
  <c r="G939" i="11"/>
  <c r="G940" i="11"/>
  <c r="G941" i="11"/>
  <c r="G942" i="11"/>
  <c r="G943" i="11"/>
  <c r="G944" i="11"/>
  <c r="G945" i="11"/>
  <c r="G946" i="11"/>
  <c r="G947" i="11"/>
  <c r="G948" i="11"/>
  <c r="G949" i="11"/>
  <c r="G950" i="11"/>
  <c r="G951" i="11"/>
  <c r="G952" i="11"/>
  <c r="G953" i="11"/>
  <c r="G954" i="11"/>
  <c r="G955" i="11"/>
  <c r="G956" i="11"/>
  <c r="G957" i="11"/>
  <c r="G958" i="11"/>
  <c r="G959" i="11"/>
  <c r="G960" i="11"/>
  <c r="G961" i="11"/>
  <c r="G962" i="11"/>
  <c r="G963" i="11"/>
  <c r="G964" i="11"/>
  <c r="G965" i="11"/>
  <c r="G966" i="11"/>
  <c r="G967" i="11"/>
  <c r="G968" i="11"/>
  <c r="G969" i="11"/>
  <c r="G970" i="11"/>
  <c r="G971" i="11"/>
  <c r="G972" i="11"/>
  <c r="G973" i="11"/>
  <c r="G974" i="11"/>
  <c r="G975" i="11"/>
  <c r="G976" i="11"/>
  <c r="G977" i="11"/>
  <c r="G978" i="11"/>
  <c r="G979" i="11"/>
  <c r="G980" i="11"/>
  <c r="G981" i="11"/>
  <c r="G982" i="11"/>
  <c r="G983" i="11"/>
  <c r="G984" i="11"/>
  <c r="G985" i="11"/>
  <c r="G986" i="11"/>
  <c r="G987" i="11"/>
  <c r="G988" i="11"/>
  <c r="G989" i="11"/>
  <c r="G990" i="11"/>
  <c r="G991" i="11"/>
  <c r="G992" i="11"/>
  <c r="G993" i="11"/>
  <c r="G994" i="11"/>
  <c r="G995" i="11"/>
  <c r="G996" i="11"/>
  <c r="G997" i="11"/>
  <c r="G998" i="11"/>
  <c r="G999" i="11"/>
  <c r="G1000" i="11"/>
  <c r="G1001" i="11"/>
  <c r="G1002" i="11"/>
  <c r="G1003" i="11"/>
  <c r="G1004" i="11"/>
  <c r="G1005" i="11"/>
  <c r="G1006" i="11"/>
  <c r="G1007" i="11"/>
  <c r="G1008" i="11"/>
  <c r="G1009" i="11"/>
  <c r="G1010" i="11"/>
  <c r="G1011" i="11"/>
  <c r="G1012" i="11"/>
  <c r="G1013" i="11"/>
  <c r="G1014" i="11"/>
  <c r="G1015" i="11"/>
  <c r="G1016" i="11"/>
  <c r="G1017" i="11"/>
  <c r="G1018" i="11"/>
  <c r="G1019" i="11"/>
  <c r="G1020" i="11"/>
  <c r="G1021" i="11"/>
  <c r="G1022" i="11"/>
  <c r="G1023" i="11"/>
  <c r="G1024" i="11"/>
  <c r="G1025" i="11"/>
  <c r="G1026" i="11"/>
  <c r="G1027" i="11"/>
  <c r="G1028" i="11"/>
  <c r="G1029" i="11"/>
  <c r="G1030" i="11"/>
  <c r="G1031" i="11"/>
  <c r="G1032" i="11"/>
  <c r="G1033" i="11"/>
  <c r="G1034" i="11"/>
  <c r="G1035" i="11"/>
  <c r="G1036" i="11"/>
  <c r="G1037" i="11"/>
  <c r="G1038" i="11"/>
  <c r="G1039" i="11"/>
  <c r="G1040" i="11"/>
  <c r="G1041" i="11"/>
  <c r="G1042" i="11"/>
  <c r="G1043" i="11"/>
  <c r="G1044" i="11"/>
  <c r="G1045" i="11"/>
  <c r="G1046" i="11"/>
  <c r="G1047" i="11"/>
  <c r="G1048" i="11"/>
  <c r="G1049" i="11"/>
  <c r="G1050" i="11"/>
  <c r="G1051" i="11"/>
  <c r="G1052" i="11"/>
  <c r="G1053" i="11"/>
  <c r="G1054" i="11"/>
  <c r="G1055" i="11"/>
  <c r="G1056" i="11"/>
  <c r="G1057" i="11"/>
  <c r="G1058" i="11"/>
  <c r="G1059" i="11"/>
  <c r="G1060" i="11"/>
  <c r="G1061" i="11"/>
  <c r="G1062" i="11"/>
  <c r="G1063" i="11"/>
  <c r="G1064" i="11"/>
  <c r="G1065" i="11"/>
  <c r="G1066" i="11"/>
  <c r="G1067" i="11"/>
  <c r="G1068" i="11"/>
  <c r="G1069" i="11"/>
  <c r="G1070" i="11"/>
  <c r="G1071" i="11"/>
  <c r="G1072" i="11"/>
  <c r="G1073" i="11"/>
  <c r="G1074" i="11"/>
  <c r="G1075" i="11"/>
  <c r="G1076" i="11"/>
  <c r="G1077" i="11"/>
  <c r="G1078" i="11"/>
  <c r="G1079" i="11"/>
  <c r="G1080" i="11"/>
  <c r="G1081" i="11"/>
  <c r="G1082" i="11"/>
  <c r="G1083" i="11"/>
  <c r="G1084" i="11"/>
  <c r="G1085" i="11"/>
  <c r="G1086" i="11"/>
  <c r="G1087" i="11"/>
  <c r="G1088" i="11"/>
  <c r="G1089" i="11"/>
  <c r="G1090" i="11"/>
  <c r="G1091" i="11"/>
  <c r="G1092" i="11"/>
  <c r="G1093" i="11"/>
  <c r="G1094" i="11"/>
  <c r="G1095" i="11"/>
  <c r="G1096" i="11"/>
  <c r="G1097" i="11"/>
  <c r="G1098" i="11"/>
  <c r="G1099" i="11"/>
  <c r="G1100" i="11"/>
  <c r="G1101" i="11"/>
  <c r="G1102" i="11"/>
  <c r="G1103" i="11"/>
  <c r="G1104" i="11"/>
  <c r="G1105" i="11"/>
  <c r="G1106" i="11"/>
  <c r="G1107" i="11"/>
  <c r="G1108" i="11"/>
  <c r="G1109" i="11"/>
  <c r="G1110" i="11"/>
  <c r="G1111" i="11"/>
  <c r="G1112" i="11"/>
  <c r="G1113" i="11"/>
  <c r="G1114" i="11"/>
  <c r="G1115" i="11"/>
  <c r="G1116" i="11"/>
  <c r="G1117" i="11"/>
  <c r="G1118" i="11"/>
  <c r="G1119" i="11"/>
  <c r="G1120" i="11"/>
  <c r="G1121" i="11"/>
  <c r="G1122" i="11"/>
  <c r="G1123" i="11"/>
  <c r="G1124" i="11"/>
  <c r="G1125" i="11"/>
  <c r="G1126" i="11"/>
  <c r="G1127" i="11"/>
  <c r="G1128" i="11"/>
  <c r="G1129" i="11"/>
  <c r="G1130" i="11"/>
  <c r="G1131" i="11"/>
  <c r="G1132" i="11"/>
  <c r="G1133" i="11"/>
  <c r="G1134" i="11"/>
  <c r="G1135" i="11"/>
  <c r="G1136" i="11"/>
  <c r="G1137" i="11"/>
  <c r="G1138" i="11"/>
  <c r="G1139" i="11"/>
  <c r="G1140" i="11"/>
  <c r="G1141" i="11"/>
  <c r="G1142" i="11"/>
  <c r="G1143" i="11"/>
  <c r="G1144" i="11"/>
  <c r="G1145" i="11"/>
  <c r="G1146" i="11"/>
  <c r="G1147" i="11"/>
  <c r="G1148" i="11"/>
  <c r="G1149" i="11"/>
  <c r="G1150" i="11"/>
  <c r="G1151" i="11"/>
  <c r="G1152" i="11"/>
  <c r="G1153" i="11"/>
  <c r="G1154" i="11"/>
  <c r="G1155" i="11"/>
  <c r="G1156" i="11"/>
  <c r="G1157" i="11"/>
  <c r="G1158" i="11"/>
  <c r="G1159" i="11"/>
  <c r="G1160" i="11"/>
  <c r="G1161" i="11"/>
  <c r="G1162" i="11"/>
  <c r="G1163" i="11"/>
  <c r="G1164" i="11"/>
  <c r="G1165" i="11"/>
  <c r="G1166" i="11"/>
  <c r="G1167" i="11"/>
  <c r="G1168" i="11"/>
  <c r="G1169" i="11"/>
  <c r="G1170" i="11"/>
  <c r="G1171" i="11"/>
  <c r="G1172" i="11"/>
  <c r="G1173" i="11"/>
  <c r="G1174" i="11"/>
  <c r="G1175" i="11"/>
  <c r="G1176" i="11"/>
  <c r="G1177" i="11"/>
  <c r="G1178" i="11"/>
  <c r="G1179" i="11"/>
  <c r="G1180" i="11"/>
  <c r="G1181" i="11"/>
  <c r="G1182" i="11"/>
  <c r="G1183" i="11"/>
  <c r="G1184" i="11"/>
  <c r="G1185" i="11"/>
  <c r="G1186" i="11"/>
  <c r="G1187" i="11"/>
  <c r="G1188" i="11"/>
  <c r="G1189" i="11"/>
  <c r="G1190" i="11"/>
  <c r="G1191" i="11"/>
  <c r="G1192" i="11"/>
  <c r="G1193" i="11"/>
  <c r="G1194" i="11"/>
  <c r="G1195" i="11"/>
  <c r="G1196" i="11"/>
  <c r="G1197" i="11"/>
  <c r="G1198" i="11"/>
  <c r="G1199" i="11"/>
  <c r="G1200" i="11"/>
  <c r="G1201" i="11"/>
  <c r="G1202" i="11"/>
  <c r="G1203" i="11"/>
  <c r="G1204" i="11"/>
  <c r="G1205" i="11"/>
  <c r="G1206" i="11"/>
  <c r="G1207" i="11"/>
  <c r="G1208" i="11"/>
  <c r="G1209" i="11"/>
  <c r="G1210" i="11"/>
  <c r="G1211" i="11"/>
  <c r="G1212" i="11"/>
  <c r="G1213" i="11"/>
  <c r="G1214" i="11"/>
  <c r="G1215" i="11"/>
  <c r="G1216" i="11"/>
  <c r="G1217" i="11"/>
  <c r="G1218" i="11"/>
  <c r="G1219" i="11"/>
  <c r="G1220" i="11"/>
  <c r="G1221" i="11"/>
  <c r="G1222" i="11"/>
  <c r="G1223" i="11"/>
  <c r="G1224" i="11"/>
  <c r="G1225" i="11"/>
  <c r="G1226" i="11"/>
  <c r="G1227" i="11"/>
  <c r="G1228" i="11"/>
  <c r="G1229" i="11"/>
  <c r="G1230" i="11"/>
  <c r="G1231" i="11"/>
  <c r="G1232" i="11"/>
  <c r="G1233" i="11"/>
  <c r="G1234" i="11"/>
  <c r="G1235" i="11"/>
  <c r="G1236" i="11"/>
  <c r="G1237" i="11"/>
  <c r="G1238" i="11"/>
  <c r="G1239" i="11"/>
  <c r="G1240" i="11"/>
  <c r="G1241" i="11"/>
  <c r="G1242" i="11"/>
  <c r="G1243" i="11"/>
  <c r="G1244" i="11"/>
  <c r="G1245" i="11"/>
  <c r="G1246" i="11"/>
  <c r="G1247" i="11"/>
  <c r="G1248" i="11"/>
  <c r="G1249" i="11"/>
  <c r="G1250" i="11"/>
  <c r="G1251" i="11"/>
  <c r="G1252" i="11"/>
  <c r="G1253" i="11"/>
  <c r="G1254" i="11"/>
  <c r="G1255" i="11"/>
  <c r="G1256" i="11"/>
  <c r="G1257" i="11"/>
  <c r="G1258" i="11"/>
  <c r="G1259" i="11"/>
  <c r="G1260" i="11"/>
  <c r="G1261" i="11"/>
  <c r="G1262" i="11"/>
  <c r="G1263" i="11"/>
  <c r="G1264" i="11"/>
  <c r="G1265" i="11"/>
  <c r="G1266" i="11"/>
  <c r="G1267" i="11"/>
  <c r="G1268" i="11"/>
  <c r="G1269" i="11"/>
  <c r="G1270" i="11"/>
  <c r="G1271" i="11"/>
  <c r="G1272" i="11"/>
  <c r="G1273" i="11"/>
  <c r="G1274" i="11"/>
  <c r="G1275" i="11"/>
  <c r="G1276" i="11"/>
  <c r="G1277" i="11"/>
  <c r="G1278" i="11"/>
  <c r="G1279" i="11"/>
  <c r="G1280" i="11"/>
  <c r="G1281" i="11"/>
  <c r="G1282" i="11"/>
  <c r="G1283" i="11"/>
  <c r="G1284" i="11"/>
  <c r="G1285" i="11"/>
  <c r="G1286" i="11"/>
  <c r="G1287" i="11"/>
  <c r="G1288" i="11"/>
  <c r="G1289" i="11"/>
  <c r="G1290" i="11"/>
  <c r="G1291" i="11"/>
  <c r="G1292" i="11"/>
  <c r="G1293" i="11"/>
  <c r="G1294" i="11"/>
  <c r="G1295" i="11"/>
  <c r="G1296" i="11"/>
  <c r="G1297" i="11"/>
  <c r="G1298" i="11"/>
  <c r="G1299" i="11"/>
  <c r="G1300" i="11"/>
  <c r="G1301" i="11"/>
  <c r="G1302" i="11"/>
  <c r="G1303" i="11"/>
  <c r="G1304" i="11"/>
  <c r="G1305" i="11"/>
  <c r="G1306" i="11"/>
  <c r="G1307" i="11"/>
  <c r="G1308" i="11"/>
  <c r="G1309" i="11"/>
  <c r="G1310" i="11"/>
  <c r="G1311" i="11"/>
  <c r="G1312" i="11"/>
  <c r="G1313" i="11"/>
  <c r="G1314" i="11"/>
  <c r="G1315" i="11"/>
  <c r="G1316" i="11"/>
  <c r="G1317" i="11"/>
  <c r="G1318" i="11"/>
  <c r="G1319" i="11"/>
  <c r="G1320" i="11"/>
  <c r="G1321" i="11"/>
  <c r="G1322" i="11"/>
  <c r="G1323" i="11"/>
  <c r="G1324" i="11"/>
  <c r="G1325" i="11"/>
  <c r="G1326" i="11"/>
  <c r="G1327" i="11"/>
  <c r="G1328" i="11"/>
  <c r="G1329" i="11"/>
  <c r="G1330" i="11"/>
  <c r="G1331" i="11"/>
  <c r="G1332" i="11"/>
  <c r="G1333" i="11"/>
  <c r="G1334" i="11"/>
  <c r="G1335" i="11"/>
  <c r="G1336" i="11"/>
  <c r="G1337" i="11"/>
  <c r="G1338" i="11"/>
  <c r="G1339" i="11"/>
  <c r="G1340" i="11"/>
  <c r="G1341" i="11"/>
  <c r="G1342" i="11"/>
  <c r="G1343" i="11"/>
  <c r="G1344" i="11"/>
  <c r="G1345" i="11"/>
  <c r="G1346" i="11"/>
  <c r="G1347" i="11"/>
  <c r="G1348" i="11"/>
  <c r="G1349" i="11"/>
  <c r="G1350" i="11"/>
  <c r="G1351" i="11"/>
  <c r="G1352" i="11"/>
  <c r="G1353" i="11"/>
  <c r="G1354" i="11"/>
  <c r="G1355" i="11"/>
  <c r="G1356" i="11"/>
  <c r="G1357" i="11"/>
  <c r="G1358" i="11"/>
  <c r="G1359" i="11"/>
  <c r="G1360" i="11"/>
  <c r="G1361" i="11"/>
  <c r="G1362" i="11"/>
  <c r="G1363" i="11"/>
  <c r="G1364" i="11"/>
  <c r="G1365" i="11"/>
  <c r="G1366" i="11"/>
  <c r="G1367" i="11"/>
  <c r="G1368" i="11"/>
  <c r="G1369" i="11"/>
  <c r="G1370" i="11"/>
  <c r="G1371" i="11"/>
  <c r="G1372" i="11"/>
  <c r="G1373" i="11"/>
  <c r="G1374" i="11"/>
  <c r="G1375" i="11"/>
  <c r="G1376" i="11"/>
  <c r="G1377" i="11"/>
  <c r="G1378" i="11"/>
  <c r="G1379" i="11"/>
  <c r="G1380" i="11"/>
  <c r="G1381" i="11"/>
  <c r="G1382" i="11"/>
  <c r="G1383" i="11"/>
  <c r="G1384" i="11"/>
  <c r="G1385" i="11"/>
  <c r="G1386" i="11"/>
  <c r="G1387" i="11"/>
  <c r="G1388" i="11"/>
  <c r="G1389" i="11"/>
  <c r="G1390" i="11"/>
  <c r="G1391" i="11"/>
  <c r="G1392" i="11"/>
  <c r="G1393" i="11"/>
  <c r="G1394" i="11"/>
  <c r="G1395" i="11"/>
  <c r="G1396" i="11"/>
  <c r="G1397" i="11"/>
  <c r="G1398" i="11"/>
  <c r="G1399" i="11"/>
  <c r="G1400" i="11"/>
  <c r="G1401" i="11"/>
  <c r="G1402" i="11"/>
  <c r="G1403" i="11"/>
  <c r="G1404" i="11"/>
  <c r="G1405" i="11"/>
  <c r="G1406" i="11"/>
  <c r="G1407" i="11"/>
  <c r="G1408" i="11"/>
  <c r="G1409" i="11"/>
  <c r="G1410" i="11"/>
  <c r="G1411" i="11"/>
  <c r="G1412" i="11"/>
  <c r="G1413" i="11"/>
  <c r="G1414" i="11"/>
  <c r="G1415" i="11"/>
  <c r="G1416" i="11"/>
  <c r="G1417" i="11"/>
  <c r="G1418" i="11"/>
  <c r="G1419" i="11"/>
  <c r="G1420" i="11"/>
  <c r="G1421" i="11"/>
  <c r="G1422" i="11"/>
  <c r="G1423" i="11"/>
  <c r="G1424" i="11"/>
  <c r="G1425" i="11"/>
  <c r="G1426" i="11"/>
  <c r="G1427" i="11"/>
  <c r="G1428" i="11"/>
  <c r="G1429" i="11"/>
  <c r="G1430" i="11"/>
  <c r="G1431" i="11"/>
  <c r="G1432" i="11"/>
  <c r="G1433" i="11"/>
  <c r="G1434" i="11"/>
  <c r="G1435" i="11"/>
  <c r="G1436" i="11"/>
  <c r="G1437" i="11"/>
  <c r="G1438" i="11"/>
  <c r="G1439" i="11"/>
  <c r="G1440" i="11"/>
  <c r="G1441" i="11"/>
  <c r="G1442" i="11"/>
  <c r="G1443" i="11"/>
  <c r="G1444" i="11"/>
  <c r="G1445" i="11"/>
  <c r="G1446" i="11"/>
  <c r="G1447" i="11"/>
  <c r="G1448" i="11"/>
  <c r="G1449" i="11"/>
  <c r="G1450" i="11"/>
  <c r="G1451" i="11"/>
  <c r="G1452" i="11"/>
  <c r="G1453" i="11"/>
  <c r="G1454" i="11"/>
  <c r="G1455" i="11"/>
  <c r="G1456" i="11"/>
  <c r="G1457" i="11"/>
  <c r="G1458" i="11"/>
  <c r="G1459" i="11"/>
  <c r="G1460" i="11"/>
  <c r="G1461" i="11"/>
  <c r="G1462" i="11"/>
  <c r="G1463" i="11"/>
  <c r="G1464" i="11"/>
  <c r="G1465" i="11"/>
  <c r="G1466" i="11"/>
  <c r="G1467" i="11"/>
  <c r="G1468" i="11"/>
  <c r="G1469" i="11"/>
  <c r="G1470" i="11"/>
  <c r="G1471" i="11"/>
  <c r="G1472" i="11"/>
  <c r="G1473" i="11"/>
  <c r="G1474" i="11"/>
  <c r="G1475" i="11"/>
  <c r="G1476" i="11"/>
  <c r="G1477" i="11"/>
  <c r="G1478" i="11"/>
  <c r="G1479" i="11"/>
  <c r="G1480" i="11"/>
  <c r="G1481" i="11"/>
  <c r="G1482" i="11"/>
  <c r="G1483" i="11"/>
  <c r="G1484" i="11"/>
  <c r="G1485" i="11"/>
  <c r="G1486" i="11"/>
  <c r="G1487" i="11"/>
  <c r="G1488" i="11"/>
  <c r="G1489" i="11"/>
  <c r="G1490" i="11"/>
  <c r="G1491" i="11"/>
  <c r="G1492" i="11"/>
  <c r="G1493" i="11"/>
  <c r="G1494" i="11"/>
  <c r="G1495" i="11"/>
  <c r="G1496" i="11"/>
  <c r="G1497" i="11"/>
  <c r="G1498" i="11"/>
  <c r="G1499" i="11"/>
  <c r="G1500" i="11"/>
  <c r="G1501" i="11"/>
  <c r="G1502" i="11"/>
  <c r="G1503" i="11"/>
  <c r="G1504" i="11"/>
  <c r="G1505" i="11"/>
  <c r="G1506" i="11"/>
  <c r="G1507" i="11"/>
  <c r="G1508" i="11"/>
  <c r="G1509" i="11"/>
  <c r="G1510" i="11"/>
  <c r="G1511" i="11"/>
  <c r="G1512" i="11"/>
  <c r="G1513" i="11"/>
  <c r="G1514" i="11"/>
  <c r="G1515" i="11"/>
  <c r="G1516" i="11"/>
  <c r="G1517" i="11"/>
  <c r="G1518" i="11"/>
  <c r="G1519" i="11"/>
  <c r="G1520" i="11"/>
  <c r="G1521" i="11"/>
  <c r="G1522" i="11"/>
  <c r="G1523" i="11"/>
  <c r="G1524" i="11"/>
  <c r="G1525" i="11"/>
  <c r="G1526" i="11"/>
  <c r="G1527" i="11"/>
  <c r="G1528" i="11"/>
  <c r="G1529" i="11"/>
  <c r="G1530" i="11"/>
  <c r="G1531" i="11"/>
  <c r="G1532" i="11"/>
  <c r="G1533" i="11"/>
  <c r="G1534" i="11"/>
  <c r="G1535" i="11"/>
  <c r="G1536" i="11"/>
  <c r="G1537" i="11"/>
  <c r="G1538" i="11"/>
  <c r="G1539" i="11"/>
  <c r="G1540" i="11"/>
  <c r="G1541" i="11"/>
  <c r="G1542" i="11"/>
  <c r="G1543" i="11"/>
  <c r="G1544" i="11"/>
  <c r="G1545" i="11"/>
  <c r="G1546" i="11"/>
  <c r="G1547" i="11"/>
  <c r="G1548" i="11"/>
  <c r="G1549" i="11"/>
  <c r="G1550" i="11"/>
  <c r="G1551" i="11"/>
  <c r="G1552" i="11"/>
  <c r="G1553" i="11"/>
  <c r="G1554" i="11"/>
  <c r="G1555" i="11"/>
  <c r="G1556" i="11"/>
  <c r="G1557" i="11"/>
  <c r="G1558" i="11"/>
  <c r="G1559" i="11"/>
  <c r="G1560" i="11"/>
  <c r="G1561" i="11"/>
  <c r="G1562" i="11"/>
  <c r="G1563" i="11"/>
  <c r="G1564" i="11"/>
  <c r="G1565" i="11"/>
  <c r="G1566" i="11"/>
  <c r="G1567" i="11"/>
  <c r="G1568" i="11"/>
  <c r="G1569" i="11"/>
  <c r="G1570" i="11"/>
  <c r="G1571" i="11"/>
  <c r="G1572" i="11"/>
  <c r="G1573" i="11"/>
  <c r="G1574" i="11"/>
  <c r="G1575" i="11"/>
  <c r="G1576" i="11"/>
  <c r="G1577" i="11"/>
  <c r="G1578" i="11"/>
  <c r="G1579" i="11"/>
  <c r="G1580" i="11"/>
  <c r="G1581" i="11"/>
  <c r="G1582" i="11"/>
  <c r="G1583" i="11"/>
  <c r="G1584" i="11"/>
  <c r="G1585" i="11"/>
  <c r="G1586" i="11"/>
  <c r="G1587" i="11"/>
  <c r="G1588" i="11"/>
  <c r="G1589" i="11"/>
  <c r="G1590" i="11"/>
  <c r="G1591" i="11"/>
  <c r="G1592" i="11"/>
  <c r="G1593" i="11"/>
  <c r="G1594" i="11"/>
  <c r="G1595" i="11"/>
  <c r="G1596" i="11"/>
  <c r="G1597" i="11"/>
  <c r="G1598" i="11"/>
  <c r="G1599" i="11"/>
  <c r="G1600" i="11"/>
  <c r="G1601" i="11"/>
  <c r="G1602" i="11"/>
  <c r="G1603" i="11"/>
  <c r="G1604" i="11"/>
  <c r="G1605" i="11"/>
  <c r="G1606" i="11"/>
  <c r="G1607" i="11"/>
  <c r="G1608" i="11"/>
  <c r="G1609" i="11"/>
  <c r="G1610" i="11"/>
  <c r="G1611" i="11"/>
  <c r="G1612" i="11"/>
  <c r="G1613" i="11"/>
  <c r="G1614" i="11"/>
  <c r="G1615" i="11"/>
  <c r="G1616" i="11"/>
  <c r="G1617" i="11"/>
  <c r="G1618" i="11"/>
  <c r="G1619" i="11"/>
  <c r="G1620" i="11"/>
  <c r="G1621" i="11"/>
  <c r="G1622" i="11"/>
  <c r="G1623" i="11"/>
  <c r="G1624" i="11"/>
  <c r="G1625" i="11"/>
  <c r="G1626" i="11"/>
  <c r="G1627" i="11"/>
  <c r="G1628" i="11"/>
  <c r="G1629" i="11"/>
  <c r="G1630" i="11"/>
  <c r="G1631" i="11"/>
  <c r="G1632" i="11"/>
  <c r="G1633" i="11"/>
  <c r="G1634" i="11"/>
  <c r="G1635" i="11"/>
  <c r="G1636" i="11"/>
  <c r="G1637" i="11"/>
  <c r="G1638" i="11"/>
  <c r="G1639" i="11"/>
  <c r="G1640" i="11"/>
  <c r="G1641" i="11"/>
  <c r="G1642" i="11"/>
  <c r="G1643" i="11"/>
  <c r="G1644" i="11"/>
  <c r="G1645" i="11"/>
  <c r="G1646" i="11"/>
  <c r="G1647" i="11"/>
  <c r="G1648" i="11"/>
  <c r="G1649" i="11"/>
  <c r="G1650" i="11"/>
  <c r="G1651" i="11"/>
  <c r="G1652" i="11"/>
  <c r="G1653" i="11"/>
  <c r="G1654" i="11"/>
  <c r="G1655" i="11"/>
  <c r="G1656" i="11"/>
  <c r="G1657" i="11"/>
  <c r="G1658" i="11"/>
  <c r="G1659" i="11"/>
  <c r="G1660" i="11"/>
  <c r="G1661" i="11"/>
  <c r="G1662" i="11"/>
  <c r="G1663" i="11"/>
  <c r="G1664" i="11"/>
  <c r="G1665" i="11"/>
  <c r="G1666" i="11"/>
  <c r="G1667" i="11"/>
  <c r="G1668" i="11"/>
  <c r="G1669" i="11"/>
  <c r="G1670" i="11"/>
  <c r="G1671" i="11"/>
  <c r="G1672" i="11"/>
  <c r="G1673" i="11"/>
  <c r="G1674" i="11"/>
  <c r="G1675" i="11"/>
  <c r="G1676" i="11"/>
  <c r="G1677" i="11"/>
  <c r="G1678" i="11"/>
  <c r="G1679" i="11"/>
  <c r="G1680" i="11"/>
  <c r="G1681" i="11"/>
  <c r="G1682" i="11"/>
  <c r="G1683" i="11"/>
  <c r="G1684" i="11"/>
  <c r="G1685" i="11"/>
  <c r="G1686" i="11"/>
  <c r="G1687" i="11"/>
  <c r="G1688" i="11"/>
  <c r="G1689" i="11"/>
  <c r="G1690" i="11"/>
  <c r="G1691" i="11"/>
  <c r="G1692" i="11"/>
  <c r="G1693" i="11"/>
  <c r="G1694" i="11"/>
  <c r="G1695" i="11"/>
  <c r="G1696" i="11"/>
  <c r="G1697" i="11"/>
  <c r="G1698" i="11"/>
  <c r="G1699" i="11"/>
  <c r="G1700" i="11"/>
  <c r="G1701" i="11"/>
  <c r="G1702" i="11"/>
  <c r="G1703" i="11"/>
  <c r="G1704" i="11"/>
  <c r="G1705" i="11"/>
  <c r="G1706" i="11"/>
  <c r="G1707" i="11"/>
  <c r="G1708" i="11"/>
  <c r="G1709" i="11"/>
  <c r="G1710" i="11"/>
  <c r="G1711" i="11"/>
  <c r="G1712" i="11"/>
  <c r="G1713" i="11"/>
  <c r="G1714" i="11"/>
  <c r="G1715" i="11"/>
  <c r="G1716" i="11"/>
  <c r="G1717" i="11"/>
  <c r="G1718" i="11"/>
  <c r="G1719" i="11"/>
  <c r="G1720" i="11"/>
  <c r="G1721" i="11"/>
  <c r="G1722" i="11"/>
  <c r="G1723" i="11"/>
  <c r="G1724" i="11"/>
  <c r="G1725" i="11"/>
  <c r="G1726" i="11"/>
  <c r="G1727" i="11"/>
  <c r="G1728" i="11"/>
  <c r="G1729" i="11"/>
  <c r="G1730" i="11"/>
  <c r="G1731" i="11"/>
  <c r="G1732" i="11"/>
  <c r="G1733" i="11"/>
  <c r="G1734" i="11"/>
  <c r="G1735" i="11"/>
  <c r="G1736" i="11"/>
  <c r="G1737" i="11"/>
  <c r="G1738" i="11"/>
  <c r="G1739" i="11"/>
  <c r="G1740" i="11"/>
  <c r="G1741" i="11"/>
  <c r="G1742" i="11"/>
  <c r="G1743" i="11"/>
  <c r="G1744" i="11"/>
  <c r="G1745" i="11"/>
  <c r="G1746" i="11"/>
  <c r="G1747" i="11"/>
  <c r="G1748" i="11"/>
  <c r="G1749" i="11"/>
  <c r="G1750" i="11"/>
  <c r="G1751" i="11"/>
  <c r="G1752" i="11"/>
  <c r="G1753" i="11"/>
  <c r="G1754" i="11"/>
  <c r="G1755" i="11"/>
  <c r="G1756" i="11"/>
  <c r="G1757" i="11"/>
  <c r="G1758" i="11"/>
  <c r="G1759" i="11"/>
  <c r="G1760" i="11"/>
  <c r="G1761" i="11"/>
  <c r="G1762" i="11"/>
  <c r="G1763" i="11"/>
  <c r="G1764" i="11"/>
  <c r="G1765" i="11"/>
  <c r="G1766" i="11"/>
  <c r="G1767" i="11"/>
  <c r="G1768" i="11"/>
  <c r="G1769" i="11"/>
  <c r="G1770" i="11"/>
  <c r="G1771" i="11"/>
  <c r="G1772" i="11"/>
  <c r="G1773" i="11"/>
  <c r="G1774" i="11"/>
  <c r="G1775" i="11"/>
  <c r="G1776" i="11"/>
  <c r="G1777" i="11"/>
  <c r="G1778" i="11"/>
  <c r="G1779" i="11"/>
  <c r="G1780" i="11"/>
  <c r="G1781" i="11"/>
  <c r="G1782" i="11"/>
  <c r="G1783" i="11"/>
  <c r="G1784" i="11"/>
  <c r="G1785" i="11"/>
  <c r="G1786" i="11"/>
  <c r="G1787" i="11"/>
  <c r="G1788" i="11"/>
  <c r="G1789" i="11"/>
  <c r="G1790" i="11"/>
  <c r="G1791" i="11"/>
  <c r="G1792" i="11"/>
  <c r="G1793" i="11"/>
  <c r="G1794" i="11"/>
  <c r="G1795" i="11"/>
  <c r="G1796" i="11"/>
  <c r="G1797" i="11"/>
  <c r="G1798" i="11"/>
  <c r="G1799" i="11"/>
  <c r="G1800" i="11"/>
  <c r="G1801" i="11"/>
  <c r="G1802" i="11"/>
  <c r="G1803" i="11"/>
  <c r="G1804" i="11"/>
  <c r="G1805" i="11"/>
  <c r="G1806" i="11"/>
  <c r="G1807" i="11"/>
  <c r="G1808" i="11"/>
  <c r="G1809" i="11"/>
  <c r="G1810" i="11"/>
  <c r="G1811" i="11"/>
  <c r="G1812" i="11"/>
  <c r="G1813" i="11"/>
  <c r="G1814" i="11"/>
  <c r="G1815" i="11"/>
  <c r="G1816" i="11"/>
  <c r="G1817" i="11"/>
  <c r="G1818" i="11"/>
  <c r="G1819" i="11"/>
  <c r="G1820" i="11"/>
  <c r="G1821" i="11"/>
  <c r="G1822" i="11"/>
  <c r="G1823" i="11"/>
  <c r="G1824" i="11"/>
  <c r="G1825" i="11"/>
  <c r="G1826" i="11"/>
  <c r="G1827" i="11"/>
  <c r="G1828" i="11"/>
  <c r="G1829" i="11"/>
  <c r="G1830" i="11"/>
  <c r="G1831" i="11"/>
  <c r="G1832" i="11"/>
  <c r="G1833" i="11"/>
  <c r="G1834" i="11"/>
  <c r="G1835" i="11"/>
  <c r="G1836" i="11"/>
  <c r="G1837" i="11"/>
  <c r="G1838" i="11"/>
  <c r="G1839" i="11"/>
  <c r="G1840" i="11"/>
  <c r="G1841" i="11"/>
  <c r="G1842" i="11"/>
  <c r="G1843" i="11"/>
  <c r="G1844" i="11"/>
  <c r="G1845" i="11"/>
  <c r="G1846" i="11"/>
  <c r="G1847" i="11"/>
  <c r="G1848" i="11"/>
  <c r="G1849" i="11"/>
  <c r="G1850" i="11"/>
  <c r="G1851" i="11"/>
  <c r="G1852" i="11"/>
  <c r="G1853" i="11"/>
  <c r="G1854" i="11"/>
  <c r="G1855" i="11"/>
  <c r="G1856" i="11"/>
  <c r="G1857" i="11"/>
  <c r="G1858" i="11"/>
  <c r="G1859" i="11"/>
  <c r="G1860" i="11"/>
  <c r="G1861" i="11"/>
  <c r="G1862" i="11"/>
  <c r="G1863" i="11"/>
  <c r="G1864" i="11"/>
  <c r="G1865" i="11"/>
  <c r="G1866" i="11"/>
  <c r="G1867" i="11"/>
  <c r="G1868" i="11"/>
  <c r="G1869" i="11"/>
  <c r="G1870" i="11"/>
  <c r="G1871" i="11"/>
  <c r="G1872" i="11"/>
  <c r="G1873" i="11"/>
  <c r="G1874" i="11"/>
  <c r="G1875" i="11"/>
  <c r="G1876" i="11"/>
  <c r="G1877" i="11"/>
  <c r="G1878" i="11"/>
  <c r="G1879" i="11"/>
  <c r="G1880" i="11"/>
  <c r="G1881" i="11"/>
  <c r="G1882" i="11"/>
  <c r="G1883" i="11"/>
  <c r="G1884" i="11"/>
  <c r="G1885" i="11"/>
  <c r="G1886" i="11"/>
  <c r="G1887" i="11"/>
  <c r="G1888" i="11"/>
  <c r="G1889" i="11"/>
  <c r="G1890" i="11"/>
  <c r="G1891" i="11"/>
  <c r="G1892" i="11"/>
  <c r="G1893" i="11"/>
  <c r="G1894" i="11"/>
  <c r="G1895" i="11"/>
  <c r="G1896" i="11"/>
  <c r="G1897" i="11"/>
  <c r="G1898" i="11"/>
  <c r="G1899" i="11"/>
  <c r="G1900" i="11"/>
  <c r="G1901" i="11"/>
  <c r="G1902" i="11"/>
  <c r="G1903" i="11"/>
  <c r="G1904" i="11"/>
  <c r="G1905" i="11"/>
  <c r="G1906" i="11"/>
  <c r="G1907" i="11"/>
  <c r="G1908" i="11"/>
  <c r="G1909" i="11"/>
  <c r="G1910" i="11"/>
  <c r="G1911" i="11"/>
  <c r="G1912" i="11"/>
  <c r="G1913" i="11"/>
  <c r="G1914" i="11"/>
  <c r="G1915" i="11"/>
  <c r="G1916" i="11"/>
  <c r="G1917" i="11"/>
  <c r="G1918" i="11"/>
  <c r="G1919" i="11"/>
  <c r="G1920" i="11"/>
  <c r="G1921" i="11"/>
  <c r="G1922" i="11"/>
  <c r="G1923" i="11"/>
  <c r="G1924" i="11"/>
  <c r="G1925" i="11"/>
  <c r="G1926" i="11"/>
  <c r="G1927" i="11"/>
  <c r="G1928" i="11"/>
  <c r="G1929" i="11"/>
  <c r="G1930" i="11"/>
  <c r="G1931" i="11"/>
  <c r="G1932" i="11"/>
  <c r="G1933" i="11"/>
  <c r="G1934" i="11"/>
  <c r="G1935" i="11"/>
  <c r="G1936" i="11"/>
  <c r="G1937" i="11"/>
  <c r="G1938" i="11"/>
  <c r="G1939" i="11"/>
  <c r="G1940" i="11"/>
  <c r="G1941" i="11"/>
  <c r="G1942" i="11"/>
  <c r="G1943" i="11"/>
  <c r="G1944" i="11"/>
  <c r="G1945" i="11"/>
  <c r="G1946" i="11"/>
  <c r="G1947" i="11"/>
  <c r="G1948" i="11"/>
  <c r="G1949" i="11"/>
  <c r="G1950" i="11"/>
  <c r="G1951" i="11"/>
  <c r="G1952" i="11"/>
  <c r="G1953" i="11"/>
  <c r="G1954" i="11"/>
  <c r="G1955" i="11"/>
  <c r="G1956" i="11"/>
  <c r="G1957" i="11"/>
  <c r="G1958" i="11"/>
  <c r="G1959" i="11"/>
  <c r="G1960" i="11"/>
  <c r="G1961" i="11"/>
  <c r="G1962" i="11"/>
  <c r="G1963" i="11"/>
  <c r="G1964" i="11"/>
  <c r="G1965" i="11"/>
  <c r="G1966" i="11"/>
  <c r="G1967" i="11"/>
  <c r="G1968" i="11"/>
  <c r="G1969" i="11"/>
  <c r="G1970" i="11"/>
  <c r="G1971" i="11"/>
  <c r="G1972" i="11"/>
  <c r="G1973" i="11"/>
  <c r="G1974" i="11"/>
  <c r="G1975" i="11"/>
  <c r="G1976" i="11"/>
  <c r="G1977" i="11"/>
  <c r="G1978" i="11"/>
  <c r="G1979" i="11"/>
  <c r="G1980" i="11"/>
  <c r="G1981" i="11"/>
  <c r="G1982" i="11"/>
  <c r="G1983" i="11"/>
  <c r="G1984" i="11"/>
  <c r="G1985" i="11"/>
  <c r="G1986" i="11"/>
  <c r="G1987" i="11"/>
  <c r="G1988" i="11"/>
  <c r="G1989" i="11"/>
  <c r="G1990" i="11"/>
  <c r="G1991" i="11"/>
  <c r="G1992" i="11"/>
  <c r="G1993" i="11"/>
  <c r="G1994" i="11"/>
  <c r="G1995" i="11"/>
  <c r="G1996" i="11"/>
  <c r="G1997" i="11"/>
  <c r="G1998" i="11"/>
  <c r="G1999" i="11"/>
  <c r="G2000" i="11"/>
  <c r="G2001" i="11"/>
  <c r="G2002" i="11"/>
  <c r="G2003" i="11"/>
  <c r="G2004" i="11"/>
  <c r="G2005" i="11"/>
  <c r="G2006" i="11"/>
  <c r="G2007" i="11"/>
  <c r="G2008" i="11"/>
  <c r="G2009" i="11"/>
  <c r="G2010" i="11"/>
  <c r="G2011" i="11"/>
  <c r="G2012" i="11"/>
  <c r="G2013" i="11"/>
  <c r="G2014" i="11"/>
  <c r="G2015" i="11"/>
  <c r="G2016" i="11"/>
  <c r="G2017" i="11"/>
  <c r="G2018" i="11"/>
  <c r="G2019" i="11"/>
  <c r="G2020" i="11"/>
  <c r="G2021" i="11"/>
  <c r="G2022" i="11"/>
  <c r="G2023" i="11"/>
  <c r="G2024" i="11"/>
  <c r="G2025" i="11"/>
  <c r="G2026" i="11"/>
  <c r="G2027" i="11"/>
  <c r="G2028" i="11"/>
  <c r="G2029" i="11"/>
  <c r="G2030" i="11"/>
  <c r="G2031" i="11"/>
  <c r="G2032" i="11"/>
  <c r="G2033" i="11"/>
  <c r="G2034" i="11"/>
  <c r="G2035" i="11"/>
  <c r="G2036" i="11"/>
  <c r="G2037" i="11"/>
  <c r="G2038" i="11"/>
  <c r="G2039" i="11"/>
  <c r="G2040" i="11"/>
  <c r="G2041" i="11"/>
  <c r="G2042" i="11"/>
  <c r="G2043" i="11"/>
  <c r="G2044" i="11"/>
  <c r="G2045" i="11"/>
  <c r="G2046" i="11"/>
  <c r="G2047" i="11"/>
  <c r="G2048" i="11"/>
  <c r="G2049" i="11"/>
  <c r="G2050" i="11"/>
  <c r="G2051" i="11"/>
  <c r="G2052" i="11"/>
  <c r="G2053" i="11"/>
  <c r="G2054" i="11"/>
  <c r="G2055" i="11"/>
  <c r="G2056" i="11"/>
  <c r="G2057" i="11"/>
  <c r="G2058" i="11"/>
  <c r="G2059" i="11"/>
  <c r="G2060" i="11"/>
  <c r="G2061" i="11"/>
  <c r="G2062" i="11"/>
  <c r="G2063" i="11"/>
  <c r="G2064" i="11"/>
  <c r="G2065" i="11"/>
  <c r="G2066" i="11"/>
  <c r="G2067" i="11"/>
  <c r="G2068" i="11"/>
  <c r="G2069" i="11"/>
  <c r="G2070" i="11"/>
  <c r="G2071" i="11"/>
  <c r="G2072" i="11"/>
  <c r="G2073" i="11"/>
  <c r="G2074" i="11"/>
  <c r="G2075" i="11"/>
  <c r="G2076" i="11"/>
  <c r="G2077" i="11"/>
  <c r="G2078" i="11"/>
  <c r="G2079" i="11"/>
  <c r="G2080" i="11"/>
  <c r="G2081" i="11"/>
  <c r="G2082" i="11"/>
  <c r="G2083" i="11"/>
  <c r="G2084" i="11"/>
  <c r="G2085" i="11"/>
  <c r="G2086" i="11"/>
  <c r="G2087" i="11"/>
  <c r="G2088" i="11"/>
  <c r="G2089" i="11"/>
  <c r="G2090" i="11"/>
  <c r="G2091" i="11"/>
  <c r="G2092" i="11"/>
  <c r="G2093" i="11"/>
  <c r="G2094" i="11"/>
  <c r="G2095" i="11"/>
  <c r="G2096" i="11"/>
  <c r="G2097" i="11"/>
  <c r="G2098" i="11"/>
  <c r="G2099" i="11"/>
  <c r="G2100" i="11"/>
  <c r="G2101" i="11"/>
  <c r="G2102" i="11"/>
  <c r="G2103" i="11"/>
  <c r="G2104" i="11"/>
  <c r="G2105" i="11"/>
  <c r="G2106" i="11"/>
  <c r="G2107" i="11"/>
  <c r="G2108" i="11"/>
  <c r="G2109" i="11"/>
  <c r="G2110" i="11"/>
  <c r="G2111" i="11"/>
  <c r="G2112" i="11"/>
  <c r="G2113" i="11"/>
  <c r="G2114" i="11"/>
  <c r="G2115" i="11"/>
  <c r="G2116" i="11"/>
  <c r="G2117" i="11"/>
  <c r="G2118" i="11"/>
  <c r="G2119" i="11"/>
  <c r="G2120" i="11"/>
  <c r="G2121" i="11"/>
  <c r="G2122" i="11"/>
  <c r="G2123" i="11"/>
  <c r="G2124" i="11"/>
  <c r="G2125" i="11"/>
  <c r="G2126" i="11"/>
  <c r="G2127" i="11"/>
  <c r="G2128" i="11"/>
  <c r="G2129" i="11"/>
  <c r="G2130" i="11"/>
  <c r="G2131" i="11"/>
  <c r="G2132" i="11"/>
  <c r="G2133" i="11"/>
  <c r="G2134" i="11"/>
  <c r="G2135" i="11"/>
  <c r="G2136" i="11"/>
  <c r="G2137" i="11"/>
  <c r="G2138" i="11"/>
  <c r="G2139" i="11"/>
  <c r="G2140" i="11"/>
  <c r="G2141" i="11"/>
  <c r="G2142" i="11"/>
  <c r="G2143" i="11"/>
  <c r="G2144" i="11"/>
  <c r="G2145" i="11"/>
  <c r="G2146" i="11"/>
  <c r="G2147" i="11"/>
  <c r="G2148" i="11"/>
  <c r="G2149" i="11"/>
  <c r="G2150" i="11"/>
  <c r="G2151" i="11"/>
  <c r="G2152" i="11"/>
  <c r="G2153" i="11"/>
  <c r="G2154" i="11"/>
  <c r="G2155" i="11"/>
  <c r="G2156" i="11"/>
  <c r="G2157" i="11"/>
  <c r="G2158" i="11"/>
  <c r="G2159" i="11"/>
  <c r="G2160" i="11"/>
  <c r="G2161" i="11"/>
  <c r="G2162" i="11"/>
  <c r="G2163" i="11"/>
  <c r="G2164" i="11"/>
  <c r="G2165" i="11"/>
  <c r="G2166" i="11"/>
  <c r="G2167" i="11"/>
  <c r="G2168" i="11"/>
  <c r="G2169" i="11"/>
  <c r="G2170" i="11"/>
  <c r="G2171" i="11"/>
  <c r="G2172" i="11"/>
  <c r="G2173" i="11"/>
  <c r="G2174" i="11"/>
  <c r="G2175" i="11"/>
  <c r="G2176" i="11"/>
  <c r="G2177" i="11"/>
  <c r="G2178" i="11"/>
  <c r="G2179" i="11"/>
  <c r="G2180" i="11"/>
  <c r="G2181" i="11"/>
  <c r="G2182" i="11"/>
  <c r="G2183" i="11"/>
  <c r="G2184" i="11"/>
  <c r="G2185" i="11"/>
  <c r="G2186" i="11"/>
  <c r="G2187" i="11"/>
  <c r="G2188" i="11"/>
  <c r="G2189" i="11"/>
  <c r="G2190" i="11"/>
  <c r="G2191" i="11"/>
  <c r="G2192" i="11"/>
  <c r="G2193" i="11"/>
  <c r="G2194" i="11"/>
  <c r="G2195" i="11"/>
  <c r="G2196" i="11"/>
  <c r="G2197" i="11"/>
  <c r="G2198" i="11"/>
  <c r="G2199" i="11"/>
  <c r="G2200" i="11"/>
  <c r="G2201" i="11"/>
  <c r="G2202" i="11"/>
  <c r="G2203" i="11"/>
  <c r="G2204" i="11"/>
  <c r="G2205" i="11"/>
  <c r="G2206" i="11"/>
  <c r="G2207" i="11"/>
  <c r="G2208" i="11"/>
  <c r="G2209" i="11"/>
  <c r="G2210" i="11"/>
  <c r="G2211" i="11"/>
  <c r="G2212" i="11"/>
  <c r="G2213" i="11"/>
  <c r="G2214" i="11"/>
  <c r="G2215" i="11"/>
  <c r="G2216" i="11"/>
  <c r="G2217" i="11"/>
  <c r="G2218" i="11"/>
  <c r="G2219" i="11"/>
  <c r="G2220" i="11"/>
  <c r="G2221" i="11"/>
  <c r="G2222" i="11"/>
  <c r="G2223" i="11"/>
  <c r="G2224" i="11"/>
  <c r="G2225" i="11"/>
  <c r="G2226" i="11"/>
  <c r="G2227" i="11"/>
  <c r="G2228" i="11"/>
  <c r="G2229" i="11"/>
  <c r="G2230" i="11"/>
  <c r="G2231" i="11"/>
  <c r="G2232" i="11"/>
  <c r="G2233" i="11"/>
  <c r="G2234" i="11"/>
  <c r="G2235" i="11"/>
  <c r="G2236" i="11"/>
  <c r="G2237" i="11"/>
  <c r="G2238" i="11"/>
  <c r="G2239" i="11"/>
  <c r="G2240" i="11"/>
  <c r="G2241" i="11"/>
  <c r="G2242" i="11"/>
  <c r="G2243" i="11"/>
  <c r="G2244" i="11"/>
  <c r="G2245" i="11"/>
  <c r="G2246" i="11"/>
  <c r="G2247" i="11"/>
  <c r="G2248" i="11"/>
  <c r="G2249" i="11"/>
  <c r="G2250" i="11"/>
  <c r="G2251" i="11"/>
  <c r="G2252" i="11"/>
  <c r="G2253" i="11"/>
  <c r="G2254" i="11"/>
  <c r="G2255" i="11"/>
  <c r="G2256" i="11"/>
  <c r="G2257" i="11"/>
  <c r="G2258" i="11"/>
  <c r="G2259" i="11"/>
  <c r="G2260" i="11"/>
  <c r="G2261" i="11"/>
  <c r="G2262" i="11"/>
  <c r="G2263" i="11"/>
  <c r="G2264" i="11"/>
  <c r="G2265" i="11"/>
  <c r="G2266" i="11"/>
  <c r="G2267" i="11"/>
  <c r="G2268" i="11"/>
  <c r="G2269" i="11"/>
  <c r="G2270" i="11"/>
  <c r="G2271" i="11"/>
  <c r="G2272" i="11"/>
  <c r="G2273" i="11"/>
  <c r="G2274" i="11"/>
  <c r="G2275" i="11"/>
  <c r="G2276" i="11"/>
  <c r="G2277" i="11"/>
  <c r="G2278" i="11"/>
  <c r="G2279" i="11"/>
  <c r="G2280" i="11"/>
  <c r="G2281" i="11"/>
  <c r="G2282" i="11"/>
  <c r="G2283" i="11"/>
  <c r="G2284" i="11"/>
  <c r="G2285" i="11"/>
  <c r="G2286" i="11"/>
  <c r="G2287" i="11"/>
  <c r="G2288" i="11"/>
  <c r="G2289" i="11"/>
  <c r="G2290" i="11"/>
  <c r="G2291" i="11"/>
  <c r="G2292" i="11"/>
  <c r="G2293" i="11"/>
  <c r="G2294" i="11"/>
  <c r="G2295" i="11"/>
  <c r="G2296" i="11"/>
  <c r="G2297" i="11"/>
  <c r="G2298" i="11"/>
  <c r="G2299" i="11"/>
  <c r="G2300" i="11"/>
  <c r="G2301" i="11"/>
  <c r="G2302" i="11"/>
  <c r="G2303" i="11"/>
  <c r="G2304" i="11"/>
  <c r="G2305" i="11"/>
  <c r="G2306" i="11"/>
  <c r="G2307" i="11"/>
  <c r="G2308" i="11"/>
  <c r="G2309" i="11"/>
  <c r="G2310" i="11"/>
  <c r="G2311" i="11"/>
  <c r="G2312" i="11"/>
  <c r="G2313" i="11"/>
  <c r="G2314" i="11"/>
  <c r="G2315" i="11"/>
  <c r="G2316" i="11"/>
  <c r="G2317" i="11"/>
  <c r="G2318" i="11"/>
  <c r="G2319" i="11"/>
  <c r="G2320" i="11"/>
  <c r="G2321" i="11"/>
  <c r="G2322" i="11"/>
  <c r="G2323" i="11"/>
  <c r="G2324" i="11"/>
  <c r="G2325" i="11"/>
  <c r="G2326" i="11"/>
  <c r="G2327" i="11"/>
  <c r="G2328" i="11"/>
  <c r="G2329" i="11"/>
  <c r="G2330" i="11"/>
  <c r="G2331" i="11"/>
  <c r="G2332" i="11"/>
  <c r="G2333" i="11"/>
  <c r="G2334" i="11"/>
  <c r="G2335" i="11"/>
  <c r="G2336" i="11"/>
  <c r="G2337" i="11"/>
  <c r="G2338" i="11"/>
  <c r="G2339" i="11"/>
  <c r="G2340" i="11"/>
  <c r="G2341" i="11"/>
  <c r="G2342" i="11"/>
  <c r="G2343" i="11"/>
  <c r="G2344" i="11"/>
  <c r="G2345" i="11"/>
  <c r="G2346" i="11"/>
  <c r="G2347" i="11"/>
  <c r="G2348" i="11"/>
  <c r="G2349" i="11"/>
  <c r="G2350" i="11"/>
  <c r="G2351" i="11"/>
  <c r="G2352" i="11"/>
  <c r="G2353" i="11"/>
  <c r="G2354" i="11"/>
  <c r="G2355" i="11"/>
  <c r="G2356" i="11"/>
  <c r="G2357" i="11"/>
  <c r="G2358" i="11"/>
  <c r="G2359" i="11"/>
  <c r="G2360" i="11"/>
  <c r="G2361" i="11"/>
  <c r="G2362" i="11"/>
  <c r="G2363" i="11"/>
  <c r="G2364" i="11"/>
  <c r="G2365" i="11"/>
  <c r="G2366" i="11"/>
  <c r="G2367" i="11"/>
  <c r="G2368" i="11"/>
  <c r="G2369" i="11"/>
  <c r="G2370" i="11"/>
  <c r="G2371" i="11"/>
  <c r="G2372" i="11"/>
  <c r="G2373" i="11"/>
  <c r="G2374" i="11"/>
  <c r="G2375" i="11"/>
  <c r="G2376" i="11"/>
  <c r="G2377" i="11"/>
  <c r="G2378" i="11"/>
  <c r="G2379" i="11"/>
  <c r="G2380" i="11"/>
  <c r="G2381" i="11"/>
  <c r="G2382" i="11"/>
  <c r="G2383" i="11"/>
  <c r="G2384" i="11"/>
  <c r="G2385" i="11"/>
  <c r="G2386" i="11"/>
  <c r="G2387" i="11"/>
  <c r="G2388" i="11"/>
  <c r="G2389" i="11"/>
  <c r="G2390" i="11"/>
  <c r="G2391" i="11"/>
  <c r="G2392" i="11"/>
  <c r="G2393" i="11"/>
  <c r="G2394" i="11"/>
  <c r="G2395" i="11"/>
  <c r="G2396" i="11"/>
  <c r="G2397" i="11"/>
  <c r="G2398" i="11"/>
  <c r="G2399" i="11"/>
  <c r="G2400" i="11"/>
  <c r="G2401" i="11"/>
  <c r="G2402" i="11"/>
  <c r="G2403" i="11"/>
  <c r="G2404" i="11"/>
  <c r="G2405" i="11"/>
  <c r="G2406" i="11"/>
  <c r="G2407" i="11"/>
  <c r="G2408" i="11"/>
  <c r="G2409" i="11"/>
  <c r="G2410" i="11"/>
  <c r="G2411" i="11"/>
  <c r="G2412" i="11"/>
  <c r="G2413" i="11"/>
  <c r="G2414" i="11"/>
  <c r="G2415" i="11"/>
  <c r="G2416" i="11"/>
  <c r="G2417" i="11"/>
  <c r="G2418" i="11"/>
  <c r="G2419" i="11"/>
  <c r="G2420" i="11"/>
  <c r="G2421" i="11"/>
  <c r="G2422" i="11"/>
  <c r="G2423" i="11"/>
  <c r="G2424" i="11"/>
  <c r="G2425" i="11"/>
  <c r="G2426" i="11"/>
  <c r="G2427" i="11"/>
  <c r="G2428" i="11"/>
  <c r="G2429" i="11"/>
  <c r="G2430" i="11"/>
  <c r="G2431" i="11"/>
  <c r="G2432" i="11"/>
  <c r="G2433" i="11"/>
  <c r="G2434" i="11"/>
  <c r="G2435" i="11"/>
  <c r="G2436" i="11"/>
  <c r="G2437" i="11"/>
  <c r="G2438" i="11"/>
  <c r="G2439" i="11"/>
  <c r="G2440" i="11"/>
  <c r="G2441" i="11"/>
  <c r="G2442" i="11"/>
  <c r="G2443" i="11"/>
  <c r="G2444" i="11"/>
  <c r="G2445" i="11"/>
  <c r="G2446" i="11"/>
  <c r="G2447" i="11"/>
  <c r="G2448" i="11"/>
  <c r="G2449" i="11"/>
  <c r="G2450" i="11"/>
  <c r="G2451" i="11"/>
  <c r="G2452" i="11"/>
  <c r="G2453" i="11"/>
  <c r="G2454" i="11"/>
  <c r="G2455" i="11"/>
  <c r="G2456" i="11"/>
  <c r="G2457" i="11"/>
  <c r="G2458" i="11"/>
  <c r="G2459" i="11"/>
  <c r="G2460" i="11"/>
  <c r="G2461" i="11"/>
  <c r="G2462" i="11"/>
  <c r="G2463" i="11"/>
  <c r="G2464" i="11"/>
  <c r="G2465" i="11"/>
  <c r="G2466" i="11"/>
  <c r="G2467" i="11"/>
  <c r="G2468" i="11"/>
  <c r="G2469" i="11"/>
  <c r="G2470" i="11"/>
  <c r="G2471" i="11"/>
  <c r="G2472" i="11"/>
  <c r="G2473" i="11"/>
  <c r="G2474" i="11"/>
  <c r="G2475" i="11"/>
  <c r="G2476" i="11"/>
  <c r="G2477" i="11"/>
  <c r="G2478" i="11"/>
  <c r="G2479" i="11"/>
  <c r="G2480" i="11"/>
  <c r="G2481" i="11"/>
  <c r="G2482" i="11"/>
  <c r="G2483" i="11"/>
  <c r="G2484" i="11"/>
  <c r="G2485" i="11"/>
  <c r="G2486" i="11"/>
  <c r="G2487" i="11"/>
  <c r="G2488" i="11"/>
  <c r="G2489" i="11"/>
  <c r="G2490" i="11"/>
  <c r="G2491" i="11"/>
  <c r="G2492" i="11"/>
  <c r="G2493" i="11"/>
  <c r="G2494" i="11"/>
  <c r="G2495" i="11"/>
  <c r="G2496" i="11"/>
  <c r="G2497" i="11"/>
  <c r="G2498" i="11"/>
  <c r="G2499" i="11"/>
  <c r="G2500" i="11"/>
  <c r="G2501" i="11"/>
  <c r="G2502" i="11"/>
  <c r="G2503" i="11"/>
  <c r="G2504" i="11"/>
  <c r="G2505" i="11"/>
  <c r="G2506" i="11"/>
  <c r="G2507" i="11"/>
  <c r="G2508" i="11"/>
  <c r="G2509" i="11"/>
  <c r="G2510" i="11"/>
  <c r="G2511" i="11"/>
  <c r="G2512" i="11"/>
  <c r="G2513" i="11"/>
  <c r="G2514" i="11"/>
  <c r="G2515" i="11"/>
  <c r="G2516" i="11"/>
  <c r="G2517" i="11"/>
  <c r="G2518" i="11"/>
  <c r="G2519" i="11"/>
  <c r="G2520" i="11"/>
  <c r="G2521" i="11"/>
  <c r="G2522" i="11"/>
  <c r="G2523" i="11"/>
  <c r="G2524" i="11"/>
  <c r="G2525" i="11"/>
  <c r="G2526" i="11"/>
  <c r="G2527" i="11"/>
  <c r="G2528" i="11"/>
  <c r="G2529" i="11"/>
  <c r="G2530" i="11"/>
  <c r="G2531" i="11"/>
  <c r="G2532" i="11"/>
  <c r="G2533" i="11"/>
  <c r="G2534" i="11"/>
  <c r="G2535" i="11"/>
  <c r="G2536" i="11"/>
  <c r="G2537" i="11"/>
  <c r="G2538" i="11"/>
  <c r="G2539" i="11"/>
  <c r="G2540" i="11"/>
  <c r="G2541" i="11"/>
  <c r="G2542" i="11"/>
  <c r="G2543" i="11"/>
  <c r="G2544" i="11"/>
  <c r="G2545" i="11"/>
  <c r="G2546" i="11"/>
  <c r="G2547" i="11"/>
  <c r="G2548" i="11"/>
  <c r="G2549" i="11"/>
  <c r="G2550" i="11"/>
  <c r="G2551" i="11"/>
  <c r="G2552" i="11"/>
  <c r="G2553" i="11"/>
  <c r="G2554" i="11"/>
  <c r="G2555" i="11"/>
  <c r="G2556" i="11"/>
  <c r="G2557" i="11"/>
  <c r="G2558" i="11"/>
  <c r="G2559" i="11"/>
  <c r="G2560" i="11"/>
  <c r="G2561" i="11"/>
  <c r="G2562" i="11"/>
  <c r="G2563" i="11"/>
  <c r="G2564" i="11"/>
  <c r="G2565" i="11"/>
  <c r="G2566" i="11"/>
  <c r="G2567" i="11"/>
  <c r="G2568" i="11"/>
  <c r="G2569" i="11"/>
  <c r="G2570" i="11"/>
  <c r="G2571" i="11"/>
  <c r="G2572" i="11"/>
  <c r="G2573" i="11"/>
  <c r="G2574" i="11"/>
  <c r="G2575" i="11"/>
  <c r="G2576" i="11"/>
  <c r="G2577" i="11"/>
  <c r="G2578" i="11"/>
  <c r="G2579" i="11"/>
  <c r="G2580" i="11"/>
  <c r="G2581" i="11"/>
  <c r="G2582" i="11"/>
  <c r="G2583" i="11"/>
  <c r="G2584" i="11"/>
  <c r="G2585" i="11"/>
  <c r="G2586" i="11"/>
  <c r="G2587" i="11"/>
  <c r="G2588" i="11"/>
  <c r="G2589" i="11"/>
  <c r="G2590" i="11"/>
  <c r="G2591" i="11"/>
  <c r="G2592" i="11"/>
  <c r="G2593" i="11"/>
  <c r="G2594" i="11"/>
  <c r="G2595" i="11"/>
  <c r="G2596" i="11"/>
  <c r="G2597" i="11"/>
  <c r="G2598" i="11"/>
  <c r="G2599" i="11"/>
  <c r="G2600" i="11"/>
  <c r="G2601" i="11"/>
  <c r="G2602" i="11"/>
  <c r="G2603" i="11"/>
  <c r="G2604" i="11"/>
  <c r="G2605" i="11"/>
  <c r="G2606" i="11"/>
  <c r="G2607" i="11"/>
  <c r="G2608" i="11"/>
  <c r="G2609" i="11"/>
  <c r="G2610" i="11"/>
  <c r="G2611" i="11"/>
  <c r="G2612" i="11"/>
  <c r="G2613" i="11"/>
  <c r="G2614" i="11"/>
  <c r="G2615" i="11"/>
  <c r="G2616" i="11"/>
  <c r="G2617" i="11"/>
  <c r="G2618" i="11"/>
  <c r="G2619" i="11"/>
  <c r="G2620" i="11"/>
  <c r="G2621" i="11"/>
  <c r="G2622" i="11"/>
  <c r="G2623" i="11"/>
  <c r="G2624" i="11"/>
  <c r="G2625" i="11"/>
  <c r="G2626" i="11"/>
  <c r="G2627" i="11"/>
  <c r="G2628" i="11"/>
  <c r="G2629" i="11"/>
  <c r="G2630" i="11"/>
  <c r="G2631" i="11"/>
  <c r="G2632" i="11"/>
  <c r="G2633" i="11"/>
  <c r="G2634" i="11"/>
  <c r="G2635" i="11"/>
  <c r="G2636" i="11"/>
  <c r="G2637" i="11"/>
  <c r="G2638" i="11"/>
  <c r="G2639" i="11"/>
  <c r="G2640" i="11"/>
  <c r="G2641" i="11"/>
  <c r="G2642" i="11"/>
  <c r="G2643" i="11"/>
  <c r="G2644" i="11"/>
  <c r="G2645" i="11"/>
  <c r="G2646" i="11"/>
  <c r="G2647" i="11"/>
  <c r="G2648" i="11"/>
  <c r="G2649" i="11"/>
  <c r="G2650" i="11"/>
  <c r="G2651" i="11"/>
  <c r="G2652" i="11"/>
  <c r="G2653" i="11"/>
  <c r="G2654" i="11"/>
  <c r="G2655" i="11"/>
  <c r="G2656" i="11"/>
  <c r="G2657" i="11"/>
  <c r="G2658" i="11"/>
  <c r="G2659" i="11"/>
  <c r="G2660" i="11"/>
  <c r="G2661" i="11"/>
  <c r="G2662" i="11"/>
  <c r="G2663" i="11"/>
  <c r="G2664" i="11"/>
  <c r="G2665" i="11"/>
  <c r="G2666" i="11"/>
  <c r="G2667" i="11"/>
  <c r="G2668" i="11"/>
  <c r="G2669" i="11"/>
  <c r="G2670" i="11"/>
  <c r="G2671" i="11"/>
  <c r="G2672" i="11"/>
  <c r="G2673" i="11"/>
  <c r="G2674" i="11"/>
  <c r="G2675" i="11"/>
  <c r="G2676" i="11"/>
  <c r="G2677" i="11"/>
  <c r="G2678" i="11"/>
  <c r="G2679" i="11"/>
  <c r="G2680" i="11"/>
  <c r="G2681" i="11"/>
  <c r="G2682" i="11"/>
  <c r="G2683" i="11"/>
  <c r="G2684" i="11"/>
  <c r="G2685" i="11"/>
  <c r="G2686" i="11"/>
  <c r="G2687" i="11"/>
  <c r="G2688" i="11"/>
  <c r="G2689" i="11"/>
  <c r="G2690" i="11"/>
  <c r="G2691" i="11"/>
  <c r="G2692" i="11"/>
  <c r="G2693" i="11"/>
  <c r="G2694" i="11"/>
  <c r="G2695" i="11"/>
  <c r="G2696" i="11"/>
  <c r="G2697" i="11"/>
  <c r="G2698" i="11"/>
  <c r="G2699" i="11"/>
  <c r="G2700" i="11"/>
  <c r="G2701" i="11"/>
  <c r="G2702" i="11"/>
  <c r="G2703" i="11"/>
  <c r="G2704" i="11"/>
  <c r="G2705" i="11"/>
  <c r="G2706" i="11"/>
  <c r="G2707" i="11"/>
  <c r="G2708" i="11"/>
  <c r="G2709" i="11"/>
  <c r="G2710" i="11"/>
  <c r="G2711" i="11"/>
  <c r="G2712" i="11"/>
  <c r="G2713" i="11"/>
  <c r="G2714" i="11"/>
  <c r="G2715" i="11"/>
  <c r="G2716" i="11"/>
  <c r="G2717" i="11"/>
  <c r="G2718" i="11"/>
  <c r="G2719" i="11"/>
  <c r="G2720" i="11"/>
  <c r="G2721" i="11"/>
  <c r="G2722" i="11"/>
  <c r="G2723" i="11"/>
  <c r="G2724" i="11"/>
  <c r="G2725" i="11"/>
  <c r="G2726" i="11"/>
  <c r="G2727" i="11"/>
  <c r="G2728" i="11"/>
  <c r="G2729" i="11"/>
  <c r="G2730" i="11"/>
  <c r="G2731" i="11"/>
  <c r="G2732" i="11"/>
  <c r="G2733" i="11"/>
  <c r="G2734" i="11"/>
  <c r="G2735" i="11"/>
  <c r="G2736" i="11"/>
  <c r="G2737" i="11"/>
  <c r="G2738" i="11"/>
  <c r="G2739" i="11"/>
  <c r="G2740" i="11"/>
  <c r="G2741" i="11"/>
  <c r="G2742" i="11"/>
  <c r="G2743" i="11"/>
  <c r="G2744" i="11"/>
  <c r="G2745" i="11"/>
  <c r="G2746" i="11"/>
  <c r="G2747" i="11"/>
  <c r="G2748" i="11"/>
  <c r="G2749" i="11"/>
  <c r="G2750" i="11"/>
  <c r="G2751" i="11"/>
  <c r="G2752" i="11"/>
  <c r="G2753" i="11"/>
  <c r="G2754" i="11"/>
  <c r="G2755" i="11"/>
  <c r="G2756" i="11"/>
  <c r="G2757" i="11"/>
  <c r="G2758" i="11"/>
  <c r="G2759" i="11"/>
  <c r="G2760" i="11"/>
  <c r="G2761" i="11"/>
  <c r="G2762" i="11"/>
  <c r="G2763" i="11"/>
  <c r="G2764" i="11"/>
  <c r="G2765" i="11"/>
  <c r="G2766" i="11"/>
  <c r="G2767" i="11"/>
  <c r="G2768" i="11"/>
  <c r="G2769" i="11"/>
  <c r="G2770" i="11"/>
  <c r="G2771" i="11"/>
  <c r="G2772" i="11"/>
  <c r="G2773" i="11"/>
  <c r="G2774" i="11"/>
  <c r="G2775" i="11"/>
  <c r="G2776" i="11"/>
  <c r="G2777" i="11"/>
  <c r="G2778" i="11"/>
  <c r="G2779" i="11"/>
  <c r="G2780" i="11"/>
  <c r="G2781" i="11"/>
  <c r="G2782" i="11"/>
  <c r="G2783" i="11"/>
  <c r="G2784" i="11"/>
  <c r="G2785" i="11"/>
  <c r="G2786" i="11"/>
  <c r="G2787" i="11"/>
  <c r="G2788" i="11"/>
  <c r="G2789" i="11"/>
  <c r="G2790" i="11"/>
  <c r="G2791" i="11"/>
  <c r="G2792" i="11"/>
  <c r="G2793" i="11"/>
  <c r="G2794" i="11"/>
  <c r="G2795" i="11"/>
  <c r="G2796" i="11"/>
  <c r="G2797" i="11"/>
  <c r="G2798" i="11"/>
  <c r="G2799" i="11"/>
  <c r="G2800" i="11"/>
  <c r="G2801" i="11"/>
  <c r="G2802" i="11"/>
  <c r="G2803" i="11"/>
  <c r="G2804" i="11"/>
  <c r="G2805" i="11"/>
  <c r="G2806" i="11"/>
  <c r="G2807" i="11"/>
  <c r="G2808" i="11"/>
  <c r="G2809" i="11"/>
  <c r="G2810" i="11"/>
  <c r="G2811" i="11"/>
  <c r="G2812" i="11"/>
  <c r="G2813" i="11"/>
  <c r="G2814" i="11"/>
  <c r="G2815" i="11"/>
  <c r="G2816" i="11"/>
  <c r="G2817" i="11"/>
  <c r="G2818" i="11"/>
  <c r="G2819" i="11"/>
  <c r="G2820" i="11"/>
  <c r="G2821" i="11"/>
  <c r="G2822" i="11"/>
  <c r="G2823" i="11"/>
  <c r="G2824" i="11"/>
  <c r="G2825" i="11"/>
  <c r="G2826" i="11"/>
  <c r="G2827" i="11"/>
  <c r="G2828" i="11"/>
  <c r="G2829" i="11"/>
  <c r="G2830" i="11"/>
  <c r="G2831" i="11"/>
  <c r="G2832" i="11"/>
  <c r="G2833" i="11"/>
  <c r="G2834" i="11"/>
  <c r="G2835" i="11"/>
  <c r="G2836" i="11"/>
  <c r="G2837" i="11"/>
  <c r="G2838" i="11"/>
  <c r="G2839" i="11"/>
  <c r="G2840" i="11"/>
  <c r="G2841" i="11"/>
  <c r="G2842" i="11"/>
  <c r="G2843" i="11"/>
  <c r="G2844" i="11"/>
  <c r="G2845" i="11"/>
  <c r="G2846" i="11"/>
  <c r="G2847" i="11"/>
  <c r="G2848" i="11"/>
  <c r="G2849" i="11"/>
  <c r="G2850" i="11"/>
  <c r="G2851" i="11"/>
  <c r="G2852" i="11"/>
  <c r="G2853" i="11"/>
  <c r="G2854" i="11"/>
  <c r="G2855" i="11"/>
  <c r="G2856" i="11"/>
  <c r="G2857" i="11"/>
  <c r="G2858" i="11"/>
  <c r="G2859" i="11"/>
  <c r="G2860" i="11"/>
  <c r="G2861" i="11"/>
  <c r="G2862" i="11"/>
  <c r="G2863" i="11"/>
  <c r="G2864" i="11"/>
  <c r="G2865" i="11"/>
  <c r="G2866" i="11"/>
  <c r="G2867" i="11"/>
  <c r="G2868" i="11"/>
  <c r="G2869" i="11"/>
  <c r="G2870" i="11"/>
  <c r="G2871" i="11"/>
  <c r="G2872" i="11"/>
  <c r="G2873" i="11"/>
  <c r="G2874" i="11"/>
  <c r="G2875" i="11"/>
  <c r="G2876" i="11"/>
  <c r="G2877" i="11"/>
  <c r="G2878" i="11"/>
  <c r="G2879" i="11"/>
  <c r="G2880" i="11"/>
  <c r="G2881" i="11"/>
  <c r="G2882" i="11"/>
  <c r="G2883" i="11"/>
  <c r="G2884" i="11"/>
  <c r="G2885" i="11"/>
  <c r="G2886" i="11"/>
  <c r="G2887" i="11"/>
  <c r="G2888" i="11"/>
  <c r="G2889" i="11"/>
  <c r="G2890" i="11"/>
  <c r="G2891" i="11"/>
  <c r="G2892" i="11"/>
  <c r="G2893" i="11"/>
  <c r="G2894" i="11"/>
  <c r="G2895" i="11"/>
  <c r="G2896" i="11"/>
  <c r="G2897" i="11"/>
  <c r="G2898" i="11"/>
  <c r="G2899" i="11"/>
  <c r="G2900" i="11"/>
  <c r="G2901" i="11"/>
  <c r="G2902" i="11"/>
  <c r="G2903" i="11"/>
  <c r="G2904" i="11"/>
  <c r="G2905" i="11"/>
  <c r="G2906" i="11"/>
  <c r="G2907" i="11"/>
  <c r="G2908" i="11"/>
  <c r="G2909" i="11"/>
  <c r="G2910" i="11"/>
  <c r="G2911" i="11"/>
  <c r="G2912" i="11"/>
  <c r="G2913" i="11"/>
  <c r="G2914" i="11"/>
  <c r="G2915" i="11"/>
  <c r="G2916" i="11"/>
  <c r="G2917" i="11"/>
  <c r="G2918" i="11"/>
  <c r="G2919" i="11"/>
  <c r="G2920" i="11"/>
  <c r="G2921" i="11"/>
  <c r="G2922" i="11"/>
  <c r="G2923" i="11"/>
  <c r="G2924" i="11"/>
  <c r="G2925" i="11"/>
  <c r="G2926" i="11"/>
  <c r="G2927" i="11"/>
  <c r="G2928" i="11"/>
  <c r="G2929" i="11"/>
  <c r="G2930" i="11"/>
  <c r="G2931" i="11"/>
  <c r="G2932" i="11"/>
  <c r="G2933" i="11"/>
  <c r="G2934" i="11"/>
  <c r="G2935" i="11"/>
  <c r="G2936" i="11"/>
  <c r="G2937" i="11"/>
  <c r="G2938" i="11"/>
  <c r="G2939" i="11"/>
  <c r="G2940" i="11"/>
  <c r="G2941" i="11"/>
  <c r="G2942" i="11"/>
  <c r="G2943" i="11"/>
  <c r="G2944" i="11"/>
  <c r="G2945" i="11"/>
  <c r="G2946" i="11"/>
  <c r="G2947" i="11"/>
  <c r="G2948" i="11"/>
  <c r="G2949" i="11"/>
  <c r="G2950" i="11"/>
  <c r="G2951" i="11"/>
  <c r="G2952" i="11"/>
  <c r="G2953" i="11"/>
  <c r="G2954" i="11"/>
  <c r="G2955" i="11"/>
  <c r="G2956" i="11"/>
  <c r="G2957" i="11"/>
  <c r="G2958" i="11"/>
  <c r="G2959" i="11"/>
  <c r="G2960" i="11"/>
  <c r="G2961" i="11"/>
  <c r="G2962" i="11"/>
  <c r="G2963" i="11"/>
  <c r="G2964" i="11"/>
  <c r="G2965" i="11"/>
  <c r="G2966" i="11"/>
  <c r="G2967" i="11"/>
  <c r="G2968" i="11"/>
  <c r="G2969" i="11"/>
  <c r="G2970" i="11"/>
  <c r="G2971" i="11"/>
  <c r="G2972" i="11"/>
  <c r="G2973" i="11"/>
  <c r="G2974" i="11"/>
  <c r="G2975" i="11"/>
  <c r="G2976" i="11"/>
  <c r="G2977" i="11"/>
  <c r="G2978" i="11"/>
  <c r="G2979" i="11"/>
  <c r="G2980" i="11"/>
  <c r="G2981" i="11"/>
  <c r="G2982" i="11"/>
  <c r="G2983" i="11"/>
  <c r="G2984" i="11"/>
  <c r="G2985" i="11"/>
  <c r="G2986" i="11"/>
  <c r="G2987" i="11"/>
  <c r="G2988" i="11"/>
  <c r="G2989" i="11"/>
  <c r="G2990" i="11"/>
  <c r="G2991" i="11"/>
  <c r="G2992" i="11"/>
  <c r="G2993" i="11"/>
  <c r="G2994" i="11"/>
  <c r="G2995" i="11"/>
  <c r="G2996" i="11"/>
  <c r="G2997" i="11"/>
  <c r="G2998" i="11"/>
  <c r="G2999" i="11"/>
  <c r="G3000" i="11"/>
  <c r="G3001" i="11"/>
  <c r="G3002" i="11"/>
  <c r="G3003" i="11"/>
  <c r="G3004" i="11"/>
  <c r="G3005" i="11"/>
  <c r="G3006" i="11"/>
  <c r="G3007" i="11"/>
  <c r="G3008" i="11"/>
  <c r="G3009" i="11"/>
  <c r="G3010" i="11"/>
  <c r="G3011" i="11"/>
  <c r="G3012" i="11"/>
  <c r="G3013" i="11"/>
  <c r="G3014" i="11"/>
  <c r="G3015" i="11"/>
  <c r="G3016" i="11"/>
  <c r="G3017" i="11"/>
  <c r="G3018" i="11"/>
  <c r="G3019" i="11"/>
  <c r="G3020" i="11"/>
  <c r="G3021" i="11"/>
  <c r="G3022" i="11"/>
  <c r="G3023" i="11"/>
  <c r="G3024" i="11"/>
  <c r="G3025" i="11"/>
  <c r="G3026" i="11"/>
  <c r="G3027" i="11"/>
  <c r="G3028" i="11"/>
  <c r="G3029" i="11"/>
  <c r="G3030" i="11"/>
  <c r="G3031" i="11"/>
  <c r="G3032" i="11"/>
  <c r="G3033" i="11"/>
  <c r="G3034" i="11"/>
  <c r="G3035" i="11"/>
  <c r="G3036" i="11"/>
  <c r="G3037" i="11"/>
  <c r="G3038" i="11"/>
  <c r="G3039" i="11"/>
  <c r="G3040" i="11"/>
  <c r="G3041" i="11"/>
  <c r="G3042" i="11"/>
  <c r="G3043" i="11"/>
  <c r="G3044" i="11"/>
  <c r="G3045" i="11"/>
  <c r="G3046" i="11"/>
  <c r="G3047" i="11"/>
  <c r="G3048" i="11"/>
  <c r="G3049" i="11"/>
  <c r="G3050" i="11"/>
  <c r="G3051" i="11"/>
  <c r="G3052" i="11"/>
  <c r="G3053" i="11"/>
  <c r="G3054" i="11"/>
  <c r="G3055" i="11"/>
  <c r="G3056" i="11"/>
  <c r="G3057" i="11"/>
  <c r="G3058" i="11"/>
  <c r="G3059" i="11"/>
  <c r="G3060" i="11"/>
  <c r="G3061" i="11"/>
  <c r="G3062" i="11"/>
  <c r="G3063" i="11"/>
  <c r="G3064" i="11"/>
  <c r="G3065" i="11"/>
  <c r="G3066" i="11"/>
  <c r="G3067" i="11"/>
  <c r="G3068" i="11"/>
  <c r="G3069" i="11"/>
  <c r="G3070" i="11"/>
  <c r="G3071" i="11"/>
  <c r="G3072" i="11"/>
  <c r="G3073" i="11"/>
  <c r="G3074" i="11"/>
  <c r="G3075" i="11"/>
  <c r="G3076" i="11"/>
  <c r="G3077" i="11"/>
  <c r="G3078" i="11"/>
  <c r="G3079" i="11"/>
  <c r="G3080" i="11"/>
  <c r="G3081" i="11"/>
  <c r="G3082" i="11"/>
  <c r="G3083" i="11"/>
  <c r="G3084" i="11"/>
  <c r="G3085" i="11"/>
  <c r="G3086" i="11"/>
  <c r="G3087" i="11"/>
  <c r="G3088" i="11"/>
  <c r="G3089" i="11"/>
  <c r="G3090" i="11"/>
  <c r="G3091" i="11"/>
  <c r="G3092" i="11"/>
  <c r="G3093" i="11"/>
  <c r="G3094" i="11"/>
  <c r="G3095" i="11"/>
  <c r="G3096" i="11"/>
  <c r="G3097" i="11"/>
  <c r="G3098" i="11"/>
  <c r="G3099" i="11"/>
  <c r="G3100" i="11"/>
  <c r="G3101" i="11"/>
  <c r="G3102" i="11"/>
  <c r="G3103" i="11"/>
  <c r="G3104" i="11"/>
  <c r="G3105" i="11"/>
  <c r="G3106" i="11"/>
  <c r="G3107" i="11"/>
  <c r="G3108" i="11"/>
  <c r="G3109" i="11"/>
  <c r="G3110" i="11"/>
  <c r="G3111" i="11"/>
  <c r="G3112" i="11"/>
  <c r="G3113" i="11"/>
  <c r="G3114" i="11"/>
  <c r="G3115" i="11"/>
  <c r="G3116" i="11"/>
  <c r="G3117" i="11"/>
  <c r="G3118" i="11"/>
  <c r="G3119" i="11"/>
  <c r="G3120" i="11"/>
  <c r="G3121" i="11"/>
  <c r="G3122" i="11"/>
  <c r="G3123" i="11"/>
  <c r="G3124" i="11"/>
  <c r="G3125" i="11"/>
  <c r="G3126" i="11"/>
  <c r="G3127" i="11"/>
  <c r="G3128" i="11"/>
  <c r="G3129" i="11"/>
  <c r="G3130" i="11"/>
  <c r="G3131" i="11"/>
  <c r="G3132" i="11"/>
  <c r="G3133" i="11"/>
  <c r="G3134" i="11"/>
  <c r="G3135" i="11"/>
  <c r="G3136" i="11"/>
  <c r="G3137" i="11"/>
  <c r="G3138" i="11"/>
  <c r="G3139" i="11"/>
  <c r="G3140" i="11"/>
  <c r="G3141" i="11"/>
  <c r="G3142" i="11"/>
  <c r="G3143" i="11"/>
  <c r="G3144" i="11"/>
  <c r="G3145" i="11"/>
  <c r="G3146" i="11"/>
  <c r="G3147" i="11"/>
  <c r="G3148" i="11"/>
  <c r="G3149" i="11"/>
  <c r="G3150" i="11"/>
  <c r="G3151" i="11"/>
  <c r="G3152" i="11"/>
  <c r="G3153" i="11"/>
  <c r="G3154" i="11"/>
  <c r="G3155" i="11"/>
  <c r="G3156" i="11"/>
  <c r="G3157" i="11"/>
  <c r="G3158" i="11"/>
  <c r="G3159" i="11"/>
  <c r="G3160" i="11"/>
  <c r="G3161" i="11"/>
  <c r="G3162" i="11"/>
  <c r="G3163" i="11"/>
  <c r="G3164" i="11"/>
  <c r="G3165" i="11"/>
  <c r="G3166" i="11"/>
  <c r="G3167" i="11"/>
  <c r="G3168" i="11"/>
  <c r="G3169" i="11"/>
  <c r="G3170" i="11"/>
  <c r="G3171" i="11"/>
  <c r="G3172" i="11"/>
  <c r="G3173" i="11"/>
  <c r="G3174" i="11"/>
  <c r="G3175" i="11"/>
  <c r="G3176" i="11"/>
  <c r="G3177" i="11"/>
  <c r="G3178" i="11"/>
  <c r="G3179" i="11"/>
  <c r="G3180" i="11"/>
  <c r="G3181" i="11"/>
  <c r="G3182" i="11"/>
  <c r="G3183" i="11"/>
  <c r="G3184" i="11"/>
  <c r="G3185" i="11"/>
  <c r="G3186" i="11"/>
  <c r="G3187" i="11"/>
  <c r="G3188" i="11"/>
  <c r="G3189" i="11"/>
  <c r="G3190" i="11"/>
  <c r="G3191" i="11"/>
  <c r="G3192" i="11"/>
  <c r="G3193" i="11"/>
  <c r="G3194" i="11"/>
  <c r="G3195" i="11"/>
  <c r="G3196" i="11"/>
  <c r="G3197" i="11"/>
  <c r="G3198" i="11"/>
  <c r="G3199" i="11"/>
  <c r="G3200" i="11"/>
  <c r="G3201" i="11"/>
  <c r="G3202" i="11"/>
  <c r="G3203" i="11"/>
  <c r="G3204" i="11"/>
  <c r="G3205" i="11"/>
  <c r="G3206" i="11"/>
  <c r="G3207" i="11"/>
  <c r="G3208" i="11"/>
  <c r="G3209" i="11"/>
  <c r="G3210" i="11"/>
  <c r="G3211" i="11"/>
  <c r="G3212" i="11"/>
  <c r="G3213" i="11"/>
  <c r="G3214" i="11"/>
  <c r="G3215" i="11"/>
  <c r="G3216" i="11"/>
  <c r="G3217" i="11"/>
  <c r="G3218" i="11"/>
  <c r="G3219" i="11"/>
  <c r="G3220" i="11"/>
  <c r="G3221" i="11"/>
  <c r="G3222" i="11"/>
  <c r="G3223" i="11"/>
  <c r="G3224" i="11"/>
  <c r="G3225" i="11"/>
  <c r="G3226" i="11"/>
  <c r="G3227" i="11"/>
  <c r="G3228" i="11"/>
  <c r="G3229" i="11"/>
  <c r="G3230" i="11"/>
  <c r="G3231" i="11"/>
  <c r="G3232" i="11"/>
  <c r="G3233" i="11"/>
  <c r="G3234" i="11"/>
  <c r="G3235" i="11"/>
  <c r="G3236" i="11"/>
  <c r="G3237" i="11"/>
  <c r="G3238" i="11"/>
  <c r="G3239" i="11"/>
  <c r="G3240" i="11"/>
  <c r="G3241" i="11"/>
  <c r="G3242" i="11"/>
  <c r="G3243" i="11"/>
  <c r="G3244" i="11"/>
  <c r="G3245" i="11"/>
  <c r="G3246" i="11"/>
  <c r="G3247" i="11"/>
  <c r="G3248" i="11"/>
  <c r="G3249" i="11"/>
  <c r="G3250" i="11"/>
  <c r="G3251" i="11"/>
  <c r="G3252" i="11"/>
  <c r="G3253" i="11"/>
  <c r="G3254" i="11"/>
  <c r="G3255" i="11"/>
  <c r="G3256" i="11"/>
  <c r="G3257" i="11"/>
  <c r="G3258" i="11"/>
  <c r="G3259" i="11"/>
  <c r="G3260" i="11"/>
  <c r="G3261" i="11"/>
  <c r="G3262" i="11"/>
  <c r="G3263" i="11"/>
  <c r="G3264" i="11"/>
  <c r="G3265" i="11"/>
  <c r="G3266" i="11"/>
  <c r="G3267" i="11"/>
  <c r="G3268" i="11"/>
  <c r="G3269" i="11"/>
  <c r="G3270" i="11"/>
  <c r="G3271" i="11"/>
  <c r="G3272" i="11"/>
  <c r="G3273" i="11"/>
  <c r="G3274" i="11"/>
  <c r="G3275" i="11"/>
  <c r="G3276" i="11"/>
  <c r="G3277" i="11"/>
  <c r="G3278" i="11"/>
  <c r="G3279" i="11"/>
  <c r="G3280" i="11"/>
  <c r="G3281" i="11"/>
  <c r="G3282" i="11"/>
  <c r="G3283" i="11"/>
  <c r="G3284" i="11"/>
  <c r="G3285" i="11"/>
  <c r="G3286" i="11"/>
  <c r="G3287" i="11"/>
  <c r="G3288" i="11"/>
  <c r="G3289" i="11"/>
  <c r="G3290" i="11"/>
  <c r="G3291" i="11"/>
  <c r="G3292" i="11"/>
  <c r="G3293" i="11"/>
  <c r="G3294" i="11"/>
  <c r="G3295" i="11"/>
  <c r="G3296" i="11"/>
  <c r="G3297" i="11"/>
  <c r="G3298" i="11"/>
  <c r="G3299" i="11"/>
  <c r="G3300" i="11"/>
  <c r="G3301" i="11"/>
  <c r="G3302" i="11"/>
  <c r="G3303" i="11"/>
  <c r="G3304" i="11"/>
  <c r="G3305" i="11"/>
  <c r="G3306" i="11"/>
  <c r="G3307" i="11"/>
  <c r="G3308" i="11"/>
  <c r="G3309" i="11"/>
  <c r="G3310" i="11"/>
  <c r="G3311" i="11"/>
  <c r="G3312" i="11"/>
  <c r="G3313" i="11"/>
  <c r="G3314" i="11"/>
  <c r="G3315" i="11"/>
  <c r="G3316" i="11"/>
  <c r="G3317" i="11"/>
  <c r="G3318" i="11"/>
  <c r="G3319" i="11"/>
  <c r="G3320" i="11"/>
  <c r="G3321" i="11"/>
  <c r="G3322" i="11"/>
  <c r="G3323" i="11"/>
  <c r="G3324" i="11"/>
  <c r="G3325" i="11"/>
  <c r="G3326" i="11"/>
  <c r="G3327" i="11"/>
  <c r="G3328" i="11"/>
  <c r="G3329" i="11"/>
  <c r="G3330" i="11"/>
  <c r="G3331" i="11"/>
  <c r="G3332" i="11"/>
  <c r="G3333" i="11"/>
  <c r="G3334" i="11"/>
  <c r="G3335" i="11"/>
  <c r="G3336" i="11"/>
  <c r="G3337" i="11"/>
  <c r="G3338" i="11"/>
  <c r="G3339" i="11"/>
  <c r="G3340" i="11"/>
  <c r="G3341" i="11"/>
  <c r="G3342" i="11"/>
  <c r="G3343" i="11"/>
  <c r="G3344" i="11"/>
  <c r="G3345" i="11"/>
  <c r="G3346" i="11"/>
  <c r="G3347" i="11"/>
  <c r="G3348" i="11"/>
  <c r="G3349" i="11"/>
  <c r="G3350" i="11"/>
  <c r="G3351" i="11"/>
  <c r="G3352" i="11"/>
  <c r="G3353" i="11"/>
  <c r="G3354" i="11"/>
  <c r="G3355" i="11"/>
  <c r="G3356" i="11"/>
  <c r="G3357" i="11"/>
  <c r="G3358" i="11"/>
  <c r="G3359" i="11"/>
  <c r="G3360" i="11"/>
  <c r="G3361" i="11"/>
  <c r="G3362" i="11"/>
  <c r="G3363" i="11"/>
  <c r="G3364" i="11"/>
  <c r="G3365" i="11"/>
  <c r="G3366" i="11"/>
  <c r="G3367" i="11"/>
  <c r="G3368" i="11"/>
  <c r="G3369" i="11"/>
  <c r="G3370" i="11"/>
  <c r="G3371" i="11"/>
  <c r="G3372" i="11"/>
  <c r="G3373" i="11"/>
  <c r="G3374" i="11"/>
  <c r="G3375" i="11"/>
  <c r="G3376" i="11"/>
  <c r="G3377" i="11"/>
  <c r="G3378" i="11"/>
  <c r="G3379" i="11"/>
  <c r="G3380" i="11"/>
  <c r="G3381" i="11"/>
  <c r="G3382" i="11"/>
  <c r="G3383" i="11"/>
  <c r="G3384" i="11"/>
  <c r="G3385" i="11"/>
  <c r="G3386" i="11"/>
  <c r="G3387" i="11"/>
  <c r="G3388" i="11"/>
  <c r="G3389" i="11"/>
  <c r="G3390" i="11"/>
  <c r="G3391" i="11"/>
  <c r="G3392" i="11"/>
  <c r="G3393" i="11"/>
  <c r="G3394" i="11"/>
  <c r="G3395" i="11"/>
  <c r="G3396" i="11"/>
  <c r="G3397" i="11"/>
  <c r="G3398" i="11"/>
  <c r="G3399" i="11"/>
  <c r="G3400" i="11"/>
  <c r="G3401" i="11"/>
  <c r="G3402" i="11"/>
  <c r="G3403" i="11"/>
  <c r="G3404" i="11"/>
  <c r="G3405" i="11"/>
  <c r="G3406" i="11"/>
  <c r="G3407" i="11"/>
  <c r="G3408" i="11"/>
  <c r="G3409" i="11"/>
  <c r="G3410" i="11"/>
  <c r="G3411" i="11"/>
  <c r="G3412" i="11"/>
  <c r="G3413" i="11"/>
  <c r="G3414" i="11"/>
  <c r="G3415" i="11"/>
  <c r="G3416" i="11"/>
  <c r="G3417" i="11"/>
  <c r="G3418" i="11"/>
  <c r="G3419" i="11"/>
  <c r="G3420" i="11"/>
  <c r="G3421" i="11"/>
  <c r="G3422" i="11"/>
  <c r="G3423" i="11"/>
  <c r="G3424" i="11"/>
  <c r="G3425" i="11"/>
  <c r="G3426" i="11"/>
  <c r="G3427" i="11"/>
  <c r="G3428" i="11"/>
  <c r="G3429" i="11"/>
  <c r="G3430" i="11"/>
  <c r="G3431" i="11"/>
  <c r="G3432" i="11"/>
  <c r="G3433" i="11"/>
  <c r="G3434" i="11"/>
  <c r="G3435" i="11"/>
  <c r="G3436" i="11"/>
  <c r="G3437" i="11"/>
  <c r="G3438" i="11"/>
  <c r="G3439" i="11"/>
  <c r="G3440" i="11"/>
  <c r="G3441" i="11"/>
  <c r="G3442" i="11"/>
  <c r="G3443" i="11"/>
  <c r="G3444" i="11"/>
  <c r="G3445" i="11"/>
  <c r="G3446" i="11"/>
  <c r="G3447" i="11"/>
  <c r="G3448" i="11"/>
  <c r="G3449" i="11"/>
  <c r="G3450" i="11"/>
  <c r="G3451" i="11"/>
  <c r="G3452" i="11"/>
  <c r="G3453" i="11"/>
  <c r="G3454" i="11"/>
  <c r="G3455" i="11"/>
  <c r="G3456" i="11"/>
  <c r="G3457" i="11"/>
  <c r="G3458" i="11"/>
  <c r="G3459" i="11"/>
  <c r="G3460" i="11"/>
  <c r="G3461" i="11"/>
  <c r="G3462" i="11"/>
  <c r="G3463" i="11"/>
  <c r="G3464" i="11"/>
  <c r="G3465" i="11"/>
  <c r="G3466" i="11"/>
  <c r="G3467" i="11"/>
  <c r="G3468" i="11"/>
  <c r="G3469" i="11"/>
  <c r="G3470" i="11"/>
  <c r="G3471" i="11"/>
  <c r="G3472" i="11"/>
  <c r="G3473" i="11"/>
  <c r="G3474" i="11"/>
  <c r="G3475" i="11"/>
  <c r="G3476" i="11"/>
  <c r="G3477" i="11"/>
  <c r="G3478" i="11"/>
  <c r="G3479" i="11"/>
  <c r="G3480" i="11"/>
  <c r="G3481" i="11"/>
  <c r="G3482" i="11"/>
  <c r="G3483" i="11"/>
  <c r="G3484" i="11"/>
  <c r="G3485" i="11"/>
  <c r="G3486" i="11"/>
  <c r="G3487" i="11"/>
  <c r="G3488" i="11"/>
  <c r="G3489" i="11"/>
  <c r="G3490" i="11"/>
  <c r="G3491" i="11"/>
  <c r="G3492" i="11"/>
  <c r="G3493" i="11"/>
  <c r="G3494" i="11"/>
  <c r="G3495" i="11"/>
  <c r="G3496" i="11"/>
  <c r="G3497" i="11"/>
  <c r="G3498" i="11"/>
  <c r="G3499" i="11"/>
  <c r="G3500" i="11"/>
  <c r="G3501" i="11"/>
  <c r="G3502" i="11"/>
  <c r="G3503" i="11"/>
  <c r="G3504" i="11"/>
  <c r="G3505" i="11"/>
  <c r="G3506" i="11"/>
  <c r="G3507" i="11"/>
  <c r="G3508" i="11"/>
  <c r="G3509" i="11"/>
  <c r="G3510" i="11"/>
  <c r="G3511" i="11"/>
  <c r="G3512" i="11"/>
  <c r="G3513" i="11"/>
  <c r="G3514" i="11"/>
  <c r="G3515" i="11"/>
  <c r="G3516" i="11"/>
  <c r="G3517" i="11"/>
  <c r="G3518" i="11"/>
  <c r="G3519" i="11"/>
  <c r="G3520" i="11"/>
  <c r="G3521" i="11"/>
  <c r="G3522" i="11"/>
  <c r="G3523" i="11"/>
  <c r="G3524" i="11"/>
  <c r="G3525" i="11"/>
  <c r="G3526" i="11"/>
  <c r="G3527" i="11"/>
  <c r="G3528" i="11"/>
  <c r="G3529" i="11"/>
  <c r="G3530" i="11"/>
  <c r="G3531" i="11"/>
  <c r="G3532" i="11"/>
  <c r="G3533" i="11"/>
  <c r="G3534" i="11"/>
  <c r="G3535" i="11"/>
  <c r="G3536" i="11"/>
  <c r="G3537" i="11"/>
  <c r="G3538" i="11"/>
  <c r="G3539" i="11"/>
  <c r="G3540" i="11"/>
  <c r="G3541" i="11"/>
  <c r="G3542" i="11"/>
  <c r="G3543" i="11"/>
  <c r="G3544" i="11"/>
  <c r="G3545" i="11"/>
  <c r="G3546" i="11"/>
  <c r="G3547" i="11"/>
  <c r="G3548" i="11"/>
  <c r="G3549" i="11"/>
  <c r="G3550" i="11"/>
  <c r="G3551" i="11"/>
  <c r="G3552" i="11"/>
  <c r="G3553" i="11"/>
  <c r="G3554" i="11"/>
  <c r="G3555" i="11"/>
  <c r="G3556" i="11"/>
  <c r="G3557" i="11"/>
  <c r="G3558" i="11"/>
  <c r="G3559" i="11"/>
  <c r="G3560" i="11"/>
  <c r="G3561" i="11"/>
  <c r="G3562" i="11"/>
  <c r="G3563" i="11"/>
  <c r="G3564" i="11"/>
  <c r="G3565" i="11"/>
  <c r="G3566" i="11"/>
  <c r="G3567" i="11"/>
  <c r="G3568" i="11"/>
  <c r="G3569" i="11"/>
  <c r="G3570" i="11"/>
  <c r="G3571" i="11"/>
  <c r="G3572" i="11"/>
  <c r="G3573" i="11"/>
  <c r="G3574" i="11"/>
  <c r="G3575" i="11"/>
  <c r="G3576" i="11"/>
  <c r="G3577" i="11"/>
  <c r="G3578" i="11"/>
  <c r="G3579" i="11"/>
  <c r="G3580" i="11"/>
  <c r="G3581" i="11"/>
  <c r="G3582" i="11"/>
  <c r="G3583" i="11"/>
  <c r="G3584" i="11"/>
  <c r="G3585" i="11"/>
  <c r="G3586" i="11"/>
  <c r="G3587" i="11"/>
  <c r="G3588" i="11"/>
  <c r="G3589" i="11"/>
  <c r="G3590" i="11"/>
  <c r="G3591" i="11"/>
  <c r="G3592" i="11"/>
  <c r="G3593" i="11"/>
  <c r="G3594" i="11"/>
  <c r="G3595" i="11"/>
  <c r="G3596" i="11"/>
  <c r="G3597" i="11"/>
  <c r="G3598" i="11"/>
  <c r="G3599" i="11"/>
  <c r="G3600" i="11"/>
  <c r="G3601" i="11"/>
  <c r="G3602" i="11"/>
  <c r="G3603" i="11"/>
  <c r="G3604" i="11"/>
  <c r="G3605" i="11"/>
  <c r="G3606" i="11"/>
  <c r="G3607" i="11"/>
  <c r="G3608" i="11"/>
  <c r="G3609" i="11"/>
  <c r="G3610" i="11"/>
  <c r="G3611" i="11"/>
  <c r="G3612" i="11"/>
  <c r="G3613" i="11"/>
  <c r="G3614" i="11"/>
  <c r="G3615" i="11"/>
  <c r="G3616" i="11"/>
  <c r="G3617" i="11"/>
  <c r="G3618" i="11"/>
  <c r="G3619" i="11"/>
  <c r="G3620" i="11"/>
  <c r="G3621" i="11"/>
  <c r="G3622" i="11"/>
  <c r="G3623" i="11"/>
  <c r="G3624" i="11"/>
  <c r="G3625" i="11"/>
  <c r="G3626" i="11"/>
  <c r="G3627" i="11"/>
  <c r="G3628" i="11"/>
  <c r="G3629" i="11"/>
  <c r="G3630" i="11"/>
  <c r="G3631" i="11"/>
  <c r="G3632" i="11"/>
  <c r="G3633" i="11"/>
  <c r="G3634" i="11"/>
  <c r="G3635" i="11"/>
  <c r="G3636" i="11"/>
  <c r="G3637" i="11"/>
  <c r="G3638" i="11"/>
  <c r="G3639" i="11"/>
  <c r="G3640" i="11"/>
  <c r="G3641" i="11"/>
  <c r="G3642" i="11"/>
  <c r="G3643" i="11"/>
  <c r="G3644" i="11"/>
  <c r="G3645" i="11"/>
  <c r="G3646" i="11"/>
  <c r="G3647" i="11"/>
  <c r="G3648" i="11"/>
  <c r="G3649" i="11"/>
  <c r="G3650" i="11"/>
  <c r="G3651" i="11"/>
  <c r="G3652" i="11"/>
  <c r="G3653" i="11"/>
  <c r="G3654" i="11"/>
  <c r="G3655" i="11"/>
  <c r="G3656" i="11"/>
  <c r="G3657" i="11"/>
  <c r="G3658" i="11"/>
  <c r="G3659" i="11"/>
  <c r="G3660" i="11"/>
  <c r="G3661" i="11"/>
  <c r="G3662" i="11"/>
  <c r="G3663" i="11"/>
  <c r="G3664" i="11"/>
  <c r="G3665" i="11"/>
  <c r="G3666" i="11"/>
  <c r="G3667" i="11"/>
  <c r="G3668" i="11"/>
  <c r="G3669" i="11"/>
  <c r="G3670" i="11"/>
  <c r="G3671" i="11"/>
  <c r="G3672" i="11"/>
  <c r="G3673" i="11"/>
  <c r="G3674" i="11"/>
  <c r="G3675" i="11"/>
  <c r="G3676" i="11"/>
  <c r="G3677" i="11"/>
  <c r="G3678" i="11"/>
  <c r="G3679" i="11"/>
  <c r="G3680" i="11"/>
  <c r="G3681" i="11"/>
  <c r="G3682" i="11"/>
  <c r="G3683" i="11"/>
  <c r="G3684" i="11"/>
  <c r="G3685" i="11"/>
  <c r="G3686" i="11"/>
  <c r="G3687" i="11"/>
  <c r="G3688" i="11"/>
  <c r="G3689" i="11"/>
  <c r="G3690" i="11"/>
  <c r="G3691" i="11"/>
  <c r="G3692" i="11"/>
  <c r="G3693" i="11"/>
  <c r="G3694" i="11"/>
  <c r="G3695" i="11"/>
  <c r="G3696" i="11"/>
  <c r="G3697" i="11"/>
  <c r="G3698" i="11"/>
  <c r="G3699" i="11"/>
  <c r="G3700" i="11"/>
  <c r="G3701" i="11"/>
  <c r="G3702" i="11"/>
  <c r="G3703" i="11"/>
  <c r="G3704" i="11"/>
  <c r="G3705" i="11"/>
  <c r="G3706" i="11"/>
  <c r="G3707" i="11"/>
  <c r="G3708" i="11"/>
  <c r="G3709" i="11"/>
  <c r="G3710" i="11"/>
  <c r="G3711" i="11"/>
  <c r="G3712" i="11"/>
  <c r="G3713" i="11"/>
  <c r="G3714" i="11"/>
  <c r="G3715" i="11"/>
  <c r="G3716" i="11"/>
  <c r="G3717" i="11"/>
  <c r="G3718" i="11"/>
  <c r="G3719" i="11"/>
  <c r="G3720" i="11"/>
  <c r="G3721" i="11"/>
  <c r="G3722" i="11"/>
  <c r="G3723" i="11"/>
  <c r="G3724" i="11"/>
  <c r="G3725" i="11"/>
  <c r="G3726" i="11"/>
  <c r="G3727" i="11"/>
  <c r="G3728" i="11"/>
  <c r="G3729" i="11"/>
  <c r="G3730" i="11"/>
  <c r="G3731" i="11"/>
  <c r="G3732" i="11"/>
  <c r="G3733" i="11"/>
  <c r="G3734" i="11"/>
  <c r="G3735" i="11"/>
  <c r="G3736" i="11"/>
  <c r="G3737" i="11"/>
  <c r="G3738" i="11"/>
  <c r="G3739" i="11"/>
  <c r="G3740" i="11"/>
  <c r="G3741" i="11"/>
  <c r="G3742" i="11"/>
  <c r="G3743" i="11"/>
  <c r="G3744" i="11"/>
  <c r="G3745" i="11"/>
  <c r="G3746" i="11"/>
  <c r="G3747" i="11"/>
  <c r="G3748" i="11"/>
  <c r="G3749" i="11"/>
  <c r="G3750" i="11"/>
  <c r="G3751" i="11"/>
  <c r="G3752" i="11"/>
  <c r="G3753" i="11"/>
  <c r="G3754" i="11"/>
  <c r="G3755" i="11"/>
  <c r="G3756" i="11"/>
  <c r="G3757" i="11"/>
  <c r="G3758" i="11"/>
  <c r="G3759" i="11"/>
  <c r="G3760" i="11"/>
  <c r="G3761" i="11"/>
  <c r="G3762" i="11"/>
  <c r="G3763" i="11"/>
  <c r="G3764" i="11"/>
  <c r="G3765" i="11"/>
  <c r="G3766" i="11"/>
  <c r="G3767" i="11"/>
  <c r="G3768" i="11"/>
  <c r="G3769" i="11"/>
  <c r="G3770" i="11"/>
  <c r="G3771" i="11"/>
  <c r="G3772" i="11"/>
  <c r="G3773" i="11"/>
  <c r="G3774" i="11"/>
  <c r="G3775" i="11"/>
  <c r="G3776" i="11"/>
  <c r="G3777" i="11"/>
  <c r="G3778" i="11"/>
  <c r="G3779" i="11"/>
  <c r="G3780" i="11"/>
  <c r="G3781" i="11"/>
  <c r="G3782" i="11"/>
  <c r="G3783" i="11"/>
  <c r="G3784" i="11"/>
  <c r="G3785" i="11"/>
  <c r="G3786" i="11"/>
  <c r="G3787" i="11"/>
  <c r="G3788" i="11"/>
  <c r="G3789" i="11"/>
  <c r="G3790" i="11"/>
  <c r="G3791" i="11"/>
  <c r="G3792" i="11"/>
  <c r="G3793" i="11"/>
  <c r="G3794" i="11"/>
  <c r="G3795" i="11"/>
  <c r="G3796" i="11"/>
  <c r="G3797" i="11"/>
  <c r="G3798" i="11"/>
  <c r="G3799" i="11"/>
  <c r="G3800" i="11"/>
  <c r="G3801" i="11"/>
  <c r="G3802" i="11"/>
  <c r="G3803" i="11"/>
  <c r="G3804" i="11"/>
  <c r="G3805" i="11"/>
  <c r="G3806" i="11"/>
  <c r="G3807" i="11"/>
  <c r="G3808" i="11"/>
  <c r="G3809" i="11"/>
  <c r="G3810" i="11"/>
  <c r="G3811" i="11"/>
  <c r="G3812" i="11"/>
  <c r="G3813" i="11"/>
  <c r="G3814" i="11"/>
  <c r="G3815" i="11"/>
  <c r="G3816" i="11"/>
  <c r="G3817" i="11"/>
  <c r="G3818" i="11"/>
  <c r="G3819" i="11"/>
  <c r="G3820" i="11"/>
  <c r="G3821" i="11"/>
  <c r="G3822" i="11"/>
  <c r="G3823" i="11"/>
  <c r="G3824" i="11"/>
  <c r="G3825" i="11"/>
  <c r="G3826" i="11"/>
  <c r="G3827" i="11"/>
  <c r="G3828" i="11"/>
  <c r="G3829" i="11"/>
  <c r="G3830" i="11"/>
  <c r="G3831" i="11"/>
  <c r="G3832" i="11"/>
  <c r="G3833" i="11"/>
  <c r="G3834" i="11"/>
  <c r="G3835" i="11"/>
  <c r="G3836" i="11"/>
  <c r="G3837" i="11"/>
  <c r="G3838" i="11"/>
  <c r="G3839" i="11"/>
  <c r="G3840" i="11"/>
  <c r="G3841" i="11"/>
  <c r="G3842" i="11"/>
  <c r="G3843" i="11"/>
  <c r="G3844" i="11"/>
  <c r="G3845" i="11"/>
  <c r="G3846" i="11"/>
  <c r="G3847" i="11"/>
  <c r="G3848" i="11"/>
  <c r="G3849" i="11"/>
  <c r="G3850" i="11"/>
  <c r="G3851" i="11"/>
  <c r="G3852" i="11"/>
  <c r="G3853" i="11"/>
  <c r="G3854" i="11"/>
  <c r="G3855" i="11"/>
  <c r="G3856" i="11"/>
  <c r="G3857" i="11"/>
  <c r="G3858" i="11"/>
  <c r="G3859" i="11"/>
  <c r="G3860" i="11"/>
  <c r="G3861" i="11"/>
  <c r="G3862" i="11"/>
  <c r="G3863" i="11"/>
  <c r="G3864" i="11"/>
  <c r="G3865" i="11"/>
  <c r="G3866" i="11"/>
  <c r="G3867" i="11"/>
  <c r="G3868" i="11"/>
  <c r="G3869" i="11"/>
  <c r="G3870" i="11"/>
  <c r="G3871" i="11"/>
  <c r="G3872" i="11"/>
  <c r="G3873" i="11"/>
  <c r="G3874" i="11"/>
  <c r="G3875" i="11"/>
  <c r="G3876" i="11"/>
  <c r="G3877" i="11"/>
  <c r="G3878" i="11"/>
  <c r="G3879" i="11"/>
  <c r="G3880" i="11"/>
  <c r="G3881" i="11"/>
  <c r="G3882" i="11"/>
  <c r="G3883" i="11"/>
  <c r="G3884" i="11"/>
  <c r="G3885" i="11"/>
  <c r="G3886" i="11"/>
  <c r="G3887" i="11"/>
  <c r="G3888" i="11"/>
  <c r="G3889" i="11"/>
  <c r="G3890" i="11"/>
  <c r="G3891" i="11"/>
  <c r="G3892" i="11"/>
  <c r="G3893" i="11"/>
  <c r="G3894" i="11"/>
  <c r="G3895" i="11"/>
  <c r="G3896" i="11"/>
  <c r="G3897" i="11"/>
  <c r="G3898" i="11"/>
  <c r="G3899" i="11"/>
  <c r="G3900" i="11"/>
  <c r="G3901" i="11"/>
  <c r="G3902" i="11"/>
  <c r="G3903" i="11"/>
  <c r="G3904" i="11"/>
  <c r="G3905" i="11"/>
  <c r="G3906" i="11"/>
  <c r="G3907" i="11"/>
  <c r="G3908" i="11"/>
  <c r="G3909" i="11"/>
  <c r="G3910" i="11"/>
  <c r="G3911" i="11"/>
  <c r="G3912" i="11"/>
  <c r="G3913" i="11"/>
  <c r="G3914" i="11"/>
  <c r="G3915" i="11"/>
  <c r="G3916" i="11"/>
  <c r="G3917" i="11"/>
  <c r="G3918" i="11"/>
  <c r="G3919" i="11"/>
  <c r="G3920" i="11"/>
  <c r="G3921" i="11"/>
  <c r="G3922" i="11"/>
  <c r="G3923" i="11"/>
  <c r="G3924" i="11"/>
  <c r="G3925" i="11"/>
  <c r="G3926" i="11"/>
  <c r="G3927" i="11"/>
  <c r="G3928" i="11"/>
  <c r="G3929" i="11"/>
  <c r="G3930" i="11"/>
  <c r="G3931" i="11"/>
  <c r="G3932" i="11"/>
  <c r="G3933" i="11"/>
  <c r="G3934" i="11"/>
  <c r="G3935" i="11"/>
  <c r="G3936" i="11"/>
  <c r="G3937" i="11"/>
  <c r="G3938" i="11"/>
  <c r="G3939" i="11"/>
  <c r="G3940" i="11"/>
  <c r="G3941" i="11"/>
  <c r="G3942" i="11"/>
  <c r="G3943" i="11"/>
  <c r="G3944" i="11"/>
  <c r="G3945" i="11"/>
  <c r="G3946" i="11"/>
  <c r="G3947" i="11"/>
  <c r="G3948" i="11"/>
  <c r="G3949" i="11"/>
  <c r="G3950" i="11"/>
  <c r="G3951" i="11"/>
  <c r="G3952" i="11"/>
  <c r="G3953" i="11"/>
  <c r="G3954" i="11"/>
  <c r="G3955" i="11"/>
  <c r="G3956" i="11"/>
  <c r="G3957" i="11"/>
  <c r="G3958" i="11"/>
  <c r="G3959" i="11"/>
  <c r="G3960" i="11"/>
  <c r="G3961" i="11"/>
  <c r="G3962" i="11"/>
  <c r="G3963" i="11"/>
  <c r="G3964" i="11"/>
  <c r="G3965" i="11"/>
  <c r="G3966" i="11"/>
  <c r="G3967" i="11"/>
  <c r="G3968" i="11"/>
  <c r="G3969" i="11"/>
  <c r="G3970" i="11"/>
  <c r="G3971" i="11"/>
  <c r="G3972" i="11"/>
  <c r="G3973" i="11"/>
  <c r="G3974" i="11"/>
  <c r="G3975" i="11"/>
  <c r="G3976" i="11"/>
  <c r="G3977" i="11"/>
  <c r="G3978" i="11"/>
  <c r="G3979" i="11"/>
  <c r="G3980" i="11"/>
  <c r="G3981" i="11"/>
  <c r="G3982" i="11"/>
  <c r="G3983" i="11"/>
  <c r="G3984" i="11"/>
  <c r="G3985" i="11"/>
  <c r="G3986" i="11"/>
  <c r="G3987" i="11"/>
  <c r="G3988" i="11"/>
  <c r="G3989" i="11"/>
  <c r="G3990" i="11"/>
  <c r="G3991" i="11"/>
  <c r="G3992" i="11"/>
  <c r="G3993" i="11"/>
  <c r="G3994" i="11"/>
  <c r="G3995" i="11"/>
  <c r="G3996" i="11"/>
  <c r="G3997" i="11"/>
  <c r="G3998" i="11"/>
  <c r="G3999" i="11"/>
  <c r="G4000" i="11"/>
  <c r="G4001" i="11"/>
  <c r="G4002" i="11"/>
  <c r="G4003" i="11"/>
  <c r="G4004" i="11"/>
  <c r="G4005" i="11"/>
  <c r="G4006" i="11"/>
  <c r="G4007" i="11"/>
  <c r="G4008" i="11"/>
  <c r="G4009" i="11"/>
  <c r="G4010" i="11"/>
  <c r="G4011" i="11"/>
  <c r="G4012" i="11"/>
  <c r="G4013" i="11"/>
  <c r="G4014" i="11"/>
  <c r="G4015" i="11"/>
  <c r="G4016" i="11"/>
  <c r="G4017" i="11"/>
  <c r="G4018" i="11"/>
  <c r="G4019" i="11"/>
  <c r="G4020" i="11"/>
  <c r="G4021" i="11"/>
  <c r="G4022" i="11"/>
  <c r="G4023" i="11"/>
  <c r="G4024" i="11"/>
  <c r="G4025" i="11"/>
  <c r="G4026" i="11"/>
  <c r="G4027" i="11"/>
  <c r="G4028" i="11"/>
  <c r="G4029" i="11"/>
  <c r="G4030" i="11"/>
  <c r="G4031" i="11"/>
  <c r="G4032" i="11"/>
  <c r="G4033" i="11"/>
  <c r="G4034" i="11"/>
  <c r="G4035" i="11"/>
  <c r="G4036" i="11"/>
  <c r="G4037" i="11"/>
  <c r="G4038" i="11"/>
  <c r="G4039" i="11"/>
  <c r="G4040" i="11"/>
  <c r="G4041" i="11"/>
  <c r="G4042" i="11"/>
  <c r="G4043" i="11"/>
  <c r="G4044" i="11"/>
  <c r="G4045" i="11"/>
  <c r="G4046" i="11"/>
  <c r="G4047" i="11"/>
  <c r="G4048" i="11"/>
  <c r="G4049" i="11"/>
  <c r="G4050" i="11"/>
  <c r="G4051" i="11"/>
  <c r="G4052" i="11"/>
  <c r="G4053" i="11"/>
  <c r="G4054" i="11"/>
  <c r="G4055" i="11"/>
  <c r="G4056" i="11"/>
  <c r="G4057" i="11"/>
  <c r="G4058" i="11"/>
  <c r="G4059" i="11"/>
  <c r="G4060" i="11"/>
  <c r="G4061" i="11"/>
  <c r="G4062" i="11"/>
  <c r="G4063" i="11"/>
  <c r="G4064" i="11"/>
  <c r="G4065" i="11"/>
  <c r="G4066" i="11"/>
  <c r="G4067" i="11"/>
  <c r="G4068" i="11"/>
  <c r="G4069" i="11"/>
  <c r="G4070" i="11"/>
  <c r="G4071" i="11"/>
  <c r="G4072" i="11"/>
  <c r="G4073" i="11"/>
  <c r="G4074" i="11"/>
  <c r="G4075" i="11"/>
  <c r="G4076" i="11"/>
  <c r="G4077" i="11"/>
  <c r="G4078" i="11"/>
  <c r="G4079" i="11"/>
  <c r="G4080" i="11"/>
  <c r="G4081" i="11"/>
  <c r="G4082" i="11"/>
  <c r="G4083" i="11"/>
  <c r="G4084" i="11"/>
  <c r="G4085" i="11"/>
  <c r="G4086" i="11"/>
  <c r="G4087" i="11"/>
  <c r="G4088" i="11"/>
  <c r="G4089" i="11"/>
  <c r="G4090" i="11"/>
  <c r="G4091" i="11"/>
  <c r="G4092" i="11"/>
  <c r="G4093" i="11"/>
  <c r="G4094" i="11"/>
  <c r="G4095" i="11"/>
  <c r="G4096" i="11"/>
  <c r="G4097" i="11"/>
  <c r="G4098" i="11"/>
  <c r="G4099" i="11"/>
  <c r="G4100" i="11"/>
  <c r="G4101" i="11"/>
  <c r="G4102" i="11"/>
  <c r="G4103" i="11"/>
  <c r="G4104" i="11"/>
  <c r="G4105" i="11"/>
  <c r="G4106" i="11"/>
  <c r="G4107" i="11"/>
  <c r="G4108" i="11"/>
  <c r="G4109" i="11"/>
  <c r="G4110" i="11"/>
  <c r="G4111" i="11"/>
  <c r="G4112" i="11"/>
  <c r="G4113" i="11"/>
  <c r="G4114" i="11"/>
  <c r="G4115" i="11"/>
  <c r="G4116" i="11"/>
  <c r="G4117" i="11"/>
  <c r="G4118" i="11"/>
  <c r="G4119" i="11"/>
  <c r="G4120" i="11"/>
  <c r="G4121" i="11"/>
  <c r="G4122" i="11"/>
  <c r="G4123" i="11"/>
  <c r="G4124" i="11"/>
  <c r="G4125" i="11"/>
  <c r="G4126" i="11"/>
  <c r="G4127" i="11"/>
  <c r="G4128" i="11"/>
  <c r="G4129" i="11"/>
  <c r="G4130" i="11"/>
  <c r="G4131" i="11"/>
  <c r="G4132" i="11"/>
  <c r="G4133" i="11"/>
  <c r="G4134" i="11"/>
  <c r="G4135" i="11"/>
  <c r="G4136" i="11"/>
  <c r="G4137" i="11"/>
  <c r="G4138" i="11"/>
  <c r="G4139" i="11"/>
  <c r="G4140" i="11"/>
  <c r="G4141" i="11"/>
  <c r="G4142" i="11"/>
  <c r="G4143" i="11"/>
  <c r="G4144" i="11"/>
  <c r="G4145" i="11"/>
  <c r="G4146" i="11"/>
  <c r="G4147" i="11"/>
  <c r="G4148" i="11"/>
  <c r="G4149" i="11"/>
  <c r="G4150" i="11"/>
  <c r="G4151" i="11"/>
  <c r="G4152" i="11"/>
  <c r="G4153" i="11"/>
  <c r="G4154" i="11"/>
  <c r="G4155" i="11"/>
  <c r="G4156" i="11"/>
  <c r="G4157" i="11"/>
  <c r="G4158" i="11"/>
  <c r="G4159" i="11"/>
  <c r="G4160" i="11"/>
  <c r="G4161" i="11"/>
  <c r="G4162" i="11"/>
  <c r="G4163" i="11"/>
  <c r="G4164" i="11"/>
  <c r="G4165" i="11"/>
  <c r="G4166" i="11"/>
  <c r="G4167" i="11"/>
  <c r="G4168" i="11"/>
  <c r="G4169" i="11"/>
  <c r="G4170" i="11"/>
  <c r="G4171" i="11"/>
  <c r="G4172" i="11"/>
  <c r="G4173" i="11"/>
  <c r="G4174" i="11"/>
  <c r="G4175" i="11"/>
  <c r="G4176" i="11"/>
  <c r="G4177" i="11"/>
  <c r="G4178" i="11"/>
  <c r="G4179" i="11"/>
  <c r="G4180" i="11"/>
  <c r="G4181" i="11"/>
  <c r="G4182" i="11"/>
  <c r="G4183" i="11"/>
  <c r="G4184" i="11"/>
  <c r="G4185" i="11"/>
  <c r="G4186" i="11"/>
  <c r="G4187" i="11"/>
  <c r="G4188" i="11"/>
  <c r="G4189" i="11"/>
  <c r="G4190" i="11"/>
  <c r="G4191" i="11"/>
  <c r="G4192" i="11"/>
  <c r="G4193" i="11"/>
  <c r="G4194" i="11"/>
  <c r="G4195" i="11"/>
  <c r="G4196" i="11"/>
  <c r="G4197" i="11"/>
  <c r="G4198" i="11"/>
  <c r="G4199" i="11"/>
  <c r="G4200" i="11"/>
  <c r="G4201" i="11"/>
  <c r="G4202" i="11"/>
  <c r="G4203" i="11"/>
  <c r="G4204" i="11"/>
  <c r="G4205" i="11"/>
  <c r="G4206" i="11"/>
  <c r="G4207" i="11"/>
  <c r="G4208" i="11"/>
  <c r="G4209" i="11"/>
  <c r="G4210" i="11"/>
  <c r="G4211" i="11"/>
  <c r="G4212" i="11"/>
  <c r="G4213" i="11"/>
  <c r="G4214" i="11"/>
  <c r="G4215" i="11"/>
  <c r="G4216" i="11"/>
  <c r="G4217" i="11"/>
  <c r="G4218" i="11"/>
  <c r="G4219" i="11"/>
  <c r="G4220" i="11"/>
  <c r="G4221" i="11"/>
  <c r="G4222" i="11"/>
  <c r="G4223" i="11"/>
  <c r="G4224" i="11"/>
  <c r="G4225" i="11"/>
  <c r="G4226" i="11"/>
  <c r="G4227" i="11"/>
  <c r="G4228" i="11"/>
  <c r="G4229" i="11"/>
  <c r="G4230" i="11"/>
  <c r="G4231" i="11"/>
  <c r="G4232" i="11"/>
  <c r="G4233" i="11"/>
  <c r="G4234" i="11"/>
  <c r="G4235" i="11"/>
  <c r="G4236" i="11"/>
  <c r="G4237" i="11"/>
  <c r="G4238" i="11"/>
  <c r="G4239" i="11"/>
  <c r="G4240" i="11"/>
  <c r="G4241" i="11"/>
  <c r="G4242" i="11"/>
  <c r="G4243" i="11"/>
  <c r="G4244" i="11"/>
  <c r="G4245" i="11"/>
  <c r="G4246" i="11"/>
  <c r="G4247" i="11"/>
  <c r="G4248" i="11"/>
  <c r="G4249" i="11"/>
  <c r="G4250" i="11"/>
  <c r="G4251" i="11"/>
  <c r="G4252" i="11"/>
  <c r="G4253" i="11"/>
  <c r="G4254" i="11"/>
  <c r="G4255" i="11"/>
  <c r="G4256" i="11"/>
  <c r="G4257" i="11"/>
  <c r="G4258" i="11"/>
  <c r="G4259" i="11"/>
  <c r="G4260" i="11"/>
  <c r="G4261" i="11"/>
  <c r="G4262" i="11"/>
  <c r="G4263" i="11"/>
  <c r="G4264" i="11"/>
  <c r="G4265" i="11"/>
  <c r="G4266" i="11"/>
  <c r="G4267" i="11"/>
  <c r="G4268" i="11"/>
  <c r="G4269" i="11"/>
  <c r="G4270" i="11"/>
  <c r="G4271" i="11"/>
  <c r="G4272" i="11"/>
  <c r="G4273" i="11"/>
  <c r="G4274" i="11"/>
  <c r="G4275" i="11"/>
  <c r="G4276" i="11"/>
  <c r="G4277" i="11"/>
  <c r="G4278" i="11"/>
  <c r="G4279" i="11"/>
  <c r="G4280" i="11"/>
  <c r="G4281" i="11"/>
  <c r="G4282" i="11"/>
  <c r="G4283" i="11"/>
  <c r="G4284" i="11"/>
  <c r="G4285" i="11"/>
  <c r="G4286" i="11"/>
  <c r="G4287" i="11"/>
  <c r="G4288" i="11"/>
  <c r="G4289" i="11"/>
  <c r="G4290" i="11"/>
  <c r="G4291" i="11"/>
  <c r="G4292" i="11"/>
  <c r="G4293" i="11"/>
  <c r="G4294" i="11"/>
  <c r="G4295" i="11"/>
  <c r="G4296" i="11"/>
  <c r="G4297" i="11"/>
  <c r="G4298" i="11"/>
  <c r="G4299" i="11"/>
  <c r="G4300" i="11"/>
  <c r="G4301" i="11"/>
  <c r="G4302" i="11"/>
  <c r="G4303" i="11"/>
  <c r="G4304" i="11"/>
  <c r="G4305" i="11"/>
  <c r="G4306" i="11"/>
  <c r="G4307" i="11"/>
  <c r="G4308" i="11"/>
  <c r="G4309" i="11"/>
  <c r="G4310" i="11"/>
  <c r="G4311" i="11"/>
  <c r="G4312" i="11"/>
  <c r="G4313" i="11"/>
  <c r="G4314" i="11"/>
  <c r="G4315" i="11"/>
  <c r="G4316" i="11"/>
  <c r="G4317" i="11"/>
  <c r="G4318" i="11"/>
  <c r="G4319" i="11"/>
  <c r="G4320" i="11"/>
  <c r="G4321" i="11"/>
  <c r="G4322" i="11"/>
  <c r="G4323" i="11"/>
  <c r="G4324" i="11"/>
  <c r="G4325" i="11"/>
  <c r="G4326" i="11"/>
  <c r="G4327" i="11"/>
  <c r="G4328" i="11"/>
  <c r="G4329" i="11"/>
  <c r="G4330" i="11"/>
  <c r="G4331" i="11"/>
  <c r="G4332" i="11"/>
  <c r="G4333" i="11"/>
  <c r="G4334" i="11"/>
  <c r="G4335" i="11"/>
  <c r="G4336" i="11"/>
  <c r="G4337" i="11"/>
  <c r="G4338" i="11"/>
  <c r="G4339" i="11"/>
  <c r="G4340" i="11"/>
  <c r="G4341" i="11"/>
  <c r="G4342" i="11"/>
  <c r="G4343" i="11"/>
  <c r="G4344" i="11"/>
  <c r="G4345" i="11"/>
  <c r="G4346" i="11"/>
  <c r="G4347" i="11"/>
  <c r="G4348" i="11"/>
  <c r="G4349" i="11"/>
  <c r="G4350" i="11"/>
  <c r="G4351" i="11"/>
  <c r="G4352" i="11"/>
  <c r="G4353" i="11"/>
  <c r="G4354" i="11"/>
  <c r="G4355" i="11"/>
  <c r="G4356" i="11"/>
  <c r="G4357" i="11"/>
  <c r="G4358" i="11"/>
  <c r="G4359" i="11"/>
  <c r="G4360" i="11"/>
  <c r="G4361" i="11"/>
  <c r="G4362" i="11"/>
  <c r="G4363" i="11"/>
  <c r="G4364" i="11"/>
  <c r="G4365" i="11"/>
  <c r="G4366" i="11"/>
  <c r="G4367" i="11"/>
  <c r="G4368" i="11"/>
  <c r="G4369" i="11"/>
  <c r="G4370" i="11"/>
  <c r="G4371" i="11"/>
  <c r="G4372" i="11"/>
  <c r="G4373" i="11"/>
  <c r="G4374" i="11"/>
  <c r="G4375" i="11"/>
  <c r="G4376" i="11"/>
  <c r="G4377" i="11"/>
  <c r="G4378" i="11"/>
  <c r="G4379" i="11"/>
  <c r="G4380" i="11"/>
  <c r="G4381" i="11"/>
  <c r="G4382" i="11"/>
  <c r="G4383" i="11"/>
  <c r="G4384" i="11"/>
  <c r="G4385" i="11"/>
  <c r="G4386" i="11"/>
  <c r="G4387" i="11"/>
  <c r="G4388" i="11"/>
  <c r="G4389" i="11"/>
  <c r="G4390" i="11"/>
  <c r="G4391" i="11"/>
  <c r="G4392" i="11"/>
  <c r="G4393" i="11"/>
  <c r="G4394" i="11"/>
  <c r="G4395" i="11"/>
  <c r="G4396" i="11"/>
  <c r="G4397" i="11"/>
  <c r="G4398" i="11"/>
  <c r="G4399" i="11"/>
  <c r="G4400" i="11"/>
  <c r="G4401" i="11"/>
  <c r="G4402" i="11"/>
  <c r="G4403" i="11"/>
  <c r="G4404" i="11"/>
  <c r="G4405" i="11"/>
  <c r="G4406" i="11"/>
  <c r="G4407" i="11"/>
  <c r="G4408" i="11"/>
  <c r="G4409" i="11"/>
  <c r="G4410" i="11"/>
  <c r="G4411" i="11"/>
  <c r="G4412" i="11"/>
  <c r="G4413" i="11"/>
  <c r="G4414" i="11"/>
  <c r="G4415" i="11"/>
  <c r="G4416" i="11"/>
  <c r="G4417" i="11"/>
  <c r="G4418" i="11"/>
  <c r="G4419" i="11"/>
  <c r="G4420" i="11"/>
  <c r="G4421" i="11"/>
  <c r="G4422" i="11"/>
  <c r="G4423" i="11"/>
  <c r="G4424" i="11"/>
  <c r="G4425" i="11"/>
  <c r="G4426" i="11"/>
  <c r="G4427" i="11"/>
  <c r="G4428" i="11"/>
  <c r="G4429" i="11"/>
  <c r="G4430" i="11"/>
  <c r="G4431" i="11"/>
  <c r="G4432" i="11"/>
  <c r="G4433" i="11"/>
  <c r="G4434" i="11"/>
  <c r="G4435" i="11"/>
  <c r="G4436" i="11"/>
  <c r="G4437" i="11"/>
  <c r="G4438" i="11"/>
  <c r="G4439" i="11"/>
  <c r="G4440" i="11"/>
  <c r="G4441" i="11"/>
  <c r="G4442" i="11"/>
  <c r="G4443" i="11"/>
  <c r="G4444" i="11"/>
  <c r="G4445" i="11"/>
  <c r="G4446" i="11"/>
  <c r="G4447" i="11"/>
  <c r="G4448" i="11"/>
  <c r="G4449" i="11"/>
  <c r="G4450" i="11"/>
  <c r="G4451" i="11"/>
  <c r="G4452" i="11"/>
  <c r="G4453" i="11"/>
  <c r="G4454" i="11"/>
  <c r="G4455" i="11"/>
  <c r="G4456" i="11"/>
  <c r="G4457" i="11"/>
  <c r="G4458" i="11"/>
  <c r="G4459" i="11"/>
  <c r="G4460" i="11"/>
  <c r="G4461" i="11"/>
  <c r="G4462" i="11"/>
  <c r="G4463" i="11"/>
  <c r="G4464" i="11"/>
  <c r="G4465" i="11"/>
  <c r="G4466" i="11"/>
  <c r="G4467" i="11"/>
  <c r="G4468" i="11"/>
  <c r="G4469" i="11"/>
  <c r="G4470" i="11"/>
  <c r="G4471" i="11"/>
  <c r="G4472" i="11"/>
  <c r="G4473" i="11"/>
  <c r="G4474" i="11"/>
  <c r="G4475" i="11"/>
  <c r="G4476" i="11"/>
  <c r="G4477" i="11"/>
  <c r="G4478" i="11"/>
  <c r="G4479" i="11"/>
  <c r="G4480" i="11"/>
  <c r="G4481" i="11"/>
  <c r="G4482" i="11"/>
  <c r="G4483" i="11"/>
  <c r="G4484" i="11"/>
  <c r="G4485" i="11"/>
  <c r="G4486" i="11"/>
  <c r="G4487" i="11"/>
  <c r="G4488" i="11"/>
  <c r="G4489" i="11"/>
  <c r="G4490" i="11"/>
  <c r="G4491" i="11"/>
  <c r="G4492" i="11"/>
  <c r="G4493" i="11"/>
  <c r="G4494" i="11"/>
  <c r="G4495" i="11"/>
  <c r="G4496" i="11"/>
  <c r="G4497" i="11"/>
  <c r="G4498" i="11"/>
  <c r="G4499" i="11"/>
  <c r="G4500" i="11"/>
  <c r="G4501" i="11"/>
  <c r="G4502" i="11"/>
  <c r="G4503" i="11"/>
  <c r="G4504" i="11"/>
  <c r="G4505" i="11"/>
  <c r="G4506" i="11"/>
  <c r="G4507" i="11"/>
  <c r="G4508" i="11"/>
  <c r="G4509" i="11"/>
  <c r="G4510" i="11"/>
  <c r="G4511" i="11"/>
  <c r="G4512" i="11"/>
  <c r="G4513" i="11"/>
  <c r="G4514" i="11"/>
  <c r="G4515" i="11"/>
  <c r="G4516" i="11"/>
  <c r="G4517" i="11"/>
  <c r="G4518" i="11"/>
  <c r="G4519" i="11"/>
  <c r="G4520" i="11"/>
  <c r="G4521" i="11"/>
  <c r="G4522" i="11"/>
  <c r="G4523" i="11"/>
  <c r="G4524" i="11"/>
  <c r="G4525" i="11"/>
  <c r="G4526" i="11"/>
  <c r="G4527" i="11"/>
  <c r="G4528" i="11"/>
  <c r="G4529" i="11"/>
  <c r="G4530" i="11"/>
  <c r="G4531" i="11"/>
  <c r="G4532" i="11"/>
  <c r="G4533" i="11"/>
  <c r="G4534" i="11"/>
  <c r="G4535" i="11"/>
  <c r="G4536" i="11"/>
  <c r="G4537" i="11"/>
  <c r="G4538" i="11"/>
  <c r="G4539" i="11"/>
  <c r="G4540" i="11"/>
  <c r="G4541" i="11"/>
  <c r="G4542" i="11"/>
  <c r="G4543" i="11"/>
  <c r="G4544" i="11"/>
  <c r="G4545" i="11"/>
  <c r="G4546" i="11"/>
  <c r="G4547" i="11"/>
  <c r="G4548" i="11"/>
  <c r="G4549" i="11"/>
  <c r="G4550" i="11"/>
  <c r="G4551" i="11"/>
  <c r="G4552" i="11"/>
  <c r="G4553" i="11"/>
  <c r="G4554" i="11"/>
  <c r="G4555" i="11"/>
  <c r="G4556" i="11"/>
  <c r="G4557" i="11"/>
  <c r="G4558" i="11"/>
  <c r="G4559" i="11"/>
  <c r="G4560" i="11"/>
  <c r="G4561" i="11"/>
  <c r="G4562" i="11"/>
  <c r="G4563" i="11"/>
  <c r="G4564" i="11"/>
  <c r="G4565" i="11"/>
  <c r="G4566" i="11"/>
  <c r="G4567" i="11"/>
  <c r="G4568" i="11"/>
  <c r="G4569" i="11"/>
  <c r="G4570" i="11"/>
  <c r="G4571" i="11"/>
  <c r="G4572" i="11"/>
  <c r="G4573" i="11"/>
  <c r="G4574" i="11"/>
  <c r="G4575" i="11"/>
  <c r="G4576" i="11"/>
  <c r="G4577" i="11"/>
  <c r="G4578" i="11"/>
  <c r="G4579" i="11"/>
  <c r="G4580" i="11"/>
  <c r="G4581" i="11"/>
  <c r="G4582" i="11"/>
  <c r="G4583" i="11"/>
  <c r="G4584" i="11"/>
  <c r="G4585" i="11"/>
  <c r="G4586" i="11"/>
  <c r="G4587" i="11"/>
  <c r="G4588" i="11"/>
  <c r="G4589" i="11"/>
  <c r="G4590" i="11"/>
  <c r="G4591" i="11"/>
  <c r="G4592" i="11"/>
  <c r="G4593" i="11"/>
  <c r="G4594" i="11"/>
  <c r="G4595" i="11"/>
  <c r="G4596" i="11"/>
  <c r="G4597" i="11"/>
  <c r="G4598" i="11"/>
  <c r="G4599" i="11"/>
  <c r="G4600" i="11"/>
  <c r="G4601" i="11"/>
  <c r="G4602" i="11"/>
  <c r="G4603" i="11"/>
  <c r="G4604" i="11"/>
  <c r="G4605" i="11"/>
  <c r="G4606" i="11"/>
  <c r="G4607" i="11"/>
  <c r="G4608" i="11"/>
  <c r="G4609" i="11"/>
  <c r="G4610" i="11"/>
  <c r="G4611" i="11"/>
  <c r="G4612" i="11"/>
  <c r="G4613" i="11"/>
  <c r="G4614" i="11"/>
  <c r="G4615" i="11"/>
  <c r="G4616" i="11"/>
  <c r="G4617" i="11"/>
  <c r="G4618" i="11"/>
  <c r="G4619" i="11"/>
  <c r="G4620" i="11"/>
  <c r="G4621" i="11"/>
  <c r="G4622" i="11"/>
  <c r="G4623" i="11"/>
  <c r="G4624" i="11"/>
  <c r="G4625" i="11"/>
  <c r="G4626" i="11"/>
  <c r="G4627" i="11"/>
  <c r="G4628" i="11"/>
  <c r="G4629" i="11"/>
  <c r="G4630" i="11"/>
  <c r="G4631" i="11"/>
  <c r="G4632" i="11"/>
  <c r="G4633" i="11"/>
  <c r="G4634" i="11"/>
  <c r="G4635" i="11"/>
  <c r="G4636" i="11"/>
  <c r="G4637" i="11"/>
  <c r="G4638" i="11"/>
  <c r="G4639" i="11"/>
  <c r="G4640" i="11"/>
  <c r="G4641" i="11"/>
  <c r="G4642" i="11"/>
  <c r="G4643" i="11"/>
  <c r="G4644" i="11"/>
  <c r="G4645" i="11"/>
  <c r="G4646" i="11"/>
  <c r="G4647" i="11"/>
  <c r="G4648" i="11"/>
  <c r="G4649" i="11"/>
  <c r="G4650" i="11"/>
  <c r="G4651" i="11"/>
  <c r="G4652" i="11"/>
  <c r="G4653" i="11"/>
  <c r="G4654" i="11"/>
  <c r="G4655" i="11"/>
  <c r="G4656" i="11"/>
  <c r="G4657" i="11"/>
  <c r="G4658" i="11"/>
  <c r="G4659" i="11"/>
  <c r="G4660" i="11"/>
  <c r="G4661" i="11"/>
  <c r="G4662" i="11"/>
  <c r="G4663" i="11"/>
  <c r="G4664" i="11"/>
  <c r="G4665" i="11"/>
  <c r="G4666" i="11"/>
  <c r="G4667" i="11"/>
  <c r="G4668" i="11"/>
  <c r="G4669" i="11"/>
  <c r="G4670" i="11"/>
  <c r="G4671" i="11"/>
  <c r="G4672" i="11"/>
  <c r="G4673" i="11"/>
  <c r="G4674" i="11"/>
  <c r="G4675" i="11"/>
  <c r="G4676" i="11"/>
  <c r="G4677" i="11"/>
  <c r="G4678" i="11"/>
  <c r="G4679" i="11"/>
  <c r="G4680" i="11"/>
  <c r="G4681" i="11"/>
  <c r="G4682" i="11"/>
  <c r="G4683" i="11"/>
  <c r="G4684" i="11"/>
  <c r="G4685" i="11"/>
  <c r="G4686" i="11"/>
  <c r="G4687" i="11"/>
  <c r="G4688" i="11"/>
  <c r="G4689" i="11"/>
  <c r="G4690" i="11"/>
  <c r="G4691" i="11"/>
  <c r="G4692" i="11"/>
  <c r="G4693" i="11"/>
  <c r="G4694" i="11"/>
  <c r="G4695" i="11"/>
  <c r="G4696" i="11"/>
  <c r="G4697" i="11"/>
  <c r="G4698" i="11"/>
  <c r="G4699" i="11"/>
  <c r="G4700" i="11"/>
  <c r="G4701" i="11"/>
  <c r="G4702" i="11"/>
  <c r="G4703" i="11"/>
  <c r="G4704" i="11"/>
  <c r="G4705" i="11"/>
  <c r="G4706" i="11"/>
  <c r="G4707" i="11"/>
  <c r="G4708" i="11"/>
  <c r="G4709" i="11"/>
  <c r="G4710" i="11"/>
  <c r="G4711" i="11"/>
  <c r="G4712" i="11"/>
  <c r="G4713" i="11"/>
  <c r="G4714" i="11"/>
  <c r="G4715" i="11"/>
  <c r="G4716" i="11"/>
  <c r="G4717" i="11"/>
  <c r="G4718" i="11"/>
  <c r="G4719" i="11"/>
  <c r="G4720" i="11"/>
  <c r="G4721" i="11"/>
  <c r="G4722" i="11"/>
  <c r="G4723" i="11"/>
  <c r="G4724" i="11"/>
  <c r="G4725" i="11"/>
  <c r="G4726" i="11"/>
  <c r="G4727" i="11"/>
  <c r="G4728" i="11"/>
  <c r="G4729" i="11"/>
  <c r="G4730" i="11"/>
  <c r="G4731" i="11"/>
  <c r="G4732" i="11"/>
  <c r="G4733" i="11"/>
  <c r="G4734" i="11"/>
  <c r="G4735" i="11"/>
  <c r="G4736" i="11"/>
  <c r="G4737" i="11"/>
  <c r="G4738" i="11"/>
  <c r="G4739" i="11"/>
  <c r="G4740" i="11"/>
  <c r="G4741" i="11"/>
  <c r="G4742" i="11"/>
  <c r="G4743" i="11"/>
  <c r="G4744" i="11"/>
  <c r="G4745" i="11"/>
  <c r="G4746" i="11"/>
  <c r="G4747" i="11"/>
  <c r="G4748" i="11"/>
  <c r="G4749" i="11"/>
  <c r="G4750" i="11"/>
  <c r="G4751" i="11"/>
  <c r="G4752" i="11"/>
  <c r="G4753" i="11"/>
  <c r="G4754" i="11"/>
  <c r="G4755" i="11"/>
  <c r="G4756" i="11"/>
  <c r="G4757" i="11"/>
  <c r="G4758" i="11"/>
  <c r="G4759" i="11"/>
  <c r="G4760" i="11"/>
  <c r="G4761" i="11"/>
  <c r="G4762" i="11"/>
  <c r="G4763" i="11"/>
  <c r="G4764" i="11"/>
  <c r="G4765" i="11"/>
  <c r="G4766" i="11"/>
  <c r="G4767" i="11"/>
  <c r="G4768" i="11"/>
  <c r="G4769" i="11"/>
  <c r="G4770" i="11"/>
  <c r="G4771" i="11"/>
  <c r="G4772" i="11"/>
  <c r="G4773" i="11"/>
  <c r="G4774" i="11"/>
  <c r="G4775" i="11"/>
  <c r="G4776" i="11"/>
  <c r="G4777" i="11"/>
  <c r="G4778" i="11"/>
  <c r="G4779" i="11"/>
  <c r="G4780" i="11"/>
  <c r="G4781" i="11"/>
  <c r="G4782" i="11"/>
  <c r="G4783" i="11"/>
  <c r="G4784" i="11"/>
  <c r="G4785" i="11"/>
  <c r="G4786" i="11"/>
  <c r="G4787" i="11"/>
  <c r="G4788" i="11"/>
  <c r="G4789" i="11"/>
  <c r="G4790" i="11"/>
  <c r="G4791" i="11"/>
  <c r="G4792" i="11"/>
  <c r="G4793" i="11"/>
  <c r="G4794" i="11"/>
  <c r="G4795" i="11"/>
  <c r="G4796" i="11"/>
  <c r="G4797" i="11"/>
  <c r="G4798" i="11"/>
  <c r="G4799" i="11"/>
  <c r="G4800" i="11"/>
  <c r="G4801" i="11"/>
  <c r="G4802" i="11"/>
  <c r="G4803" i="11"/>
  <c r="G4804" i="11"/>
  <c r="G4805" i="11"/>
  <c r="G4806" i="11"/>
  <c r="G4807" i="11"/>
  <c r="G4808" i="11"/>
  <c r="G4809" i="11"/>
  <c r="G4810" i="11"/>
  <c r="G4811" i="11"/>
  <c r="G4812" i="11"/>
  <c r="G4813" i="11"/>
  <c r="G4814" i="11"/>
  <c r="G4815" i="11"/>
  <c r="G4816" i="11"/>
  <c r="G4817" i="11"/>
  <c r="G4818" i="11"/>
  <c r="G4819" i="11"/>
  <c r="G4820" i="11"/>
  <c r="G4821" i="11"/>
  <c r="G4822" i="11"/>
  <c r="G4823" i="11"/>
  <c r="G4824" i="11"/>
  <c r="G4825" i="11"/>
  <c r="G4826" i="11"/>
  <c r="G4827" i="11"/>
  <c r="G4828" i="11"/>
  <c r="G4829" i="11"/>
  <c r="G4830" i="11"/>
  <c r="G4831" i="11"/>
  <c r="G4832" i="11"/>
  <c r="G4833" i="11"/>
  <c r="G4834" i="11"/>
  <c r="G4835" i="11"/>
  <c r="G4836" i="11"/>
  <c r="G4837" i="11"/>
  <c r="G4838" i="11"/>
  <c r="G4839" i="11"/>
  <c r="G4840" i="11"/>
  <c r="G4841" i="11"/>
  <c r="G4842" i="11"/>
  <c r="G4843" i="11"/>
  <c r="G4844" i="11"/>
  <c r="G4845" i="11"/>
  <c r="G4846" i="11"/>
  <c r="G4847" i="11"/>
  <c r="G4848" i="11"/>
  <c r="G4849" i="11"/>
  <c r="G4850" i="11"/>
  <c r="G4851" i="11"/>
  <c r="G4852" i="11"/>
  <c r="G4853" i="11"/>
  <c r="G4854" i="11"/>
  <c r="G4855" i="11"/>
  <c r="G4856" i="11"/>
  <c r="G4857" i="11"/>
  <c r="G4858" i="11"/>
  <c r="G4859" i="11"/>
  <c r="G4860" i="11"/>
  <c r="G4861" i="11"/>
  <c r="G4862" i="11"/>
  <c r="G4863" i="11"/>
  <c r="G4864" i="11"/>
  <c r="G4865" i="11"/>
  <c r="G4866" i="11"/>
  <c r="G4867" i="11"/>
  <c r="G4868" i="11"/>
  <c r="G4869" i="11"/>
  <c r="G4870" i="11"/>
  <c r="G4871" i="11"/>
  <c r="G4872" i="11"/>
  <c r="G4873" i="11"/>
  <c r="G4874" i="11"/>
  <c r="G4875" i="11"/>
  <c r="G4876" i="11"/>
  <c r="G4877" i="11"/>
  <c r="G4878" i="11"/>
  <c r="G4879" i="11"/>
  <c r="G4880" i="11"/>
  <c r="G4881" i="11"/>
  <c r="G4882" i="11"/>
  <c r="G4883" i="11"/>
  <c r="G4884" i="11"/>
  <c r="G4885" i="11"/>
  <c r="G4886" i="11"/>
  <c r="G4887" i="11"/>
  <c r="G4888" i="11"/>
  <c r="G4889" i="11"/>
  <c r="G4890" i="11"/>
  <c r="G4891" i="11"/>
  <c r="G4892" i="11"/>
  <c r="G4893" i="11"/>
  <c r="G4894" i="11"/>
  <c r="G4895" i="11"/>
  <c r="G4896" i="11"/>
  <c r="G4897" i="11"/>
  <c r="G4898" i="11"/>
  <c r="G4899" i="11"/>
  <c r="G4900" i="11"/>
  <c r="G4901" i="11"/>
  <c r="G4902" i="11"/>
  <c r="G4903" i="11"/>
  <c r="G4904" i="11"/>
  <c r="G4905" i="11"/>
  <c r="G4906" i="11"/>
  <c r="G4907" i="11"/>
  <c r="G4908" i="11"/>
  <c r="G4909" i="11"/>
  <c r="G4910" i="11"/>
  <c r="G4911" i="11"/>
  <c r="G4912" i="11"/>
  <c r="G4913" i="11"/>
  <c r="G4914" i="11"/>
  <c r="G4915" i="11"/>
  <c r="G4916" i="11"/>
  <c r="G4917" i="11"/>
  <c r="G4918" i="11"/>
  <c r="G4919" i="11"/>
  <c r="G4920" i="11"/>
  <c r="G4921" i="11"/>
  <c r="G4922" i="11"/>
  <c r="G4923" i="11"/>
  <c r="G4924" i="11"/>
  <c r="G4925" i="11"/>
  <c r="G4926" i="11"/>
  <c r="G4927" i="11"/>
  <c r="G4928" i="11"/>
  <c r="G4929" i="11"/>
  <c r="G4930" i="11"/>
  <c r="G4931" i="11"/>
  <c r="G4932" i="11"/>
  <c r="G4933" i="11"/>
  <c r="G4934" i="11"/>
  <c r="G4935" i="11"/>
  <c r="G4936" i="11"/>
  <c r="G4937" i="11"/>
  <c r="G4938" i="11"/>
  <c r="G4939" i="11"/>
  <c r="G4940" i="11"/>
  <c r="G4941" i="11"/>
  <c r="G4942" i="11"/>
  <c r="G4943" i="11"/>
  <c r="G4944" i="11"/>
  <c r="G4945" i="11"/>
  <c r="G4946" i="11"/>
  <c r="G4947" i="11"/>
  <c r="G4948" i="11"/>
  <c r="G4949" i="11"/>
  <c r="G4950" i="11"/>
  <c r="G4951" i="11"/>
  <c r="G4952" i="11"/>
  <c r="G4953" i="11"/>
  <c r="G4954" i="11"/>
  <c r="G4955" i="11"/>
  <c r="G4956" i="11"/>
  <c r="G4957" i="11"/>
  <c r="G4958" i="11"/>
  <c r="G4959" i="11"/>
  <c r="G4960" i="11"/>
  <c r="G4961" i="11"/>
  <c r="G4962" i="11"/>
  <c r="G4963" i="11"/>
  <c r="G4964" i="11"/>
  <c r="G4965" i="11"/>
  <c r="G4966" i="11"/>
  <c r="G4967" i="11"/>
  <c r="G4968" i="11"/>
  <c r="G4969" i="11"/>
  <c r="G4970" i="11"/>
  <c r="G4971" i="11"/>
  <c r="G4972" i="11"/>
  <c r="G4973" i="11"/>
  <c r="G4974" i="11"/>
  <c r="G4975" i="11"/>
  <c r="G4976" i="11"/>
  <c r="G4977" i="11"/>
  <c r="G4978" i="11"/>
  <c r="G4979" i="11"/>
  <c r="G4980" i="11"/>
  <c r="G4981" i="11"/>
  <c r="G4982" i="11"/>
  <c r="G4983" i="11"/>
  <c r="G4984" i="11"/>
  <c r="G4985" i="11"/>
  <c r="G4986" i="11"/>
  <c r="G4987" i="11"/>
  <c r="G4988" i="11"/>
  <c r="G4989" i="11"/>
  <c r="G4990" i="11"/>
  <c r="G4991" i="11"/>
  <c r="G4992" i="11"/>
  <c r="G4993" i="11"/>
  <c r="G4994" i="11"/>
  <c r="G4995" i="11"/>
  <c r="G4996" i="11"/>
  <c r="G4997" i="11"/>
  <c r="G4998" i="11"/>
  <c r="G4999" i="11"/>
  <c r="G5000" i="11"/>
  <c r="E6" i="11"/>
  <c r="E7" i="1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7" i="11"/>
  <c r="E48" i="11"/>
  <c r="E49" i="11"/>
  <c r="E50" i="11"/>
  <c r="E51" i="11"/>
  <c r="E52" i="11"/>
  <c r="E53" i="11"/>
  <c r="E54" i="11"/>
  <c r="E55" i="11"/>
  <c r="E56" i="11"/>
  <c r="E57" i="11"/>
  <c r="E58" i="11"/>
  <c r="E59" i="11"/>
  <c r="E60" i="11"/>
  <c r="E61" i="11"/>
  <c r="E62" i="11"/>
  <c r="E63" i="11"/>
  <c r="E64" i="11"/>
  <c r="E65" i="11"/>
  <c r="E66" i="11"/>
  <c r="E67" i="11"/>
  <c r="E68" i="11"/>
  <c r="E69" i="11"/>
  <c r="E70" i="11"/>
  <c r="E71" i="11"/>
  <c r="E72" i="11"/>
  <c r="E73" i="11"/>
  <c r="E74" i="11"/>
  <c r="E75" i="11"/>
  <c r="E76" i="11"/>
  <c r="E77" i="11"/>
  <c r="E78" i="11"/>
  <c r="E79" i="11"/>
  <c r="E80" i="11"/>
  <c r="E81" i="11"/>
  <c r="E82" i="11"/>
  <c r="E83" i="11"/>
  <c r="E84" i="11"/>
  <c r="E85" i="11"/>
  <c r="E86" i="11"/>
  <c r="E87" i="11"/>
  <c r="E88" i="11"/>
  <c r="E89" i="11"/>
  <c r="E90" i="11"/>
  <c r="E91" i="11"/>
  <c r="E92" i="11"/>
  <c r="E93" i="11"/>
  <c r="E94" i="11"/>
  <c r="E95" i="11"/>
  <c r="E96" i="11"/>
  <c r="E97" i="11"/>
  <c r="E98" i="11"/>
  <c r="E99" i="11"/>
  <c r="E100" i="11"/>
  <c r="E101" i="11"/>
  <c r="E102" i="11"/>
  <c r="E103" i="11"/>
  <c r="E104" i="11"/>
  <c r="E105" i="11"/>
  <c r="E106" i="11"/>
  <c r="E107" i="11"/>
  <c r="E108" i="11"/>
  <c r="E109" i="11"/>
  <c r="E110" i="11"/>
  <c r="E111" i="11"/>
  <c r="E112" i="11"/>
  <c r="E113" i="11"/>
  <c r="E114" i="11"/>
  <c r="E115" i="11"/>
  <c r="E116" i="11"/>
  <c r="E117" i="11"/>
  <c r="E118" i="11"/>
  <c r="E119" i="11"/>
  <c r="E120" i="11"/>
  <c r="E121" i="11"/>
  <c r="E122" i="11"/>
  <c r="E123" i="11"/>
  <c r="E124" i="11"/>
  <c r="E125" i="11"/>
  <c r="E126" i="11"/>
  <c r="E127" i="11"/>
  <c r="E128" i="11"/>
  <c r="E129" i="11"/>
  <c r="E130" i="11"/>
  <c r="E131" i="11"/>
  <c r="E132" i="11"/>
  <c r="E133" i="11"/>
  <c r="E134" i="11"/>
  <c r="E135" i="11"/>
  <c r="E136" i="11"/>
  <c r="E137" i="11"/>
  <c r="E138" i="11"/>
  <c r="E139" i="11"/>
  <c r="E140" i="11"/>
  <c r="E141" i="11"/>
  <c r="E142" i="11"/>
  <c r="E143" i="11"/>
  <c r="E144" i="11"/>
  <c r="E145" i="11"/>
  <c r="E146" i="11"/>
  <c r="E147" i="11"/>
  <c r="E148" i="11"/>
  <c r="E149" i="11"/>
  <c r="E150" i="11"/>
  <c r="E151" i="11"/>
  <c r="E152" i="11"/>
  <c r="E153" i="11"/>
  <c r="E154" i="11"/>
  <c r="E155" i="11"/>
  <c r="E156" i="11"/>
  <c r="E157" i="11"/>
  <c r="E158" i="11"/>
  <c r="E159" i="11"/>
  <c r="E160" i="11"/>
  <c r="E161" i="11"/>
  <c r="E162" i="11"/>
  <c r="E163" i="11"/>
  <c r="E164" i="11"/>
  <c r="E165" i="11"/>
  <c r="E166" i="11"/>
  <c r="E167" i="11"/>
  <c r="E168" i="11"/>
  <c r="E169" i="11"/>
  <c r="E170" i="11"/>
  <c r="E171" i="11"/>
  <c r="E172" i="11"/>
  <c r="E173" i="11"/>
  <c r="E174" i="11"/>
  <c r="E175" i="11"/>
  <c r="E176" i="11"/>
  <c r="E177" i="11"/>
  <c r="E178" i="11"/>
  <c r="E179" i="11"/>
  <c r="E180" i="11"/>
  <c r="E181" i="11"/>
  <c r="E182" i="11"/>
  <c r="E183" i="11"/>
  <c r="E184" i="11"/>
  <c r="E185" i="11"/>
  <c r="E186" i="11"/>
  <c r="E187" i="11"/>
  <c r="E188" i="11"/>
  <c r="E189" i="11"/>
  <c r="E190" i="11"/>
  <c r="E191" i="11"/>
  <c r="E192" i="11"/>
  <c r="E193" i="11"/>
  <c r="E194" i="11"/>
  <c r="E195" i="11"/>
  <c r="E196" i="11"/>
  <c r="E197" i="11"/>
  <c r="E198" i="11"/>
  <c r="E199" i="11"/>
  <c r="E200" i="11"/>
  <c r="E201" i="11"/>
  <c r="E202" i="11"/>
  <c r="E203" i="11"/>
  <c r="E204" i="11"/>
  <c r="E205" i="11"/>
  <c r="E206" i="11"/>
  <c r="E207" i="11"/>
  <c r="E208" i="11"/>
  <c r="E209" i="11"/>
  <c r="E210" i="11"/>
  <c r="E211" i="11"/>
  <c r="E212" i="11"/>
  <c r="E213" i="11"/>
  <c r="E214" i="11"/>
  <c r="E215" i="11"/>
  <c r="E216" i="11"/>
  <c r="E217" i="11"/>
  <c r="E218" i="11"/>
  <c r="E219" i="11"/>
  <c r="E220" i="11"/>
  <c r="E221" i="11"/>
  <c r="E222" i="11"/>
  <c r="E223" i="11"/>
  <c r="E224" i="11"/>
  <c r="E225" i="11"/>
  <c r="E226" i="11"/>
  <c r="E227" i="11"/>
  <c r="E228" i="11"/>
  <c r="E229" i="11"/>
  <c r="E230" i="11"/>
  <c r="E231" i="11"/>
  <c r="E232" i="11"/>
  <c r="E233" i="11"/>
  <c r="E234" i="11"/>
  <c r="E235" i="11"/>
  <c r="E236" i="11"/>
  <c r="E237" i="11"/>
  <c r="E238" i="11"/>
  <c r="E239" i="11"/>
  <c r="E240" i="11"/>
  <c r="E241" i="11"/>
  <c r="E242" i="11"/>
  <c r="E243" i="11"/>
  <c r="E244" i="11"/>
  <c r="E245" i="11"/>
  <c r="E246" i="11"/>
  <c r="E247" i="11"/>
  <c r="E248" i="11"/>
  <c r="E249" i="11"/>
  <c r="E250" i="11"/>
  <c r="E251" i="11"/>
  <c r="E252" i="11"/>
  <c r="E253" i="11"/>
  <c r="E254" i="11"/>
  <c r="E255" i="11"/>
  <c r="E256" i="11"/>
  <c r="E257" i="11"/>
  <c r="E258" i="11"/>
  <c r="E259" i="11"/>
  <c r="E260" i="11"/>
  <c r="E261" i="11"/>
  <c r="E262" i="11"/>
  <c r="E263" i="11"/>
  <c r="E264" i="11"/>
  <c r="E265" i="11"/>
  <c r="E266" i="11"/>
  <c r="E267" i="11"/>
  <c r="E268" i="11"/>
  <c r="E269" i="11"/>
  <c r="E270" i="11"/>
  <c r="E271" i="11"/>
  <c r="E272" i="11"/>
  <c r="E273" i="11"/>
  <c r="E274" i="11"/>
  <c r="E275" i="11"/>
  <c r="E276" i="11"/>
  <c r="E277" i="11"/>
  <c r="E278" i="11"/>
  <c r="E279" i="11"/>
  <c r="E280" i="11"/>
  <c r="E281" i="11"/>
  <c r="E282" i="11"/>
  <c r="E283" i="11"/>
  <c r="E284" i="11"/>
  <c r="E285" i="11"/>
  <c r="E286" i="11"/>
  <c r="E287" i="11"/>
  <c r="E288" i="11"/>
  <c r="E289" i="11"/>
  <c r="E290" i="11"/>
  <c r="E291" i="11"/>
  <c r="E292" i="11"/>
  <c r="E293" i="11"/>
  <c r="E294" i="11"/>
  <c r="E295" i="11"/>
  <c r="E296" i="11"/>
  <c r="E297" i="11"/>
  <c r="E298" i="11"/>
  <c r="E299" i="11"/>
  <c r="E300" i="11"/>
  <c r="E301" i="11"/>
  <c r="E302" i="11"/>
  <c r="E303" i="11"/>
  <c r="E304" i="11"/>
  <c r="E305" i="11"/>
  <c r="E306" i="11"/>
  <c r="E307" i="11"/>
  <c r="E308" i="11"/>
  <c r="E309" i="11"/>
  <c r="E310" i="11"/>
  <c r="E311" i="11"/>
  <c r="E312" i="11"/>
  <c r="E313" i="11"/>
  <c r="E314" i="11"/>
  <c r="E315" i="11"/>
  <c r="E316" i="11"/>
  <c r="E317" i="11"/>
  <c r="E318" i="11"/>
  <c r="E319" i="11"/>
  <c r="E320" i="11"/>
  <c r="E321" i="11"/>
  <c r="E322" i="11"/>
  <c r="E323" i="11"/>
  <c r="E324" i="11"/>
  <c r="E325" i="11"/>
  <c r="E326" i="11"/>
  <c r="E327" i="11"/>
  <c r="E328" i="11"/>
  <c r="E329" i="11"/>
  <c r="E330" i="11"/>
  <c r="E331" i="11"/>
  <c r="E332" i="11"/>
  <c r="E333" i="11"/>
  <c r="E334" i="11"/>
  <c r="E335" i="11"/>
  <c r="E336" i="11"/>
  <c r="E337" i="11"/>
  <c r="E338" i="11"/>
  <c r="E339" i="11"/>
  <c r="E340" i="11"/>
  <c r="E341" i="11"/>
  <c r="E342" i="11"/>
  <c r="E343" i="11"/>
  <c r="E344" i="11"/>
  <c r="E345" i="11"/>
  <c r="E346" i="11"/>
  <c r="E347" i="11"/>
  <c r="E348" i="11"/>
  <c r="E349" i="11"/>
  <c r="E350" i="11"/>
  <c r="E351" i="11"/>
  <c r="E352" i="11"/>
  <c r="E353" i="11"/>
  <c r="E354" i="11"/>
  <c r="E355" i="11"/>
  <c r="E356" i="11"/>
  <c r="E357" i="11"/>
  <c r="E358" i="11"/>
  <c r="E359" i="11"/>
  <c r="E360" i="11"/>
  <c r="E361" i="11"/>
  <c r="E362" i="11"/>
  <c r="E363" i="11"/>
  <c r="E364" i="11"/>
  <c r="E365" i="11"/>
  <c r="E366" i="11"/>
  <c r="E367" i="11"/>
  <c r="E368" i="11"/>
  <c r="E369" i="11"/>
  <c r="E370" i="11"/>
  <c r="E371" i="11"/>
  <c r="E372" i="11"/>
  <c r="E373" i="11"/>
  <c r="E374" i="11"/>
  <c r="E375" i="11"/>
  <c r="E376" i="11"/>
  <c r="E377" i="11"/>
  <c r="E378" i="11"/>
  <c r="E379" i="11"/>
  <c r="E380" i="11"/>
  <c r="E381" i="11"/>
  <c r="E382" i="11"/>
  <c r="E383" i="11"/>
  <c r="E384" i="11"/>
  <c r="E385" i="11"/>
  <c r="E386" i="11"/>
  <c r="E387" i="11"/>
  <c r="E388" i="11"/>
  <c r="E389" i="11"/>
  <c r="E390" i="11"/>
  <c r="E391" i="11"/>
  <c r="E392" i="11"/>
  <c r="E393" i="11"/>
  <c r="E394" i="11"/>
  <c r="E395" i="11"/>
  <c r="E396" i="11"/>
  <c r="E397" i="11"/>
  <c r="E398" i="11"/>
  <c r="E399" i="11"/>
  <c r="E400" i="11"/>
  <c r="E401" i="11"/>
  <c r="E402" i="11"/>
  <c r="E403" i="11"/>
  <c r="E404" i="11"/>
  <c r="E405" i="11"/>
  <c r="E406" i="11"/>
  <c r="E407" i="11"/>
  <c r="E408" i="11"/>
  <c r="E409" i="11"/>
  <c r="E410" i="11"/>
  <c r="E411" i="11"/>
  <c r="E412" i="11"/>
  <c r="E413" i="11"/>
  <c r="E414" i="11"/>
  <c r="E415" i="11"/>
  <c r="E416" i="11"/>
  <c r="E417" i="11"/>
  <c r="E418" i="11"/>
  <c r="E419" i="11"/>
  <c r="E420" i="11"/>
  <c r="E421" i="11"/>
  <c r="E422" i="11"/>
  <c r="E423" i="11"/>
  <c r="E424" i="11"/>
  <c r="E425" i="11"/>
  <c r="E426" i="11"/>
  <c r="E427" i="11"/>
  <c r="E428" i="11"/>
  <c r="E429" i="11"/>
  <c r="E430" i="11"/>
  <c r="E431" i="11"/>
  <c r="E432" i="11"/>
  <c r="E433" i="11"/>
  <c r="E434" i="11"/>
  <c r="E435" i="11"/>
  <c r="E436" i="11"/>
  <c r="E437" i="11"/>
  <c r="E438" i="11"/>
  <c r="E439" i="11"/>
  <c r="E440" i="11"/>
  <c r="E441" i="11"/>
  <c r="E442" i="11"/>
  <c r="E443" i="11"/>
  <c r="E444" i="11"/>
  <c r="E445" i="11"/>
  <c r="E446" i="11"/>
  <c r="E447" i="11"/>
  <c r="E448" i="11"/>
  <c r="E449" i="11"/>
  <c r="E450" i="11"/>
  <c r="E451" i="11"/>
  <c r="E452" i="11"/>
  <c r="E453" i="11"/>
  <c r="E454" i="11"/>
  <c r="E455" i="11"/>
  <c r="E456" i="11"/>
  <c r="E457" i="11"/>
  <c r="E458" i="11"/>
  <c r="E459" i="11"/>
  <c r="E460" i="11"/>
  <c r="E461" i="11"/>
  <c r="E462" i="11"/>
  <c r="E463" i="11"/>
  <c r="E464" i="11"/>
  <c r="E465" i="11"/>
  <c r="E466" i="11"/>
  <c r="E467" i="11"/>
  <c r="E468" i="11"/>
  <c r="E469" i="11"/>
  <c r="E470" i="11"/>
  <c r="E471" i="11"/>
  <c r="E472" i="11"/>
  <c r="E473" i="11"/>
  <c r="E474" i="11"/>
  <c r="E475" i="11"/>
  <c r="E476" i="11"/>
  <c r="E477" i="11"/>
  <c r="E478" i="11"/>
  <c r="E479" i="11"/>
  <c r="E480" i="11"/>
  <c r="E481" i="11"/>
  <c r="E482" i="11"/>
  <c r="E483" i="11"/>
  <c r="E484" i="11"/>
  <c r="E485" i="11"/>
  <c r="E486" i="11"/>
  <c r="E487" i="11"/>
  <c r="E488" i="11"/>
  <c r="E489" i="11"/>
  <c r="E490" i="11"/>
  <c r="E491" i="11"/>
  <c r="E492" i="11"/>
  <c r="E493" i="11"/>
  <c r="E494" i="11"/>
  <c r="E495" i="11"/>
  <c r="E496" i="11"/>
  <c r="E497" i="11"/>
  <c r="E498" i="11"/>
  <c r="E499" i="11"/>
  <c r="E500" i="11"/>
  <c r="E501" i="11"/>
  <c r="E502" i="11"/>
  <c r="E503" i="11"/>
  <c r="E504" i="11"/>
  <c r="E505" i="11"/>
  <c r="E506" i="11"/>
  <c r="E507" i="11"/>
  <c r="E508" i="11"/>
  <c r="E509" i="11"/>
  <c r="E510" i="11"/>
  <c r="E511" i="11"/>
  <c r="E512" i="11"/>
  <c r="E513" i="11"/>
  <c r="E514" i="11"/>
  <c r="E515" i="11"/>
  <c r="E516" i="11"/>
  <c r="E517" i="11"/>
  <c r="E518" i="11"/>
  <c r="E519" i="11"/>
  <c r="E520" i="11"/>
  <c r="E521" i="11"/>
  <c r="E522" i="11"/>
  <c r="E523" i="11"/>
  <c r="E524" i="11"/>
  <c r="E525" i="11"/>
  <c r="E526" i="11"/>
  <c r="E527" i="11"/>
  <c r="E528" i="11"/>
  <c r="E529" i="11"/>
  <c r="E530" i="11"/>
  <c r="E531" i="11"/>
  <c r="E532" i="11"/>
  <c r="E533" i="11"/>
  <c r="E534" i="11"/>
  <c r="E535" i="11"/>
  <c r="E536" i="11"/>
  <c r="E537" i="11"/>
  <c r="E538" i="11"/>
  <c r="E539" i="11"/>
  <c r="E540" i="11"/>
  <c r="E541" i="11"/>
  <c r="E542" i="11"/>
  <c r="E543" i="11"/>
  <c r="E544" i="11"/>
  <c r="E545" i="11"/>
  <c r="E546" i="11"/>
  <c r="E547" i="11"/>
  <c r="E548" i="11"/>
  <c r="E549" i="11"/>
  <c r="E550" i="11"/>
  <c r="E551" i="11"/>
  <c r="E552" i="11"/>
  <c r="E553" i="11"/>
  <c r="E554" i="11"/>
  <c r="E555" i="11"/>
  <c r="E556" i="11"/>
  <c r="E557" i="11"/>
  <c r="E558" i="11"/>
  <c r="E559" i="11"/>
  <c r="E560" i="11"/>
  <c r="E561" i="11"/>
  <c r="E562" i="11"/>
  <c r="E563" i="11"/>
  <c r="E564" i="11"/>
  <c r="E565" i="11"/>
  <c r="E566" i="11"/>
  <c r="E567" i="11"/>
  <c r="E568" i="11"/>
  <c r="E569" i="11"/>
  <c r="E570" i="11"/>
  <c r="E571" i="11"/>
  <c r="E572" i="11"/>
  <c r="E573" i="11"/>
  <c r="E574" i="11"/>
  <c r="E575" i="11"/>
  <c r="E576" i="11"/>
  <c r="E577" i="11"/>
  <c r="E578" i="11"/>
  <c r="E579" i="11"/>
  <c r="E580" i="11"/>
  <c r="E581" i="11"/>
  <c r="E582" i="11"/>
  <c r="E583" i="11"/>
  <c r="E584" i="11"/>
  <c r="E585" i="11"/>
  <c r="E586" i="11"/>
  <c r="E587" i="11"/>
  <c r="E588" i="11"/>
  <c r="E589" i="11"/>
  <c r="E590" i="11"/>
  <c r="E591" i="11"/>
  <c r="E592" i="11"/>
  <c r="E593" i="11"/>
  <c r="E594" i="11"/>
  <c r="E595" i="11"/>
  <c r="E596" i="11"/>
  <c r="E597" i="11"/>
  <c r="E598" i="11"/>
  <c r="E599" i="11"/>
  <c r="E600" i="11"/>
  <c r="E601" i="11"/>
  <c r="E602" i="11"/>
  <c r="E603" i="11"/>
  <c r="E604" i="11"/>
  <c r="E605" i="11"/>
  <c r="E606" i="11"/>
  <c r="E607" i="11"/>
  <c r="E608" i="11"/>
  <c r="E609" i="11"/>
  <c r="E610" i="11"/>
  <c r="E611" i="11"/>
  <c r="E612" i="11"/>
  <c r="E613" i="11"/>
  <c r="E614" i="11"/>
  <c r="E615" i="11"/>
  <c r="E616" i="11"/>
  <c r="E617" i="11"/>
  <c r="E618" i="11"/>
  <c r="E619" i="11"/>
  <c r="E620" i="11"/>
  <c r="E621" i="11"/>
  <c r="E622" i="11"/>
  <c r="E623" i="11"/>
  <c r="E624" i="11"/>
  <c r="E625" i="11"/>
  <c r="E626" i="11"/>
  <c r="E627" i="11"/>
  <c r="E628" i="11"/>
  <c r="E629" i="11"/>
  <c r="E630" i="11"/>
  <c r="E631" i="11"/>
  <c r="E632" i="11"/>
  <c r="E633" i="11"/>
  <c r="E634" i="11"/>
  <c r="E635" i="11"/>
  <c r="E636" i="11"/>
  <c r="E637" i="11"/>
  <c r="E638" i="11"/>
  <c r="E639" i="11"/>
  <c r="E640" i="11"/>
  <c r="E641" i="11"/>
  <c r="E642" i="11"/>
  <c r="E643" i="11"/>
  <c r="E644" i="11"/>
  <c r="E645" i="11"/>
  <c r="E646" i="11"/>
  <c r="E647" i="11"/>
  <c r="E648" i="11"/>
  <c r="E649" i="11"/>
  <c r="E650" i="11"/>
  <c r="E651" i="11"/>
  <c r="E652" i="11"/>
  <c r="E653" i="11"/>
  <c r="E654" i="11"/>
  <c r="E655" i="11"/>
  <c r="E656" i="11"/>
  <c r="E657" i="11"/>
  <c r="E658" i="11"/>
  <c r="E659" i="11"/>
  <c r="E660" i="11"/>
  <c r="E661" i="11"/>
  <c r="E662" i="11"/>
  <c r="E663" i="11"/>
  <c r="E664" i="11"/>
  <c r="E665" i="11"/>
  <c r="E666" i="11"/>
  <c r="E667" i="11"/>
  <c r="E668" i="11"/>
  <c r="E669" i="11"/>
  <c r="E670" i="11"/>
  <c r="E671" i="11"/>
  <c r="E672" i="11"/>
  <c r="E673" i="11"/>
  <c r="E674" i="11"/>
  <c r="E675" i="11"/>
  <c r="E676" i="11"/>
  <c r="E677" i="11"/>
  <c r="E678" i="11"/>
  <c r="E679" i="11"/>
  <c r="E680" i="11"/>
  <c r="E681" i="11"/>
  <c r="E682" i="11"/>
  <c r="E683" i="11"/>
  <c r="E684" i="11"/>
  <c r="E685" i="11"/>
  <c r="E686" i="11"/>
  <c r="E687" i="11"/>
  <c r="E688" i="11"/>
  <c r="E689" i="11"/>
  <c r="E690" i="11"/>
  <c r="E691" i="11"/>
  <c r="E692" i="11"/>
  <c r="E693" i="11"/>
  <c r="E694" i="11"/>
  <c r="E695" i="11"/>
  <c r="E696" i="11"/>
  <c r="E697" i="11"/>
  <c r="E698" i="11"/>
  <c r="E699" i="11"/>
  <c r="E700" i="11"/>
  <c r="E701" i="11"/>
  <c r="E702" i="11"/>
  <c r="E703" i="11"/>
  <c r="E704" i="11"/>
  <c r="E705" i="11"/>
  <c r="E706" i="11"/>
  <c r="E707" i="11"/>
  <c r="E708" i="11"/>
  <c r="E709" i="11"/>
  <c r="E710" i="11"/>
  <c r="E711" i="11"/>
  <c r="E712" i="11"/>
  <c r="E713" i="11"/>
  <c r="E714" i="11"/>
  <c r="E715" i="11"/>
  <c r="E716" i="11"/>
  <c r="E717" i="11"/>
  <c r="E718" i="11"/>
  <c r="E719" i="11"/>
  <c r="E720" i="11"/>
  <c r="E721" i="11"/>
  <c r="E722" i="11"/>
  <c r="E723" i="11"/>
  <c r="E724" i="11"/>
  <c r="E725" i="11"/>
  <c r="E726" i="11"/>
  <c r="E727" i="11"/>
  <c r="E728" i="11"/>
  <c r="E729" i="11"/>
  <c r="E730" i="11"/>
  <c r="E731" i="11"/>
  <c r="E732" i="11"/>
  <c r="E733" i="11"/>
  <c r="E734" i="11"/>
  <c r="E735" i="11"/>
  <c r="E736" i="11"/>
  <c r="E737" i="11"/>
  <c r="E738" i="11"/>
  <c r="E739" i="11"/>
  <c r="E740" i="11"/>
  <c r="E741" i="11"/>
  <c r="E742" i="11"/>
  <c r="E743" i="11"/>
  <c r="E744" i="11"/>
  <c r="E745" i="11"/>
  <c r="E746" i="11"/>
  <c r="E747" i="11"/>
  <c r="E748" i="11"/>
  <c r="E749" i="11"/>
  <c r="E750" i="11"/>
  <c r="E751" i="11"/>
  <c r="E752" i="11"/>
  <c r="E753" i="11"/>
  <c r="E754" i="11"/>
  <c r="E755" i="11"/>
  <c r="E756" i="11"/>
  <c r="E757" i="11"/>
  <c r="E758" i="11"/>
  <c r="E759" i="11"/>
  <c r="E760" i="11"/>
  <c r="E761" i="11"/>
  <c r="E762" i="11"/>
  <c r="E763" i="11"/>
  <c r="E764" i="11"/>
  <c r="E765" i="11"/>
  <c r="E766" i="11"/>
  <c r="E767" i="11"/>
  <c r="E768" i="11"/>
  <c r="E769" i="11"/>
  <c r="E770" i="11"/>
  <c r="E771" i="11"/>
  <c r="E772" i="11"/>
  <c r="E773" i="11"/>
  <c r="E774" i="11"/>
  <c r="E775" i="11"/>
  <c r="E776" i="11"/>
  <c r="E777" i="11"/>
  <c r="E778" i="11"/>
  <c r="E779" i="11"/>
  <c r="E780" i="11"/>
  <c r="E781" i="11"/>
  <c r="E782" i="11"/>
  <c r="E783" i="11"/>
  <c r="E784" i="11"/>
  <c r="E785" i="11"/>
  <c r="E786" i="11"/>
  <c r="E787" i="11"/>
  <c r="E788" i="11"/>
  <c r="E789" i="11"/>
  <c r="E790" i="11"/>
  <c r="E791" i="11"/>
  <c r="E792" i="11"/>
  <c r="E793" i="11"/>
  <c r="E794" i="11"/>
  <c r="E795" i="11"/>
  <c r="E796" i="11"/>
  <c r="E797" i="11"/>
  <c r="E798" i="11"/>
  <c r="E799" i="11"/>
  <c r="E800" i="11"/>
  <c r="E801" i="11"/>
  <c r="E802" i="11"/>
  <c r="E803" i="11"/>
  <c r="E804" i="11"/>
  <c r="E805" i="11"/>
  <c r="E806" i="11"/>
  <c r="E807" i="11"/>
  <c r="E808" i="11"/>
  <c r="E809" i="11"/>
  <c r="E810" i="11"/>
  <c r="E811" i="11"/>
  <c r="E812" i="11"/>
  <c r="E813" i="11"/>
  <c r="E814" i="11"/>
  <c r="E815" i="11"/>
  <c r="E816" i="11"/>
  <c r="E817" i="11"/>
  <c r="E818" i="11"/>
  <c r="E819" i="11"/>
  <c r="E820" i="11"/>
  <c r="E821" i="11"/>
  <c r="E822" i="11"/>
  <c r="E823" i="11"/>
  <c r="E824" i="11"/>
  <c r="E825" i="11"/>
  <c r="E826" i="11"/>
  <c r="E827" i="11"/>
  <c r="E828" i="11"/>
  <c r="E829" i="11"/>
  <c r="E830" i="11"/>
  <c r="E831" i="11"/>
  <c r="E832" i="11"/>
  <c r="E833" i="11"/>
  <c r="E834" i="11"/>
  <c r="E835" i="11"/>
  <c r="E836" i="11"/>
  <c r="E837" i="11"/>
  <c r="E838" i="11"/>
  <c r="E839" i="11"/>
  <c r="E840" i="11"/>
  <c r="E841" i="11"/>
  <c r="E842" i="11"/>
  <c r="E843" i="11"/>
  <c r="E844" i="11"/>
  <c r="E845" i="11"/>
  <c r="E846" i="11"/>
  <c r="E847" i="11"/>
  <c r="E848" i="11"/>
  <c r="E849" i="11"/>
  <c r="E850" i="11"/>
  <c r="E851" i="11"/>
  <c r="E852" i="11"/>
  <c r="E853" i="11"/>
  <c r="E854" i="11"/>
  <c r="E855" i="11"/>
  <c r="E856" i="11"/>
  <c r="E857" i="11"/>
  <c r="E858" i="11"/>
  <c r="E859" i="11"/>
  <c r="E860" i="11"/>
  <c r="E861" i="11"/>
  <c r="E862" i="11"/>
  <c r="E863" i="11"/>
  <c r="E864" i="11"/>
  <c r="E865" i="11"/>
  <c r="E866" i="11"/>
  <c r="E867" i="11"/>
  <c r="E868" i="11"/>
  <c r="E869" i="11"/>
  <c r="E870" i="11"/>
  <c r="E871" i="11"/>
  <c r="E872" i="11"/>
  <c r="E873" i="11"/>
  <c r="E874" i="11"/>
  <c r="E875" i="11"/>
  <c r="E876" i="11"/>
  <c r="E877" i="11"/>
  <c r="E878" i="11"/>
  <c r="E879" i="11"/>
  <c r="E880" i="11"/>
  <c r="E881" i="11"/>
  <c r="E882" i="11"/>
  <c r="E883" i="11"/>
  <c r="E884" i="11"/>
  <c r="E885" i="11"/>
  <c r="E886" i="11"/>
  <c r="E887" i="11"/>
  <c r="E888" i="11"/>
  <c r="E889" i="11"/>
  <c r="E890" i="11"/>
  <c r="E891" i="11"/>
  <c r="E892" i="11"/>
  <c r="E893" i="11"/>
  <c r="E894" i="11"/>
  <c r="E895" i="11"/>
  <c r="E896" i="11"/>
  <c r="E897" i="11"/>
  <c r="E898" i="11"/>
  <c r="E899" i="11"/>
  <c r="E900" i="11"/>
  <c r="E901" i="11"/>
  <c r="E902" i="11"/>
  <c r="E903" i="11"/>
  <c r="E904" i="11"/>
  <c r="E905" i="11"/>
  <c r="E906" i="11"/>
  <c r="E907" i="11"/>
  <c r="E908" i="11"/>
  <c r="E909" i="11"/>
  <c r="E910" i="11"/>
  <c r="E911" i="11"/>
  <c r="E912" i="11"/>
  <c r="E913" i="11"/>
  <c r="E914" i="11"/>
  <c r="E915" i="11"/>
  <c r="E916" i="11"/>
  <c r="E917" i="11"/>
  <c r="E918" i="11"/>
  <c r="E919" i="11"/>
  <c r="E920" i="11"/>
  <c r="E921" i="11"/>
  <c r="E922" i="11"/>
  <c r="E923" i="11"/>
  <c r="E924" i="11"/>
  <c r="E925" i="11"/>
  <c r="E926" i="11"/>
  <c r="E927" i="11"/>
  <c r="E928" i="11"/>
  <c r="E929" i="11"/>
  <c r="E930" i="11"/>
  <c r="E931" i="11"/>
  <c r="E932" i="11"/>
  <c r="E933" i="11"/>
  <c r="E934" i="11"/>
  <c r="E935" i="11"/>
  <c r="E936" i="11"/>
  <c r="E937" i="11"/>
  <c r="E938" i="11"/>
  <c r="E939" i="11"/>
  <c r="E940" i="11"/>
  <c r="E941" i="11"/>
  <c r="E942" i="11"/>
  <c r="E943" i="11"/>
  <c r="E944" i="11"/>
  <c r="E945" i="11"/>
  <c r="E946" i="11"/>
  <c r="E947" i="11"/>
  <c r="E948" i="11"/>
  <c r="E949" i="11"/>
  <c r="E950" i="11"/>
  <c r="E951" i="11"/>
  <c r="E952" i="11"/>
  <c r="E953" i="11"/>
  <c r="E954" i="11"/>
  <c r="E955" i="11"/>
  <c r="E956" i="11"/>
  <c r="E957" i="11"/>
  <c r="E958" i="11"/>
  <c r="E959" i="11"/>
  <c r="E960" i="11"/>
  <c r="E961" i="11"/>
  <c r="E962" i="11"/>
  <c r="E963" i="11"/>
  <c r="E964" i="11"/>
  <c r="E965" i="11"/>
  <c r="E966" i="11"/>
  <c r="E967" i="11"/>
  <c r="E968" i="11"/>
  <c r="E969" i="11"/>
  <c r="E970" i="11"/>
  <c r="E971" i="11"/>
  <c r="E972" i="11"/>
  <c r="E973" i="11"/>
  <c r="E974" i="11"/>
  <c r="E975" i="11"/>
  <c r="E976" i="11"/>
  <c r="E977" i="11"/>
  <c r="E978" i="11"/>
  <c r="E979" i="11"/>
  <c r="E980" i="11"/>
  <c r="E981" i="11"/>
  <c r="E982" i="11"/>
  <c r="E983" i="11"/>
  <c r="E984" i="11"/>
  <c r="E985" i="11"/>
  <c r="E986" i="11"/>
  <c r="E987" i="11"/>
  <c r="E988" i="11"/>
  <c r="E989" i="11"/>
  <c r="E990" i="11"/>
  <c r="E991" i="11"/>
  <c r="E992" i="11"/>
  <c r="E993" i="11"/>
  <c r="E994" i="11"/>
  <c r="E995" i="11"/>
  <c r="E996" i="11"/>
  <c r="E997" i="11"/>
  <c r="E998" i="11"/>
  <c r="E999" i="11"/>
  <c r="E1000" i="11"/>
  <c r="E1001" i="11"/>
  <c r="E1002" i="11"/>
  <c r="E1003" i="11"/>
  <c r="E1004" i="11"/>
  <c r="E1005" i="11"/>
  <c r="E1006" i="11"/>
  <c r="E1007" i="11"/>
  <c r="E1008" i="11"/>
  <c r="E1009" i="11"/>
  <c r="E1010" i="11"/>
  <c r="E1011" i="11"/>
  <c r="E1012" i="11"/>
  <c r="E1013" i="11"/>
  <c r="E1014" i="11"/>
  <c r="E1015" i="11"/>
  <c r="E1016" i="11"/>
  <c r="E1017" i="11"/>
  <c r="E1018" i="11"/>
  <c r="E1019" i="11"/>
  <c r="E1020" i="11"/>
  <c r="E1021" i="11"/>
  <c r="E1022" i="11"/>
  <c r="E1023" i="11"/>
  <c r="E1024" i="11"/>
  <c r="E1025" i="11"/>
  <c r="E1026" i="11"/>
  <c r="E1027" i="11"/>
  <c r="E1028" i="11"/>
  <c r="E1029" i="11"/>
  <c r="E1030" i="11"/>
  <c r="E1031" i="11"/>
  <c r="E1032" i="11"/>
  <c r="E1033" i="11"/>
  <c r="E1034" i="11"/>
  <c r="E1035" i="11"/>
  <c r="E1036" i="11"/>
  <c r="E1037" i="11"/>
  <c r="E1038" i="11"/>
  <c r="E1039" i="11"/>
  <c r="E1040" i="11"/>
  <c r="E1041" i="11"/>
  <c r="E1042" i="11"/>
  <c r="E1043" i="11"/>
  <c r="E1044" i="11"/>
  <c r="E1045" i="11"/>
  <c r="E1046" i="11"/>
  <c r="E1047" i="11"/>
  <c r="E1048" i="11"/>
  <c r="E1049" i="11"/>
  <c r="E1050" i="11"/>
  <c r="E1051" i="11"/>
  <c r="E1052" i="11"/>
  <c r="E1053" i="11"/>
  <c r="E1054" i="11"/>
  <c r="E1055" i="11"/>
  <c r="E1056" i="11"/>
  <c r="E1057" i="11"/>
  <c r="E1058" i="11"/>
  <c r="E1059" i="11"/>
  <c r="E1060" i="11"/>
  <c r="E1061" i="11"/>
  <c r="E1062" i="11"/>
  <c r="E1063" i="11"/>
  <c r="E1064" i="11"/>
  <c r="E1065" i="11"/>
  <c r="E1066" i="11"/>
  <c r="E1067" i="11"/>
  <c r="E1068" i="11"/>
  <c r="E1069" i="11"/>
  <c r="E1070" i="11"/>
  <c r="E1071" i="11"/>
  <c r="E1072" i="11"/>
  <c r="E1073" i="11"/>
  <c r="E1074" i="11"/>
  <c r="E1075" i="11"/>
  <c r="E1076" i="11"/>
  <c r="E1077" i="11"/>
  <c r="E1078" i="11"/>
  <c r="E1079" i="11"/>
  <c r="E1080" i="11"/>
  <c r="E1081" i="11"/>
  <c r="E1082" i="11"/>
  <c r="E1083" i="11"/>
  <c r="E1084" i="11"/>
  <c r="E1085" i="11"/>
  <c r="E1086" i="11"/>
  <c r="E1087" i="11"/>
  <c r="E1088" i="11"/>
  <c r="E1089" i="11"/>
  <c r="E1090" i="11"/>
  <c r="E1091" i="11"/>
  <c r="E1092" i="11"/>
  <c r="E1093" i="11"/>
  <c r="E1094" i="11"/>
  <c r="E1095" i="11"/>
  <c r="E1096" i="11"/>
  <c r="E1097" i="11"/>
  <c r="E1098" i="11"/>
  <c r="E1099" i="11"/>
  <c r="E1100" i="11"/>
  <c r="E1101" i="11"/>
  <c r="E1102" i="11"/>
  <c r="E1103" i="11"/>
  <c r="E1104" i="11"/>
  <c r="E1105" i="11"/>
  <c r="E1106" i="11"/>
  <c r="E1107" i="11"/>
  <c r="E1108" i="11"/>
  <c r="E1109" i="11"/>
  <c r="E1110" i="11"/>
  <c r="E1111" i="11"/>
  <c r="E1112" i="11"/>
  <c r="E1113" i="11"/>
  <c r="E1114" i="11"/>
  <c r="E1115" i="11"/>
  <c r="E1116" i="11"/>
  <c r="E1117" i="11"/>
  <c r="E1118" i="11"/>
  <c r="E1119" i="11"/>
  <c r="E1120" i="11"/>
  <c r="E1121" i="11"/>
  <c r="E1122" i="11"/>
  <c r="E1123" i="11"/>
  <c r="E1124" i="11"/>
  <c r="E1125" i="11"/>
  <c r="E1126" i="11"/>
  <c r="E1127" i="11"/>
  <c r="E1128" i="11"/>
  <c r="E1129" i="11"/>
  <c r="E1130" i="11"/>
  <c r="E1131" i="11"/>
  <c r="E1132" i="11"/>
  <c r="E1133" i="11"/>
  <c r="E1134" i="11"/>
  <c r="E1135" i="11"/>
  <c r="E1136" i="11"/>
  <c r="E1137" i="11"/>
  <c r="E1138" i="11"/>
  <c r="E1139" i="11"/>
  <c r="E1140" i="11"/>
  <c r="E1141" i="11"/>
  <c r="E1142" i="11"/>
  <c r="E1143" i="11"/>
  <c r="E1144" i="11"/>
  <c r="E1145" i="11"/>
  <c r="E1146" i="11"/>
  <c r="E1147" i="11"/>
  <c r="E1148" i="11"/>
  <c r="E1149" i="11"/>
  <c r="E1150" i="11"/>
  <c r="E1151" i="11"/>
  <c r="E1152" i="11"/>
  <c r="E1153" i="11"/>
  <c r="E1154" i="11"/>
  <c r="E1155" i="11"/>
  <c r="E1156" i="11"/>
  <c r="E1157" i="11"/>
  <c r="E1158" i="11"/>
  <c r="E1159" i="11"/>
  <c r="E1160" i="11"/>
  <c r="E1161" i="11"/>
  <c r="E1162" i="11"/>
  <c r="E1163" i="11"/>
  <c r="E1164" i="11"/>
  <c r="E1165" i="11"/>
  <c r="E1166" i="11"/>
  <c r="E1167" i="11"/>
  <c r="E1168" i="11"/>
  <c r="E1169" i="11"/>
  <c r="E1170" i="11"/>
  <c r="E1171" i="11"/>
  <c r="E1172" i="11"/>
  <c r="E1173" i="11"/>
  <c r="E1174" i="11"/>
  <c r="E1175" i="11"/>
  <c r="E1176" i="11"/>
  <c r="E1177" i="11"/>
  <c r="E1178" i="11"/>
  <c r="E1179" i="11"/>
  <c r="E1180" i="11"/>
  <c r="E1181" i="11"/>
  <c r="E1182" i="11"/>
  <c r="E1183" i="11"/>
  <c r="E1184" i="11"/>
  <c r="E1185" i="11"/>
  <c r="E1186" i="11"/>
  <c r="E1187" i="11"/>
  <c r="E1188" i="11"/>
  <c r="E1189" i="11"/>
  <c r="E1190" i="11"/>
  <c r="E1191" i="11"/>
  <c r="E1192" i="11"/>
  <c r="E1193" i="11"/>
  <c r="E1194" i="11"/>
  <c r="E1195" i="11"/>
  <c r="E1196" i="11"/>
  <c r="E1197" i="11"/>
  <c r="E1198" i="11"/>
  <c r="E1199" i="11"/>
  <c r="E1200" i="11"/>
  <c r="E1201" i="11"/>
  <c r="E1202" i="11"/>
  <c r="E1203" i="11"/>
  <c r="E1204" i="11"/>
  <c r="E1205" i="11"/>
  <c r="E1206" i="11"/>
  <c r="E1207" i="11"/>
  <c r="E1208" i="11"/>
  <c r="E1209" i="11"/>
  <c r="E1210" i="11"/>
  <c r="E1211" i="11"/>
  <c r="E1212" i="11"/>
  <c r="E1213" i="11"/>
  <c r="E1214" i="11"/>
  <c r="E1215" i="11"/>
  <c r="E1216" i="11"/>
  <c r="E1217" i="11"/>
  <c r="E1218" i="11"/>
  <c r="E1219" i="11"/>
  <c r="E1220" i="11"/>
  <c r="E1221" i="11"/>
  <c r="E1222" i="11"/>
  <c r="E1223" i="11"/>
  <c r="E1224" i="11"/>
  <c r="E1225" i="11"/>
  <c r="E1226" i="11"/>
  <c r="E1227" i="11"/>
  <c r="E1228" i="11"/>
  <c r="E1229" i="11"/>
  <c r="E1230" i="11"/>
  <c r="E1231" i="11"/>
  <c r="E1232" i="11"/>
  <c r="E1233" i="11"/>
  <c r="E1234" i="11"/>
  <c r="E1235" i="11"/>
  <c r="E1236" i="11"/>
  <c r="E1237" i="11"/>
  <c r="E1238" i="11"/>
  <c r="E1239" i="11"/>
  <c r="E1240" i="11"/>
  <c r="E1241" i="11"/>
  <c r="E1242" i="11"/>
  <c r="E1243" i="11"/>
  <c r="E1244" i="11"/>
  <c r="E1245" i="11"/>
  <c r="E1246" i="11"/>
  <c r="E1247" i="11"/>
  <c r="E1248" i="11"/>
  <c r="E1249" i="11"/>
  <c r="E1250" i="11"/>
  <c r="E1251" i="11"/>
  <c r="E1252" i="11"/>
  <c r="E1253" i="11"/>
  <c r="E1254" i="11"/>
  <c r="E1255" i="11"/>
  <c r="E1256" i="11"/>
  <c r="E1257" i="11"/>
  <c r="E1258" i="11"/>
  <c r="E1259" i="11"/>
  <c r="E1260" i="11"/>
  <c r="E1261" i="11"/>
  <c r="E1262" i="11"/>
  <c r="E1263" i="11"/>
  <c r="E1264" i="11"/>
  <c r="E1265" i="11"/>
  <c r="E1266" i="11"/>
  <c r="E1267" i="11"/>
  <c r="E1268" i="11"/>
  <c r="E1269" i="11"/>
  <c r="E1270" i="11"/>
  <c r="E1271" i="11"/>
  <c r="E1272" i="11"/>
  <c r="E1273" i="11"/>
  <c r="E1274" i="11"/>
  <c r="E1275" i="11"/>
  <c r="E1276" i="11"/>
  <c r="E1277" i="11"/>
  <c r="E1278" i="11"/>
  <c r="E1279" i="11"/>
  <c r="E1280" i="11"/>
  <c r="E1281" i="11"/>
  <c r="E1282" i="11"/>
  <c r="E1283" i="11"/>
  <c r="E1284" i="11"/>
  <c r="E1285" i="11"/>
  <c r="E1286" i="11"/>
  <c r="E1287" i="11"/>
  <c r="E1288" i="11"/>
  <c r="E1289" i="11"/>
  <c r="E1290" i="11"/>
  <c r="E1291" i="11"/>
  <c r="E1292" i="11"/>
  <c r="E1293" i="11"/>
  <c r="E1294" i="11"/>
  <c r="E1295" i="11"/>
  <c r="E1296" i="11"/>
  <c r="E1297" i="11"/>
  <c r="E1298" i="11"/>
  <c r="E1299" i="11"/>
  <c r="E1300" i="11"/>
  <c r="E1301" i="11"/>
  <c r="E1302" i="11"/>
  <c r="E1303" i="11"/>
  <c r="E1304" i="11"/>
  <c r="E1305" i="11"/>
  <c r="E1306" i="11"/>
  <c r="E1307" i="11"/>
  <c r="E1308" i="11"/>
  <c r="E1309" i="11"/>
  <c r="E1310" i="11"/>
  <c r="E1311" i="11"/>
  <c r="E1312" i="11"/>
  <c r="E1313" i="11"/>
  <c r="E1314" i="11"/>
  <c r="E1315" i="11"/>
  <c r="E1316" i="11"/>
  <c r="E1317" i="11"/>
  <c r="E1318" i="11"/>
  <c r="E1319" i="11"/>
  <c r="E1320" i="11"/>
  <c r="E1321" i="11"/>
  <c r="E1322" i="11"/>
  <c r="E1323" i="11"/>
  <c r="E1324" i="11"/>
  <c r="E1325" i="11"/>
  <c r="E1326" i="11"/>
  <c r="E1327" i="11"/>
  <c r="E1328" i="11"/>
  <c r="E1329" i="11"/>
  <c r="E1330" i="11"/>
  <c r="E1331" i="11"/>
  <c r="E1332" i="11"/>
  <c r="E1333" i="11"/>
  <c r="E1334" i="11"/>
  <c r="E1335" i="11"/>
  <c r="E1336" i="11"/>
  <c r="E1337" i="11"/>
  <c r="E1338" i="11"/>
  <c r="E1339" i="11"/>
  <c r="E1340" i="11"/>
  <c r="E1341" i="11"/>
  <c r="E1342" i="11"/>
  <c r="E1343" i="11"/>
  <c r="E1344" i="11"/>
  <c r="E1345" i="11"/>
  <c r="E1346" i="11"/>
  <c r="E1347" i="11"/>
  <c r="E1348" i="11"/>
  <c r="E1349" i="11"/>
  <c r="E1350" i="11"/>
  <c r="E1351" i="11"/>
  <c r="E1352" i="11"/>
  <c r="E1353" i="11"/>
  <c r="E1354" i="11"/>
  <c r="E1355" i="11"/>
  <c r="E1356" i="11"/>
  <c r="E1357" i="11"/>
  <c r="E1358" i="11"/>
  <c r="E1359" i="11"/>
  <c r="E1360" i="11"/>
  <c r="E1361" i="11"/>
  <c r="E1362" i="11"/>
  <c r="E1363" i="11"/>
  <c r="E1364" i="11"/>
  <c r="E1365" i="11"/>
  <c r="E1366" i="11"/>
  <c r="E1367" i="11"/>
  <c r="E1368" i="11"/>
  <c r="E1369" i="11"/>
  <c r="E1370" i="11"/>
  <c r="E1371" i="11"/>
  <c r="E1372" i="11"/>
  <c r="E1373" i="11"/>
  <c r="E1374" i="11"/>
  <c r="E1375" i="11"/>
  <c r="E1376" i="11"/>
  <c r="E1377" i="11"/>
  <c r="E1378" i="11"/>
  <c r="E1379" i="11"/>
  <c r="E1380" i="11"/>
  <c r="E1381" i="11"/>
  <c r="E1382" i="11"/>
  <c r="E1383" i="11"/>
  <c r="E1384" i="11"/>
  <c r="E1385" i="11"/>
  <c r="E1386" i="11"/>
  <c r="E1387" i="11"/>
  <c r="E1388" i="11"/>
  <c r="E1389" i="11"/>
  <c r="E1390" i="11"/>
  <c r="E1391" i="11"/>
  <c r="E1392" i="11"/>
  <c r="E1393" i="11"/>
  <c r="E1394" i="11"/>
  <c r="E1395" i="11"/>
  <c r="E1396" i="11"/>
  <c r="E1397" i="11"/>
  <c r="E1398" i="11"/>
  <c r="E1399" i="11"/>
  <c r="E1400" i="11"/>
  <c r="E1401" i="11"/>
  <c r="E1402" i="11"/>
  <c r="E1403" i="11"/>
  <c r="E1404" i="11"/>
  <c r="E1405" i="11"/>
  <c r="E1406" i="11"/>
  <c r="E1407" i="11"/>
  <c r="E1408" i="11"/>
  <c r="E1409" i="11"/>
  <c r="E1410" i="11"/>
  <c r="E1411" i="11"/>
  <c r="E1412" i="11"/>
  <c r="E1413" i="11"/>
  <c r="E1414" i="11"/>
  <c r="E1415" i="11"/>
  <c r="E1416" i="11"/>
  <c r="E1417" i="11"/>
  <c r="E1418" i="11"/>
  <c r="E1419" i="11"/>
  <c r="E1420" i="11"/>
  <c r="E1421" i="11"/>
  <c r="E1422" i="11"/>
  <c r="E1423" i="11"/>
  <c r="E1424" i="11"/>
  <c r="E1425" i="11"/>
  <c r="E1426" i="11"/>
  <c r="E1427" i="11"/>
  <c r="E1428" i="11"/>
  <c r="E1429" i="11"/>
  <c r="E1430" i="11"/>
  <c r="E1431" i="11"/>
  <c r="E1432" i="11"/>
  <c r="E1433" i="11"/>
  <c r="E1434" i="11"/>
  <c r="E1435" i="11"/>
  <c r="E1436" i="11"/>
  <c r="E1437" i="11"/>
  <c r="E1438" i="11"/>
  <c r="E1439" i="11"/>
  <c r="E1440" i="11"/>
  <c r="E1441" i="11"/>
  <c r="E1442" i="11"/>
  <c r="E1443" i="11"/>
  <c r="E1444" i="11"/>
  <c r="E1445" i="11"/>
  <c r="E1446" i="11"/>
  <c r="E1447" i="11"/>
  <c r="E1448" i="11"/>
  <c r="E1449" i="11"/>
  <c r="E1450" i="11"/>
  <c r="E1451" i="11"/>
  <c r="E1452" i="11"/>
  <c r="E1453" i="11"/>
  <c r="E1454" i="11"/>
  <c r="E1455" i="11"/>
  <c r="E1456" i="11"/>
  <c r="E1457" i="11"/>
  <c r="E1458" i="11"/>
  <c r="E1459" i="11"/>
  <c r="E1460" i="11"/>
  <c r="E1461" i="11"/>
  <c r="E1462" i="11"/>
  <c r="E1463" i="11"/>
  <c r="E1464" i="11"/>
  <c r="E1465" i="11"/>
  <c r="E1466" i="11"/>
  <c r="E1467" i="11"/>
  <c r="E1468" i="11"/>
  <c r="E1469" i="11"/>
  <c r="E1470" i="11"/>
  <c r="E1471" i="11"/>
  <c r="E1472" i="11"/>
  <c r="E1473" i="11"/>
  <c r="E1474" i="11"/>
  <c r="E1475" i="11"/>
  <c r="E1476" i="11"/>
  <c r="E1477" i="11"/>
  <c r="E1478" i="11"/>
  <c r="E1479" i="11"/>
  <c r="E1480" i="11"/>
  <c r="E1481" i="11"/>
  <c r="E1482" i="11"/>
  <c r="E1483" i="11"/>
  <c r="E1484" i="11"/>
  <c r="E1485" i="11"/>
  <c r="E1486" i="11"/>
  <c r="E1487" i="11"/>
  <c r="E1488" i="11"/>
  <c r="E1489" i="11"/>
  <c r="E1490" i="11"/>
  <c r="E1491" i="11"/>
  <c r="E1492" i="11"/>
  <c r="E1493" i="11"/>
  <c r="E1494" i="11"/>
  <c r="E1495" i="11"/>
  <c r="E1496" i="11"/>
  <c r="E1497" i="11"/>
  <c r="E1498" i="11"/>
  <c r="E1499" i="11"/>
  <c r="E1500" i="11"/>
  <c r="E1501" i="11"/>
  <c r="E1502" i="11"/>
  <c r="E1503" i="11"/>
  <c r="E1504" i="11"/>
  <c r="E1505" i="11"/>
  <c r="E1506" i="11"/>
  <c r="E1507" i="11"/>
  <c r="E1508" i="11"/>
  <c r="E1509" i="11"/>
  <c r="E1510" i="11"/>
  <c r="E1511" i="11"/>
  <c r="E1512" i="11"/>
  <c r="E1513" i="11"/>
  <c r="E1514" i="11"/>
  <c r="E1515" i="11"/>
  <c r="E1516" i="11"/>
  <c r="E1517" i="11"/>
  <c r="E1518" i="11"/>
  <c r="E1519" i="11"/>
  <c r="E1520" i="11"/>
  <c r="E1521" i="11"/>
  <c r="E1522" i="11"/>
  <c r="E1523" i="11"/>
  <c r="E1524" i="11"/>
  <c r="E1525" i="11"/>
  <c r="E1526" i="11"/>
  <c r="E1527" i="11"/>
  <c r="E1528" i="11"/>
  <c r="E1529" i="11"/>
  <c r="E1530" i="11"/>
  <c r="E1531" i="11"/>
  <c r="E1532" i="11"/>
  <c r="E1533" i="11"/>
  <c r="E1534" i="11"/>
  <c r="E1535" i="11"/>
  <c r="E1536" i="11"/>
  <c r="E1537" i="11"/>
  <c r="E1538" i="11"/>
  <c r="E1539" i="11"/>
  <c r="E1540" i="11"/>
  <c r="E1541" i="11"/>
  <c r="E1542" i="11"/>
  <c r="E1543" i="11"/>
  <c r="E1544" i="11"/>
  <c r="E1545" i="11"/>
  <c r="E1546" i="11"/>
  <c r="E1547" i="11"/>
  <c r="E1548" i="11"/>
  <c r="E1549" i="11"/>
  <c r="E1550" i="11"/>
  <c r="E1551" i="11"/>
  <c r="E1552" i="11"/>
  <c r="E1553" i="11"/>
  <c r="E1554" i="11"/>
  <c r="E1555" i="11"/>
  <c r="E1556" i="11"/>
  <c r="E1557" i="11"/>
  <c r="E1558" i="11"/>
  <c r="E1559" i="11"/>
  <c r="E1560" i="11"/>
  <c r="E1561" i="11"/>
  <c r="E1562" i="11"/>
  <c r="E1563" i="11"/>
  <c r="E1564" i="11"/>
  <c r="E1565" i="11"/>
  <c r="E1566" i="11"/>
  <c r="E1567" i="11"/>
  <c r="E1568" i="11"/>
  <c r="E1569" i="11"/>
  <c r="E1570" i="11"/>
  <c r="E1571" i="11"/>
  <c r="E1572" i="11"/>
  <c r="E1573" i="11"/>
  <c r="E1574" i="11"/>
  <c r="E1575" i="11"/>
  <c r="E1576" i="11"/>
  <c r="E1577" i="11"/>
  <c r="E1578" i="11"/>
  <c r="E1579" i="11"/>
  <c r="E1580" i="11"/>
  <c r="E1581" i="11"/>
  <c r="E1582" i="11"/>
  <c r="E1583" i="11"/>
  <c r="E1584" i="11"/>
  <c r="E1585" i="11"/>
  <c r="E1586" i="11"/>
  <c r="E1587" i="11"/>
  <c r="E1588" i="11"/>
  <c r="E1589" i="11"/>
  <c r="E1590" i="11"/>
  <c r="E1591" i="11"/>
  <c r="E1592" i="11"/>
  <c r="E1593" i="11"/>
  <c r="E1594" i="11"/>
  <c r="E1595" i="11"/>
  <c r="E1596" i="11"/>
  <c r="E1597" i="11"/>
  <c r="E1598" i="11"/>
  <c r="E1599" i="11"/>
  <c r="E1600" i="11"/>
  <c r="E1601" i="11"/>
  <c r="E1602" i="11"/>
  <c r="E1603" i="11"/>
  <c r="E1604" i="11"/>
  <c r="E1605" i="11"/>
  <c r="E1606" i="11"/>
  <c r="E1607" i="11"/>
  <c r="E1608" i="11"/>
  <c r="E1609" i="11"/>
  <c r="E1610" i="11"/>
  <c r="E1611" i="11"/>
  <c r="E1612" i="11"/>
  <c r="E1613" i="11"/>
  <c r="E1614" i="11"/>
  <c r="E1615" i="11"/>
  <c r="E1616" i="11"/>
  <c r="E1617" i="11"/>
  <c r="E1618" i="11"/>
  <c r="E1619" i="11"/>
  <c r="E1620" i="11"/>
  <c r="E1621" i="11"/>
  <c r="E1622" i="11"/>
  <c r="E1623" i="11"/>
  <c r="E1624" i="11"/>
  <c r="E1625" i="11"/>
  <c r="E1626" i="11"/>
  <c r="E1627" i="11"/>
  <c r="E1628" i="11"/>
  <c r="E1629" i="11"/>
  <c r="E1630" i="11"/>
  <c r="E1631" i="11"/>
  <c r="E1632" i="11"/>
  <c r="E1633" i="11"/>
  <c r="E1634" i="11"/>
  <c r="E1635" i="11"/>
  <c r="E1636" i="11"/>
  <c r="E1637" i="11"/>
  <c r="E1638" i="11"/>
  <c r="E1639" i="11"/>
  <c r="E1640" i="11"/>
  <c r="E1641" i="11"/>
  <c r="E1642" i="11"/>
  <c r="E1643" i="11"/>
  <c r="E1644" i="11"/>
  <c r="E1645" i="11"/>
  <c r="E1646" i="11"/>
  <c r="E1647" i="11"/>
  <c r="E1648" i="11"/>
  <c r="E1649" i="11"/>
  <c r="E1650" i="11"/>
  <c r="E1651" i="11"/>
  <c r="E1652" i="11"/>
  <c r="E1653" i="11"/>
  <c r="E1654" i="11"/>
  <c r="E1655" i="11"/>
  <c r="E1656" i="11"/>
  <c r="E1657" i="11"/>
  <c r="E1658" i="11"/>
  <c r="E1659" i="11"/>
  <c r="E1660" i="11"/>
  <c r="E1661" i="11"/>
  <c r="E1662" i="11"/>
  <c r="E1663" i="11"/>
  <c r="E1664" i="11"/>
  <c r="E1665" i="11"/>
  <c r="E1666" i="11"/>
  <c r="E1667" i="11"/>
  <c r="E1668" i="11"/>
  <c r="E1669" i="11"/>
  <c r="E1670" i="11"/>
  <c r="E1671" i="11"/>
  <c r="E1672" i="11"/>
  <c r="E1673" i="11"/>
  <c r="E1674" i="11"/>
  <c r="E1675" i="11"/>
  <c r="E1676" i="11"/>
  <c r="E1677" i="11"/>
  <c r="E1678" i="11"/>
  <c r="E1679" i="11"/>
  <c r="E1680" i="11"/>
  <c r="E1681" i="11"/>
  <c r="E1682" i="11"/>
  <c r="E1683" i="11"/>
  <c r="E1684" i="11"/>
  <c r="E1685" i="11"/>
  <c r="E1686" i="11"/>
  <c r="E1687" i="11"/>
  <c r="E1688" i="11"/>
  <c r="E1689" i="11"/>
  <c r="E1690" i="11"/>
  <c r="E1691" i="11"/>
  <c r="E1692" i="11"/>
  <c r="E1693" i="11"/>
  <c r="E1694" i="11"/>
  <c r="E1695" i="11"/>
  <c r="E1696" i="11"/>
  <c r="E1697" i="11"/>
  <c r="E1698" i="11"/>
  <c r="E1699" i="11"/>
  <c r="E1700" i="11"/>
  <c r="E1701" i="11"/>
  <c r="E1702" i="11"/>
  <c r="E1703" i="11"/>
  <c r="E1704" i="11"/>
  <c r="E1705" i="11"/>
  <c r="E1706" i="11"/>
  <c r="E1707" i="11"/>
  <c r="E1708" i="11"/>
  <c r="E1709" i="11"/>
  <c r="E1710" i="11"/>
  <c r="E1711" i="11"/>
  <c r="E1712" i="11"/>
  <c r="E1713" i="11"/>
  <c r="E1714" i="11"/>
  <c r="E1715" i="11"/>
  <c r="E1716" i="11"/>
  <c r="E1717" i="11"/>
  <c r="E1718" i="11"/>
  <c r="E1719" i="11"/>
  <c r="E1720" i="11"/>
  <c r="E1721" i="11"/>
  <c r="E1722" i="11"/>
  <c r="E1723" i="11"/>
  <c r="E1724" i="11"/>
  <c r="E1725" i="11"/>
  <c r="E1726" i="11"/>
  <c r="E1727" i="11"/>
  <c r="E1728" i="11"/>
  <c r="E1729" i="11"/>
  <c r="E1730" i="11"/>
  <c r="E1731" i="11"/>
  <c r="E1732" i="11"/>
  <c r="E1733" i="11"/>
  <c r="E1734" i="11"/>
  <c r="E1735" i="11"/>
  <c r="E1736" i="11"/>
  <c r="E1737" i="11"/>
  <c r="E1738" i="11"/>
  <c r="E1739" i="11"/>
  <c r="E1740" i="11"/>
  <c r="E1741" i="11"/>
  <c r="E1742" i="11"/>
  <c r="E1743" i="11"/>
  <c r="E1744" i="11"/>
  <c r="E1745" i="11"/>
  <c r="E1746" i="11"/>
  <c r="E1747" i="11"/>
  <c r="E1748" i="11"/>
  <c r="E1749" i="11"/>
  <c r="E1750" i="11"/>
  <c r="E1751" i="11"/>
  <c r="E1752" i="11"/>
  <c r="E1753" i="11"/>
  <c r="E1754" i="11"/>
  <c r="E1755" i="11"/>
  <c r="E1756" i="11"/>
  <c r="E1757" i="11"/>
  <c r="E1758" i="11"/>
  <c r="E1759" i="11"/>
  <c r="E1760" i="11"/>
  <c r="E1761" i="11"/>
  <c r="E1762" i="11"/>
  <c r="E1763" i="11"/>
  <c r="E1764" i="11"/>
  <c r="E1765" i="11"/>
  <c r="E1766" i="11"/>
  <c r="E1767" i="11"/>
  <c r="E1768" i="11"/>
  <c r="E1769" i="11"/>
  <c r="E1770" i="11"/>
  <c r="E1771" i="11"/>
  <c r="E1772" i="11"/>
  <c r="E1773" i="11"/>
  <c r="E1774" i="11"/>
  <c r="E1775" i="11"/>
  <c r="E1776" i="11"/>
  <c r="E1777" i="11"/>
  <c r="E1778" i="11"/>
  <c r="E1779" i="11"/>
  <c r="E1780" i="11"/>
  <c r="E1781" i="11"/>
  <c r="E1782" i="11"/>
  <c r="E1783" i="11"/>
  <c r="E1784" i="11"/>
  <c r="E1785" i="11"/>
  <c r="E1786" i="11"/>
  <c r="E1787" i="11"/>
  <c r="E1788" i="11"/>
  <c r="E1789" i="11"/>
  <c r="E1790" i="11"/>
  <c r="E1791" i="11"/>
  <c r="E1792" i="11"/>
  <c r="E1793" i="11"/>
  <c r="E1794" i="11"/>
  <c r="E1795" i="11"/>
  <c r="E1796" i="11"/>
  <c r="E1797" i="11"/>
  <c r="E1798" i="11"/>
  <c r="E1799" i="11"/>
  <c r="E1800" i="11"/>
  <c r="E1801" i="11"/>
  <c r="E1802" i="11"/>
  <c r="E1803" i="11"/>
  <c r="E1804" i="11"/>
  <c r="E1805" i="11"/>
  <c r="E1806" i="11"/>
  <c r="E1807" i="11"/>
  <c r="E1808" i="11"/>
  <c r="E1809" i="11"/>
  <c r="E1810" i="11"/>
  <c r="E1811" i="11"/>
  <c r="E1812" i="11"/>
  <c r="E1813" i="11"/>
  <c r="E1814" i="11"/>
  <c r="E1815" i="11"/>
  <c r="E1816" i="11"/>
  <c r="E1817" i="11"/>
  <c r="E1818" i="11"/>
  <c r="E1819" i="11"/>
  <c r="E1820" i="11"/>
  <c r="E1821" i="11"/>
  <c r="E1822" i="11"/>
  <c r="E1823" i="11"/>
  <c r="E1824" i="11"/>
  <c r="E1825" i="11"/>
  <c r="E1826" i="11"/>
  <c r="E1827" i="11"/>
  <c r="E1828" i="11"/>
  <c r="E1829" i="11"/>
  <c r="E1830" i="11"/>
  <c r="E1831" i="11"/>
  <c r="E1832" i="11"/>
  <c r="E1833" i="11"/>
  <c r="E1834" i="11"/>
  <c r="E1835" i="11"/>
  <c r="E1836" i="11"/>
  <c r="E1837" i="11"/>
  <c r="E1838" i="11"/>
  <c r="E1839" i="11"/>
  <c r="E1840" i="11"/>
  <c r="E1841" i="11"/>
  <c r="E1842" i="11"/>
  <c r="E1843" i="11"/>
  <c r="E1844" i="11"/>
  <c r="E1845" i="11"/>
  <c r="E1846" i="11"/>
  <c r="E1847" i="11"/>
  <c r="E1848" i="11"/>
  <c r="E1849" i="11"/>
  <c r="E1850" i="11"/>
  <c r="E1851" i="11"/>
  <c r="E1852" i="11"/>
  <c r="E1853" i="11"/>
  <c r="E1854" i="11"/>
  <c r="E1855" i="11"/>
  <c r="E1856" i="11"/>
  <c r="E1857" i="11"/>
  <c r="E1858" i="11"/>
  <c r="E1859" i="11"/>
  <c r="E1860" i="11"/>
  <c r="E1861" i="11"/>
  <c r="E1862" i="11"/>
  <c r="E1863" i="11"/>
  <c r="E1864" i="11"/>
  <c r="E1865" i="11"/>
  <c r="E1866" i="11"/>
  <c r="E1867" i="11"/>
  <c r="E1868" i="11"/>
  <c r="E1869" i="11"/>
  <c r="E1870" i="11"/>
  <c r="E1871" i="11"/>
  <c r="E1872" i="11"/>
  <c r="E1873" i="11"/>
  <c r="E1874" i="11"/>
  <c r="E1875" i="11"/>
  <c r="E1876" i="11"/>
  <c r="E1877" i="11"/>
  <c r="E1878" i="11"/>
  <c r="E1879" i="11"/>
  <c r="E1880" i="11"/>
  <c r="E1881" i="11"/>
  <c r="E1882" i="11"/>
  <c r="E1883" i="11"/>
  <c r="E1884" i="11"/>
  <c r="E1885" i="11"/>
  <c r="E1886" i="11"/>
  <c r="E1887" i="11"/>
  <c r="E1888" i="11"/>
  <c r="E1889" i="11"/>
  <c r="E1890" i="11"/>
  <c r="E1891" i="11"/>
  <c r="E1892" i="11"/>
  <c r="E1893" i="11"/>
  <c r="E1894" i="11"/>
  <c r="E1895" i="11"/>
  <c r="E1896" i="11"/>
  <c r="E1897" i="11"/>
  <c r="E1898" i="11"/>
  <c r="E1899" i="11"/>
  <c r="E1900" i="11"/>
  <c r="E1901" i="11"/>
  <c r="E1902" i="11"/>
  <c r="E1903" i="11"/>
  <c r="E1904" i="11"/>
  <c r="E1905" i="11"/>
  <c r="E1906" i="11"/>
  <c r="E1907" i="11"/>
  <c r="E1908" i="11"/>
  <c r="E1909" i="11"/>
  <c r="E1910" i="11"/>
  <c r="E1911" i="11"/>
  <c r="E1912" i="11"/>
  <c r="E1913" i="11"/>
  <c r="E1914" i="11"/>
  <c r="E1915" i="11"/>
  <c r="E1916" i="11"/>
  <c r="E1917" i="11"/>
  <c r="E1918" i="11"/>
  <c r="E1919" i="11"/>
  <c r="E1920" i="11"/>
  <c r="E1921" i="11"/>
  <c r="E1922" i="11"/>
  <c r="E1923" i="11"/>
  <c r="E1924" i="11"/>
  <c r="E1925" i="11"/>
  <c r="E1926" i="11"/>
  <c r="E1927" i="11"/>
  <c r="E1928" i="11"/>
  <c r="E1929" i="11"/>
  <c r="E1930" i="11"/>
  <c r="E1931" i="11"/>
  <c r="E1932" i="11"/>
  <c r="E1933" i="11"/>
  <c r="E1934" i="11"/>
  <c r="E1935" i="11"/>
  <c r="E1936" i="11"/>
  <c r="E1937" i="11"/>
  <c r="E1938" i="11"/>
  <c r="E1939" i="11"/>
  <c r="E1940" i="11"/>
  <c r="E1941" i="11"/>
  <c r="E1942" i="11"/>
  <c r="E1943" i="11"/>
  <c r="E1944" i="11"/>
  <c r="E1945" i="11"/>
  <c r="E1946" i="11"/>
  <c r="E1947" i="11"/>
  <c r="E1948" i="11"/>
  <c r="E1949" i="11"/>
  <c r="E1950" i="11"/>
  <c r="E1951" i="11"/>
  <c r="E1952" i="11"/>
  <c r="E1953" i="11"/>
  <c r="E1954" i="11"/>
  <c r="E1955" i="11"/>
  <c r="E1956" i="11"/>
  <c r="E1957" i="11"/>
  <c r="E1958" i="11"/>
  <c r="E1959" i="11"/>
  <c r="E1960" i="11"/>
  <c r="E1961" i="11"/>
  <c r="E1962" i="11"/>
  <c r="E1963" i="11"/>
  <c r="E1964" i="11"/>
  <c r="E1965" i="11"/>
  <c r="E1966" i="11"/>
  <c r="E1967" i="11"/>
  <c r="E1968" i="11"/>
  <c r="E1969" i="11"/>
  <c r="E1970" i="11"/>
  <c r="E1971" i="11"/>
  <c r="E1972" i="11"/>
  <c r="E1973" i="11"/>
  <c r="E1974" i="11"/>
  <c r="E1975" i="11"/>
  <c r="E1976" i="11"/>
  <c r="E1977" i="11"/>
  <c r="E1978" i="11"/>
  <c r="E1979" i="11"/>
  <c r="E1980" i="11"/>
  <c r="E1981" i="11"/>
  <c r="E1982" i="11"/>
  <c r="E1983" i="11"/>
  <c r="E1984" i="11"/>
  <c r="E1985" i="11"/>
  <c r="E1986" i="11"/>
  <c r="E1987" i="11"/>
  <c r="E1988" i="11"/>
  <c r="E1989" i="11"/>
  <c r="E1990" i="11"/>
  <c r="E1991" i="11"/>
  <c r="E1992" i="11"/>
  <c r="E1993" i="11"/>
  <c r="E1994" i="11"/>
  <c r="E1995" i="11"/>
  <c r="E1996" i="11"/>
  <c r="E1997" i="11"/>
  <c r="E1998" i="11"/>
  <c r="E1999" i="11"/>
  <c r="E2000" i="11"/>
  <c r="E2001" i="11"/>
  <c r="E2002" i="11"/>
  <c r="E2003" i="11"/>
  <c r="E2004" i="11"/>
  <c r="E2005" i="11"/>
  <c r="E2006" i="11"/>
  <c r="E2007" i="11"/>
  <c r="E2008" i="11"/>
  <c r="E2009" i="11"/>
  <c r="E2010" i="11"/>
  <c r="E2011" i="11"/>
  <c r="E2012" i="11"/>
  <c r="E2013" i="11"/>
  <c r="E2014" i="11"/>
  <c r="E2015" i="11"/>
  <c r="E2016" i="11"/>
  <c r="E2017" i="11"/>
  <c r="E2018" i="11"/>
  <c r="E2019" i="11"/>
  <c r="E2020" i="11"/>
  <c r="E2021" i="11"/>
  <c r="E2022" i="11"/>
  <c r="E2023" i="11"/>
  <c r="E2024" i="11"/>
  <c r="E2025" i="11"/>
  <c r="E2026" i="11"/>
  <c r="E2027" i="11"/>
  <c r="E2028" i="11"/>
  <c r="E2029" i="11"/>
  <c r="E2030" i="11"/>
  <c r="E2031" i="11"/>
  <c r="E2032" i="11"/>
  <c r="E2033" i="11"/>
  <c r="E2034" i="11"/>
  <c r="E2035" i="11"/>
  <c r="E2036" i="11"/>
  <c r="E2037" i="11"/>
  <c r="E2038" i="11"/>
  <c r="E2039" i="11"/>
  <c r="E2040" i="11"/>
  <c r="E2041" i="11"/>
  <c r="E2042" i="11"/>
  <c r="E2043" i="11"/>
  <c r="E2044" i="11"/>
  <c r="E2045" i="11"/>
  <c r="E2046" i="11"/>
  <c r="E2047" i="11"/>
  <c r="E2048" i="11"/>
  <c r="E2049" i="11"/>
  <c r="E2050" i="11"/>
  <c r="E2051" i="11"/>
  <c r="E2052" i="11"/>
  <c r="E2053" i="11"/>
  <c r="E2054" i="11"/>
  <c r="E2055" i="11"/>
  <c r="E2056" i="11"/>
  <c r="E2057" i="11"/>
  <c r="E2058" i="11"/>
  <c r="E2059" i="11"/>
  <c r="E2060" i="11"/>
  <c r="E2061" i="11"/>
  <c r="E2062" i="11"/>
  <c r="E2063" i="11"/>
  <c r="E2064" i="11"/>
  <c r="E2065" i="11"/>
  <c r="E2066" i="11"/>
  <c r="E2067" i="11"/>
  <c r="E2068" i="11"/>
  <c r="E2069" i="11"/>
  <c r="E2070" i="11"/>
  <c r="E2071" i="11"/>
  <c r="E2072" i="11"/>
  <c r="E2073" i="11"/>
  <c r="E2074" i="11"/>
  <c r="E2075" i="11"/>
  <c r="E2076" i="11"/>
  <c r="E2077" i="11"/>
  <c r="E2078" i="11"/>
  <c r="E2079" i="11"/>
  <c r="E2080" i="11"/>
  <c r="E2081" i="11"/>
  <c r="E2082" i="11"/>
  <c r="E2083" i="11"/>
  <c r="E2084" i="11"/>
  <c r="E2085" i="11"/>
  <c r="E2086" i="11"/>
  <c r="E2087" i="11"/>
  <c r="E2088" i="11"/>
  <c r="E2089" i="11"/>
  <c r="E2090" i="11"/>
  <c r="E2091" i="11"/>
  <c r="E2092" i="11"/>
  <c r="E2093" i="11"/>
  <c r="E2094" i="11"/>
  <c r="E2095" i="11"/>
  <c r="E2096" i="11"/>
  <c r="E2097" i="11"/>
  <c r="E2098" i="11"/>
  <c r="E2099" i="11"/>
  <c r="E2100" i="11"/>
  <c r="E2101" i="11"/>
  <c r="E2102" i="11"/>
  <c r="E2103" i="11"/>
  <c r="E2104" i="11"/>
  <c r="E2105" i="11"/>
  <c r="E2106" i="11"/>
  <c r="E2107" i="11"/>
  <c r="E2108" i="11"/>
  <c r="E2109" i="11"/>
  <c r="E2110" i="11"/>
  <c r="E2111" i="11"/>
  <c r="E2112" i="11"/>
  <c r="E2113" i="11"/>
  <c r="E2114" i="11"/>
  <c r="E2115" i="11"/>
  <c r="E2116" i="11"/>
  <c r="E2117" i="11"/>
  <c r="E2118" i="11"/>
  <c r="E2119" i="11"/>
  <c r="E2120" i="11"/>
  <c r="E2121" i="11"/>
  <c r="E2122" i="11"/>
  <c r="E2123" i="11"/>
  <c r="E2124" i="11"/>
  <c r="E2125" i="11"/>
  <c r="E2126" i="11"/>
  <c r="E2127" i="11"/>
  <c r="E2128" i="11"/>
  <c r="E2129" i="11"/>
  <c r="E2130" i="11"/>
  <c r="E2131" i="11"/>
  <c r="E2132" i="11"/>
  <c r="E2133" i="11"/>
  <c r="E2134" i="11"/>
  <c r="E2135" i="11"/>
  <c r="E2136" i="11"/>
  <c r="E2137" i="11"/>
  <c r="E2138" i="11"/>
  <c r="E2139" i="11"/>
  <c r="E2140" i="11"/>
  <c r="E2141" i="11"/>
  <c r="E2142" i="11"/>
  <c r="E2143" i="11"/>
  <c r="E2144" i="11"/>
  <c r="E2145" i="11"/>
  <c r="E2146" i="11"/>
  <c r="E2147" i="11"/>
  <c r="E2148" i="11"/>
  <c r="E2149" i="11"/>
  <c r="E2150" i="11"/>
  <c r="E2151" i="11"/>
  <c r="E2152" i="11"/>
  <c r="E2153" i="11"/>
  <c r="E2154" i="11"/>
  <c r="E2155" i="11"/>
  <c r="E2156" i="11"/>
  <c r="E2157" i="11"/>
  <c r="E2158" i="11"/>
  <c r="E2159" i="11"/>
  <c r="E2160" i="11"/>
  <c r="E2161" i="11"/>
  <c r="E2162" i="11"/>
  <c r="E2163" i="11"/>
  <c r="E2164" i="11"/>
  <c r="E2165" i="11"/>
  <c r="E2166" i="11"/>
  <c r="E2167" i="11"/>
  <c r="E2168" i="11"/>
  <c r="E2169" i="11"/>
  <c r="E2170" i="11"/>
  <c r="E2171" i="11"/>
  <c r="E2172" i="11"/>
  <c r="E2173" i="11"/>
  <c r="E2174" i="11"/>
  <c r="E2175" i="11"/>
  <c r="E2176" i="11"/>
  <c r="E2177" i="11"/>
  <c r="E2178" i="11"/>
  <c r="E2179" i="11"/>
  <c r="E2180" i="11"/>
  <c r="E2181" i="11"/>
  <c r="E2182" i="11"/>
  <c r="E2183" i="11"/>
  <c r="E2184" i="11"/>
  <c r="E2185" i="11"/>
  <c r="E2186" i="11"/>
  <c r="E2187" i="11"/>
  <c r="E2188" i="11"/>
  <c r="E2189" i="11"/>
  <c r="E2190" i="11"/>
  <c r="E2191" i="11"/>
  <c r="E2192" i="11"/>
  <c r="E2193" i="11"/>
  <c r="E2194" i="11"/>
  <c r="E2195" i="11"/>
  <c r="E2196" i="11"/>
  <c r="E2197" i="11"/>
  <c r="E2198" i="11"/>
  <c r="E2199" i="11"/>
  <c r="E2200" i="11"/>
  <c r="E2201" i="11"/>
  <c r="E2202" i="11"/>
  <c r="E2203" i="11"/>
  <c r="E2204" i="11"/>
  <c r="E2205" i="11"/>
  <c r="E2206" i="11"/>
  <c r="E2207" i="11"/>
  <c r="E2208" i="11"/>
  <c r="E2209" i="11"/>
  <c r="E2210" i="11"/>
  <c r="E2211" i="11"/>
  <c r="E2212" i="11"/>
  <c r="E2213" i="11"/>
  <c r="E2214" i="11"/>
  <c r="E2215" i="11"/>
  <c r="E2216" i="11"/>
  <c r="E2217" i="11"/>
  <c r="E2218" i="11"/>
  <c r="E2219" i="11"/>
  <c r="E2220" i="11"/>
  <c r="E2221" i="11"/>
  <c r="E2222" i="11"/>
  <c r="E2223" i="11"/>
  <c r="E2224" i="11"/>
  <c r="E2225" i="11"/>
  <c r="E2226" i="11"/>
  <c r="E2227" i="11"/>
  <c r="E2228" i="11"/>
  <c r="E2229" i="11"/>
  <c r="E2230" i="11"/>
  <c r="E2231" i="11"/>
  <c r="E2232" i="11"/>
  <c r="E2233" i="11"/>
  <c r="E2234" i="11"/>
  <c r="E2235" i="11"/>
  <c r="E2236" i="11"/>
  <c r="E2237" i="11"/>
  <c r="E2238" i="11"/>
  <c r="E2239" i="11"/>
  <c r="E2240" i="11"/>
  <c r="E2241" i="11"/>
  <c r="E2242" i="11"/>
  <c r="E2243" i="11"/>
  <c r="E2244" i="11"/>
  <c r="E2245" i="11"/>
  <c r="E2246" i="11"/>
  <c r="E2247" i="11"/>
  <c r="E2248" i="11"/>
  <c r="E2249" i="11"/>
  <c r="E2250" i="11"/>
  <c r="E2251" i="11"/>
  <c r="E2252" i="11"/>
  <c r="E2253" i="11"/>
  <c r="E2254" i="11"/>
  <c r="E2255" i="11"/>
  <c r="E2256" i="11"/>
  <c r="E2257" i="11"/>
  <c r="E2258" i="11"/>
  <c r="E2259" i="11"/>
  <c r="E2260" i="11"/>
  <c r="E2261" i="11"/>
  <c r="E2262" i="11"/>
  <c r="E2263" i="11"/>
  <c r="E2264" i="11"/>
  <c r="E2265" i="11"/>
  <c r="E2266" i="11"/>
  <c r="E2267" i="11"/>
  <c r="E2268" i="11"/>
  <c r="E2269" i="11"/>
  <c r="E2270" i="11"/>
  <c r="E2271" i="11"/>
  <c r="E2272" i="11"/>
  <c r="E2273" i="11"/>
  <c r="E2274" i="11"/>
  <c r="E2275" i="11"/>
  <c r="E2276" i="11"/>
  <c r="E2277" i="11"/>
  <c r="E2278" i="11"/>
  <c r="E2279" i="11"/>
  <c r="E2280" i="11"/>
  <c r="E2281" i="11"/>
  <c r="E2282" i="11"/>
  <c r="E2283" i="11"/>
  <c r="E2284" i="11"/>
  <c r="E2285" i="11"/>
  <c r="E2286" i="11"/>
  <c r="E2287" i="11"/>
  <c r="E2288" i="11"/>
  <c r="E2289" i="11"/>
  <c r="E2290" i="11"/>
  <c r="E2291" i="11"/>
  <c r="E2292" i="11"/>
  <c r="E2293" i="11"/>
  <c r="E2294" i="11"/>
  <c r="E2295" i="11"/>
  <c r="E2296" i="11"/>
  <c r="E2297" i="11"/>
  <c r="E2298" i="11"/>
  <c r="E2299" i="11"/>
  <c r="E2300" i="11"/>
  <c r="E2301" i="11"/>
  <c r="E2302" i="11"/>
  <c r="E2303" i="11"/>
  <c r="E2304" i="11"/>
  <c r="E2305" i="11"/>
  <c r="E2306" i="11"/>
  <c r="E2307" i="11"/>
  <c r="E2308" i="11"/>
  <c r="E2309" i="11"/>
  <c r="E2310" i="11"/>
  <c r="E2311" i="11"/>
  <c r="E2312" i="11"/>
  <c r="E2313" i="11"/>
  <c r="E2314" i="11"/>
  <c r="E2315" i="11"/>
  <c r="E2316" i="11"/>
  <c r="E2317" i="11"/>
  <c r="E2318" i="11"/>
  <c r="E2319" i="11"/>
  <c r="E2320" i="11"/>
  <c r="E2321" i="11"/>
  <c r="E2322" i="11"/>
  <c r="E2323" i="11"/>
  <c r="E2324" i="11"/>
  <c r="E2325" i="11"/>
  <c r="E2326" i="11"/>
  <c r="E2327" i="11"/>
  <c r="E2328" i="11"/>
  <c r="E2329" i="11"/>
  <c r="E2330" i="11"/>
  <c r="E2331" i="11"/>
  <c r="E2332" i="11"/>
  <c r="E2333" i="11"/>
  <c r="E2334" i="11"/>
  <c r="E2335" i="11"/>
  <c r="E2336" i="11"/>
  <c r="E2337" i="11"/>
  <c r="E2338" i="11"/>
  <c r="E2339" i="11"/>
  <c r="E2340" i="11"/>
  <c r="E2341" i="11"/>
  <c r="E2342" i="11"/>
  <c r="E2343" i="11"/>
  <c r="E2344" i="11"/>
  <c r="E2345" i="11"/>
  <c r="E2346" i="11"/>
  <c r="E2347" i="11"/>
  <c r="E2348" i="11"/>
  <c r="E2349" i="11"/>
  <c r="E2350" i="11"/>
  <c r="E2351" i="11"/>
  <c r="E2352" i="11"/>
  <c r="E2353" i="11"/>
  <c r="E2354" i="11"/>
  <c r="E2355" i="11"/>
  <c r="E2356" i="11"/>
  <c r="E2357" i="11"/>
  <c r="E2358" i="11"/>
  <c r="E2359" i="11"/>
  <c r="E2360" i="11"/>
  <c r="E2361" i="11"/>
  <c r="E2362" i="11"/>
  <c r="E2363" i="11"/>
  <c r="E2364" i="11"/>
  <c r="E2365" i="11"/>
  <c r="E2366" i="11"/>
  <c r="E2367" i="11"/>
  <c r="E2368" i="11"/>
  <c r="E2369" i="11"/>
  <c r="E2370" i="11"/>
  <c r="E2371" i="11"/>
  <c r="E2372" i="11"/>
  <c r="E2373" i="11"/>
  <c r="E2374" i="11"/>
  <c r="E2375" i="11"/>
  <c r="E2376" i="11"/>
  <c r="E2377" i="11"/>
  <c r="E2378" i="11"/>
  <c r="E2379" i="11"/>
  <c r="E2380" i="11"/>
  <c r="E2381" i="11"/>
  <c r="E2382" i="11"/>
  <c r="E2383" i="11"/>
  <c r="E2384" i="11"/>
  <c r="E2385" i="11"/>
  <c r="E2386" i="11"/>
  <c r="E2387" i="11"/>
  <c r="E2388" i="11"/>
  <c r="E2389" i="11"/>
  <c r="E2390" i="11"/>
  <c r="E2391" i="11"/>
  <c r="E2392" i="11"/>
  <c r="E2393" i="11"/>
  <c r="E2394" i="11"/>
  <c r="E2395" i="11"/>
  <c r="E2396" i="11"/>
  <c r="E2397" i="11"/>
  <c r="E2398" i="11"/>
  <c r="E2399" i="11"/>
  <c r="E2400" i="11"/>
  <c r="E2401" i="11"/>
  <c r="E2402" i="11"/>
  <c r="E2403" i="11"/>
  <c r="E2404" i="11"/>
  <c r="E2405" i="11"/>
  <c r="E2406" i="11"/>
  <c r="E2407" i="11"/>
  <c r="E2408" i="11"/>
  <c r="E2409" i="11"/>
  <c r="E2410" i="11"/>
  <c r="E2411" i="11"/>
  <c r="E2412" i="11"/>
  <c r="E2413" i="11"/>
  <c r="E2414" i="11"/>
  <c r="E2415" i="11"/>
  <c r="E2416" i="11"/>
  <c r="E2417" i="11"/>
  <c r="E2418" i="11"/>
  <c r="E2419" i="11"/>
  <c r="E2420" i="11"/>
  <c r="E2421" i="11"/>
  <c r="E2422" i="11"/>
  <c r="E2423" i="11"/>
  <c r="E2424" i="11"/>
  <c r="E2425" i="11"/>
  <c r="E2426" i="11"/>
  <c r="E2427" i="11"/>
  <c r="E2428" i="11"/>
  <c r="E2429" i="11"/>
  <c r="E2430" i="11"/>
  <c r="E2431" i="11"/>
  <c r="E2432" i="11"/>
  <c r="E2433" i="11"/>
  <c r="E2434" i="11"/>
  <c r="E2435" i="11"/>
  <c r="E2436" i="11"/>
  <c r="E2437" i="11"/>
  <c r="E2438" i="11"/>
  <c r="E2439" i="11"/>
  <c r="E2440" i="11"/>
  <c r="E2441" i="11"/>
  <c r="E2442" i="11"/>
  <c r="E2443" i="11"/>
  <c r="E2444" i="11"/>
  <c r="E2445" i="11"/>
  <c r="E2446" i="11"/>
  <c r="E2447" i="11"/>
  <c r="E2448" i="11"/>
  <c r="E2449" i="11"/>
  <c r="E2450" i="11"/>
  <c r="E2451" i="11"/>
  <c r="E2452" i="11"/>
  <c r="E2453" i="11"/>
  <c r="E2454" i="11"/>
  <c r="E2455" i="11"/>
  <c r="E2456" i="11"/>
  <c r="E2457" i="11"/>
  <c r="E2458" i="11"/>
  <c r="E2459" i="11"/>
  <c r="E2460" i="11"/>
  <c r="E2461" i="11"/>
  <c r="E2462" i="11"/>
  <c r="E2463" i="11"/>
  <c r="E2464" i="11"/>
  <c r="E2465" i="11"/>
  <c r="E2466" i="11"/>
  <c r="E2467" i="11"/>
  <c r="E2468" i="11"/>
  <c r="E2469" i="11"/>
  <c r="E2470" i="11"/>
  <c r="E2471" i="11"/>
  <c r="E2472" i="11"/>
  <c r="E2473" i="11"/>
  <c r="E2474" i="11"/>
  <c r="E2475" i="11"/>
  <c r="E2476" i="11"/>
  <c r="E2477" i="11"/>
  <c r="E2478" i="11"/>
  <c r="E2479" i="11"/>
  <c r="E2480" i="11"/>
  <c r="E2481" i="11"/>
  <c r="E2482" i="11"/>
  <c r="E2483" i="11"/>
  <c r="E2484" i="11"/>
  <c r="E2485" i="11"/>
  <c r="E2486" i="11"/>
  <c r="E2487" i="11"/>
  <c r="E2488" i="11"/>
  <c r="E2489" i="11"/>
  <c r="E2490" i="11"/>
  <c r="E2491" i="11"/>
  <c r="E2492" i="11"/>
  <c r="E2493" i="11"/>
  <c r="E2494" i="11"/>
  <c r="E2495" i="11"/>
  <c r="E2496" i="11"/>
  <c r="E2497" i="11"/>
  <c r="E2498" i="11"/>
  <c r="E2499" i="11"/>
  <c r="E2500" i="11"/>
  <c r="E2501" i="11"/>
  <c r="E2502" i="11"/>
  <c r="E2503" i="11"/>
  <c r="E2504" i="11"/>
  <c r="E2505" i="11"/>
  <c r="E2506" i="11"/>
  <c r="E2507" i="11"/>
  <c r="E2508" i="11"/>
  <c r="E2509" i="11"/>
  <c r="E2510" i="11"/>
  <c r="E2511" i="11"/>
  <c r="E2512" i="11"/>
  <c r="E2513" i="11"/>
  <c r="E2514" i="11"/>
  <c r="E2515" i="11"/>
  <c r="E2516" i="11"/>
  <c r="E2517" i="11"/>
  <c r="E2518" i="11"/>
  <c r="E2519" i="11"/>
  <c r="E2520" i="11"/>
  <c r="E2521" i="11"/>
  <c r="E2522" i="11"/>
  <c r="E2523" i="11"/>
  <c r="E2524" i="11"/>
  <c r="E2525" i="11"/>
  <c r="E2526" i="11"/>
  <c r="E2527" i="11"/>
  <c r="E2528" i="11"/>
  <c r="E2529" i="11"/>
  <c r="E2530" i="11"/>
  <c r="E2531" i="11"/>
  <c r="E2532" i="11"/>
  <c r="E2533" i="11"/>
  <c r="E2534" i="11"/>
  <c r="E2535" i="11"/>
  <c r="E2536" i="11"/>
  <c r="E2537" i="11"/>
  <c r="E2538" i="11"/>
  <c r="E2539" i="11"/>
  <c r="E2540" i="11"/>
  <c r="E2541" i="11"/>
  <c r="E2542" i="11"/>
  <c r="E2543" i="11"/>
  <c r="E2544" i="11"/>
  <c r="E2545" i="11"/>
  <c r="E2546" i="11"/>
  <c r="E2547" i="11"/>
  <c r="E2548" i="11"/>
  <c r="E2549" i="11"/>
  <c r="E2550" i="11"/>
  <c r="E2551" i="11"/>
  <c r="E2552" i="11"/>
  <c r="E2553" i="11"/>
  <c r="E2554" i="11"/>
  <c r="E2555" i="11"/>
  <c r="E2556" i="11"/>
  <c r="E2557" i="11"/>
  <c r="E2558" i="11"/>
  <c r="E2559" i="11"/>
  <c r="E2560" i="11"/>
  <c r="E2561" i="11"/>
  <c r="E2562" i="11"/>
  <c r="E2563" i="11"/>
  <c r="E2564" i="11"/>
  <c r="E2565" i="11"/>
  <c r="E2566" i="11"/>
  <c r="E2567" i="11"/>
  <c r="E2568" i="11"/>
  <c r="E2569" i="11"/>
  <c r="E2570" i="11"/>
  <c r="E2571" i="11"/>
  <c r="E2572" i="11"/>
  <c r="E2573" i="11"/>
  <c r="E2574" i="11"/>
  <c r="E2575" i="11"/>
  <c r="E2576" i="11"/>
  <c r="E2577" i="11"/>
  <c r="E2578" i="11"/>
  <c r="E2579" i="11"/>
  <c r="E2580" i="11"/>
  <c r="E2581" i="11"/>
  <c r="E2582" i="11"/>
  <c r="E2583" i="11"/>
  <c r="E2584" i="11"/>
  <c r="E2585" i="11"/>
  <c r="E2586" i="11"/>
  <c r="E2587" i="11"/>
  <c r="E2588" i="11"/>
  <c r="E2589" i="11"/>
  <c r="E2590" i="11"/>
  <c r="E2591" i="11"/>
  <c r="E2592" i="11"/>
  <c r="E2593" i="11"/>
  <c r="E2594" i="11"/>
  <c r="E2595" i="11"/>
  <c r="E2596" i="11"/>
  <c r="E2597" i="11"/>
  <c r="E2598" i="11"/>
  <c r="E2599" i="11"/>
  <c r="E2600" i="11"/>
  <c r="E2601" i="11"/>
  <c r="E2602" i="11"/>
  <c r="E2603" i="11"/>
  <c r="E2604" i="11"/>
  <c r="E2605" i="11"/>
  <c r="E2606" i="11"/>
  <c r="E2607" i="11"/>
  <c r="E2608" i="11"/>
  <c r="E2609" i="11"/>
  <c r="E2610" i="11"/>
  <c r="E2611" i="11"/>
  <c r="E2612" i="11"/>
  <c r="E2613" i="11"/>
  <c r="E2614" i="11"/>
  <c r="E2615" i="11"/>
  <c r="E2616" i="11"/>
  <c r="E2617" i="11"/>
  <c r="E2618" i="11"/>
  <c r="E2619" i="11"/>
  <c r="E2620" i="11"/>
  <c r="E2621" i="11"/>
  <c r="E2622" i="11"/>
  <c r="E2623" i="11"/>
  <c r="E2624" i="11"/>
  <c r="E2625" i="11"/>
  <c r="E2626" i="11"/>
  <c r="E2627" i="11"/>
  <c r="E2628" i="11"/>
  <c r="E2629" i="11"/>
  <c r="E2630" i="11"/>
  <c r="E2631" i="11"/>
  <c r="E2632" i="11"/>
  <c r="E2633" i="11"/>
  <c r="E2634" i="11"/>
  <c r="E2635" i="11"/>
  <c r="E2636" i="11"/>
  <c r="E2637" i="11"/>
  <c r="E2638" i="11"/>
  <c r="E2639" i="11"/>
  <c r="E2640" i="11"/>
  <c r="E2641" i="11"/>
  <c r="E2642" i="11"/>
  <c r="E2643" i="11"/>
  <c r="E2644" i="11"/>
  <c r="E2645" i="11"/>
  <c r="E2646" i="11"/>
  <c r="E2647" i="11"/>
  <c r="E2648" i="11"/>
  <c r="E2649" i="11"/>
  <c r="E2650" i="11"/>
  <c r="E2651" i="11"/>
  <c r="E2652" i="11"/>
  <c r="E2653" i="11"/>
  <c r="E2654" i="11"/>
  <c r="E2655" i="11"/>
  <c r="E2656" i="11"/>
  <c r="E2657" i="11"/>
  <c r="E2658" i="11"/>
  <c r="E2659" i="11"/>
  <c r="E2660" i="11"/>
  <c r="E2661" i="11"/>
  <c r="E2662" i="11"/>
  <c r="E2663" i="11"/>
  <c r="E2664" i="11"/>
  <c r="E2665" i="11"/>
  <c r="E2666" i="11"/>
  <c r="E2667" i="11"/>
  <c r="E2668" i="11"/>
  <c r="E2669" i="11"/>
  <c r="E2670" i="11"/>
  <c r="E2671" i="11"/>
  <c r="E2672" i="11"/>
  <c r="E2673" i="11"/>
  <c r="E2674" i="11"/>
  <c r="E2675" i="11"/>
  <c r="E2676" i="11"/>
  <c r="E2677" i="11"/>
  <c r="E2678" i="11"/>
  <c r="E2679" i="11"/>
  <c r="E2680" i="11"/>
  <c r="E2681" i="11"/>
  <c r="E2682" i="11"/>
  <c r="E2683" i="11"/>
  <c r="E2684" i="11"/>
  <c r="E2685" i="11"/>
  <c r="E2686" i="11"/>
  <c r="E2687" i="11"/>
  <c r="E2688" i="11"/>
  <c r="E2689" i="11"/>
  <c r="E2690" i="11"/>
  <c r="E2691" i="11"/>
  <c r="E2692" i="11"/>
  <c r="E2693" i="11"/>
  <c r="E2694" i="11"/>
  <c r="E2695" i="11"/>
  <c r="E2696" i="11"/>
  <c r="E2697" i="11"/>
  <c r="E2698" i="11"/>
  <c r="E2699" i="11"/>
  <c r="E2700" i="11"/>
  <c r="E2701" i="11"/>
  <c r="E2702" i="11"/>
  <c r="E2703" i="11"/>
  <c r="E2704" i="11"/>
  <c r="E2705" i="11"/>
  <c r="E2706" i="11"/>
  <c r="E2707" i="11"/>
  <c r="E2708" i="11"/>
  <c r="E2709" i="11"/>
  <c r="E2710" i="11"/>
  <c r="E2711" i="11"/>
  <c r="E2712" i="11"/>
  <c r="E2713" i="11"/>
  <c r="E2714" i="11"/>
  <c r="E2715" i="11"/>
  <c r="E2716" i="11"/>
  <c r="E2717" i="11"/>
  <c r="E2718" i="11"/>
  <c r="E2719" i="11"/>
  <c r="E2720" i="11"/>
  <c r="E2721" i="11"/>
  <c r="E2722" i="11"/>
  <c r="E2723" i="11"/>
  <c r="E2724" i="11"/>
  <c r="E2725" i="11"/>
  <c r="E2726" i="11"/>
  <c r="E2727" i="11"/>
  <c r="E2728" i="11"/>
  <c r="E2729" i="11"/>
  <c r="E2730" i="11"/>
  <c r="E2731" i="11"/>
  <c r="E2732" i="11"/>
  <c r="E2733" i="11"/>
  <c r="E2734" i="11"/>
  <c r="E2735" i="11"/>
  <c r="E2736" i="11"/>
  <c r="E2737" i="11"/>
  <c r="E2738" i="11"/>
  <c r="E2739" i="11"/>
  <c r="E2740" i="11"/>
  <c r="E2741" i="11"/>
  <c r="E2742" i="11"/>
  <c r="E2743" i="11"/>
  <c r="E2744" i="11"/>
  <c r="E2745" i="11"/>
  <c r="E2746" i="11"/>
  <c r="E2747" i="11"/>
  <c r="E2748" i="11"/>
  <c r="E2749" i="11"/>
  <c r="E2750" i="11"/>
  <c r="E2751" i="11"/>
  <c r="E2752" i="11"/>
  <c r="E2753" i="11"/>
  <c r="E2754" i="11"/>
  <c r="E2755" i="11"/>
  <c r="E2756" i="11"/>
  <c r="E2757" i="11"/>
  <c r="E2758" i="11"/>
  <c r="E2759" i="11"/>
  <c r="E2760" i="11"/>
  <c r="E2761" i="11"/>
  <c r="E2762" i="11"/>
  <c r="E2763" i="11"/>
  <c r="E2764" i="11"/>
  <c r="E2765" i="11"/>
  <c r="E2766" i="11"/>
  <c r="E2767" i="11"/>
  <c r="E2768" i="11"/>
  <c r="E2769" i="11"/>
  <c r="E2770" i="11"/>
  <c r="E2771" i="11"/>
  <c r="E2772" i="11"/>
  <c r="E2773" i="11"/>
  <c r="E2774" i="11"/>
  <c r="E2775" i="11"/>
  <c r="E2776" i="11"/>
  <c r="E2777" i="11"/>
  <c r="E2778" i="11"/>
  <c r="E2779" i="11"/>
  <c r="E2780" i="11"/>
  <c r="E2781" i="11"/>
  <c r="E2782" i="11"/>
  <c r="E2783" i="11"/>
  <c r="E2784" i="11"/>
  <c r="E2785" i="11"/>
  <c r="E2786" i="11"/>
  <c r="E2787" i="11"/>
  <c r="E2788" i="11"/>
  <c r="E2789" i="11"/>
  <c r="E2790" i="11"/>
  <c r="E2791" i="11"/>
  <c r="E2792" i="11"/>
  <c r="E2793" i="11"/>
  <c r="E2794" i="11"/>
  <c r="E2795" i="11"/>
  <c r="E2796" i="11"/>
  <c r="E2797" i="11"/>
  <c r="E2798" i="11"/>
  <c r="E2799" i="11"/>
  <c r="E2800" i="11"/>
  <c r="E2801" i="11"/>
  <c r="E2802" i="11"/>
  <c r="E2803" i="11"/>
  <c r="E2804" i="11"/>
  <c r="E2805" i="11"/>
  <c r="E2806" i="11"/>
  <c r="E2807" i="11"/>
  <c r="E2808" i="11"/>
  <c r="E2809" i="11"/>
  <c r="E2810" i="11"/>
  <c r="E2811" i="11"/>
  <c r="E2812" i="11"/>
  <c r="E2813" i="11"/>
  <c r="E2814" i="11"/>
  <c r="E2815" i="11"/>
  <c r="E2816" i="11"/>
  <c r="E2817" i="11"/>
  <c r="E2818" i="11"/>
  <c r="E2819" i="11"/>
  <c r="E2820" i="11"/>
  <c r="E2821" i="11"/>
  <c r="E2822" i="11"/>
  <c r="E2823" i="11"/>
  <c r="E2824" i="11"/>
  <c r="E2825" i="11"/>
  <c r="E2826" i="11"/>
  <c r="E2827" i="11"/>
  <c r="E2828" i="11"/>
  <c r="E2829" i="11"/>
  <c r="E2830" i="11"/>
  <c r="E2831" i="11"/>
  <c r="E2832" i="11"/>
  <c r="E2833" i="11"/>
  <c r="E2834" i="11"/>
  <c r="E2835" i="11"/>
  <c r="E2836" i="11"/>
  <c r="E2837" i="11"/>
  <c r="E2838" i="11"/>
  <c r="E2839" i="11"/>
  <c r="E2840" i="11"/>
  <c r="E2841" i="11"/>
  <c r="E2842" i="11"/>
  <c r="E2843" i="11"/>
  <c r="E2844" i="11"/>
  <c r="E2845" i="11"/>
  <c r="E2846" i="11"/>
  <c r="E2847" i="11"/>
  <c r="E2848" i="11"/>
  <c r="E2849" i="11"/>
  <c r="E2850" i="11"/>
  <c r="E2851" i="11"/>
  <c r="E2852" i="11"/>
  <c r="E2853" i="11"/>
  <c r="E2854" i="11"/>
  <c r="E2855" i="11"/>
  <c r="E2856" i="11"/>
  <c r="E2857" i="11"/>
  <c r="E2858" i="11"/>
  <c r="E2859" i="11"/>
  <c r="E2860" i="11"/>
  <c r="E2861" i="11"/>
  <c r="E2862" i="11"/>
  <c r="E2863" i="11"/>
  <c r="E2864" i="11"/>
  <c r="E2865" i="11"/>
  <c r="E2866" i="11"/>
  <c r="E2867" i="11"/>
  <c r="E2868" i="11"/>
  <c r="E2869" i="11"/>
  <c r="E2870" i="11"/>
  <c r="E2871" i="11"/>
  <c r="E2872" i="11"/>
  <c r="E2873" i="11"/>
  <c r="E2874" i="11"/>
  <c r="E2875" i="11"/>
  <c r="E2876" i="11"/>
  <c r="E2877" i="11"/>
  <c r="E2878" i="11"/>
  <c r="E2879" i="11"/>
  <c r="E2880" i="11"/>
  <c r="E2881" i="11"/>
  <c r="E2882" i="11"/>
  <c r="E2883" i="11"/>
  <c r="E2884" i="11"/>
  <c r="E2885" i="11"/>
  <c r="E2886" i="11"/>
  <c r="E2887" i="11"/>
  <c r="E2888" i="11"/>
  <c r="E2889" i="11"/>
  <c r="E2890" i="11"/>
  <c r="E2891" i="11"/>
  <c r="E2892" i="11"/>
  <c r="E2893" i="11"/>
  <c r="E2894" i="11"/>
  <c r="E2895" i="11"/>
  <c r="E2896" i="11"/>
  <c r="E2897" i="11"/>
  <c r="E2898" i="11"/>
  <c r="E2899" i="11"/>
  <c r="E2900" i="11"/>
  <c r="E2901" i="11"/>
  <c r="E2902" i="11"/>
  <c r="E2903" i="11"/>
  <c r="E2904" i="11"/>
  <c r="E2905" i="11"/>
  <c r="E2906" i="11"/>
  <c r="E2907" i="11"/>
  <c r="E2908" i="11"/>
  <c r="E2909" i="11"/>
  <c r="E2910" i="11"/>
  <c r="E2911" i="11"/>
  <c r="E2912" i="11"/>
  <c r="E2913" i="11"/>
  <c r="E2914" i="11"/>
  <c r="E2915" i="11"/>
  <c r="E2916" i="11"/>
  <c r="E2917" i="11"/>
  <c r="E2918" i="11"/>
  <c r="E2919" i="11"/>
  <c r="E2920" i="11"/>
  <c r="E2921" i="11"/>
  <c r="E2922" i="11"/>
  <c r="E2923" i="11"/>
  <c r="E2924" i="11"/>
  <c r="E2925" i="11"/>
  <c r="E2926" i="11"/>
  <c r="E2927" i="11"/>
  <c r="E2928" i="11"/>
  <c r="E2929" i="11"/>
  <c r="E2930" i="11"/>
  <c r="E2931" i="11"/>
  <c r="E2932" i="11"/>
  <c r="E2933" i="11"/>
  <c r="E2934" i="11"/>
  <c r="E2935" i="11"/>
  <c r="E2936" i="11"/>
  <c r="E2937" i="11"/>
  <c r="E2938" i="11"/>
  <c r="E2939" i="11"/>
  <c r="E2940" i="11"/>
  <c r="E2941" i="11"/>
  <c r="E2942" i="11"/>
  <c r="E2943" i="11"/>
  <c r="E2944" i="11"/>
  <c r="E2945" i="11"/>
  <c r="E2946" i="11"/>
  <c r="E2947" i="11"/>
  <c r="E2948" i="11"/>
  <c r="E2949" i="11"/>
  <c r="E2950" i="11"/>
  <c r="E2951" i="11"/>
  <c r="E2952" i="11"/>
  <c r="E2953" i="11"/>
  <c r="E2954" i="11"/>
  <c r="E2955" i="11"/>
  <c r="E2956" i="11"/>
  <c r="E2957" i="11"/>
  <c r="E2958" i="11"/>
  <c r="E2959" i="11"/>
  <c r="E2960" i="11"/>
  <c r="E2961" i="11"/>
  <c r="E2962" i="11"/>
  <c r="E2963" i="11"/>
  <c r="E2964" i="11"/>
  <c r="E2965" i="11"/>
  <c r="E2966" i="11"/>
  <c r="E2967" i="11"/>
  <c r="E2968" i="11"/>
  <c r="E2969" i="11"/>
  <c r="E2970" i="11"/>
  <c r="E2971" i="11"/>
  <c r="E2972" i="11"/>
  <c r="E2973" i="11"/>
  <c r="E2974" i="11"/>
  <c r="E2975" i="11"/>
  <c r="E2976" i="11"/>
  <c r="E2977" i="11"/>
  <c r="E2978" i="11"/>
  <c r="E2979" i="11"/>
  <c r="E2980" i="11"/>
  <c r="E2981" i="11"/>
  <c r="E2982" i="11"/>
  <c r="E2983" i="11"/>
  <c r="E2984" i="11"/>
  <c r="E2985" i="11"/>
  <c r="E2986" i="11"/>
  <c r="E2987" i="11"/>
  <c r="E2988" i="11"/>
  <c r="E2989" i="11"/>
  <c r="E2990" i="11"/>
  <c r="E2991" i="11"/>
  <c r="E2992" i="11"/>
  <c r="E2993" i="11"/>
  <c r="E2994" i="11"/>
  <c r="E2995" i="11"/>
  <c r="E2996" i="11"/>
  <c r="E2997" i="11"/>
  <c r="E2998" i="11"/>
  <c r="E2999" i="11"/>
  <c r="E3000" i="11"/>
  <c r="E3001" i="11"/>
  <c r="E3002" i="11"/>
  <c r="E3003" i="11"/>
  <c r="E3004" i="11"/>
  <c r="E3005" i="11"/>
  <c r="E3006" i="11"/>
  <c r="E3007" i="11"/>
  <c r="E3008" i="11"/>
  <c r="E3009" i="11"/>
  <c r="E3010" i="11"/>
  <c r="E3011" i="11"/>
  <c r="E3012" i="11"/>
  <c r="E3013" i="11"/>
  <c r="E3014" i="11"/>
  <c r="E3015" i="11"/>
  <c r="E3016" i="11"/>
  <c r="E3017" i="11"/>
  <c r="E3018" i="11"/>
  <c r="E3019" i="11"/>
  <c r="E3020" i="11"/>
  <c r="E3021" i="11"/>
  <c r="E3022" i="11"/>
  <c r="E3023" i="11"/>
  <c r="E3024" i="11"/>
  <c r="E3025" i="11"/>
  <c r="E3026" i="11"/>
  <c r="E3027" i="11"/>
  <c r="E3028" i="11"/>
  <c r="E3029" i="11"/>
  <c r="E3030" i="11"/>
  <c r="E3031" i="11"/>
  <c r="E3032" i="11"/>
  <c r="E3033" i="11"/>
  <c r="E3034" i="11"/>
  <c r="E3035" i="11"/>
  <c r="E3036" i="11"/>
  <c r="E3037" i="11"/>
  <c r="E3038" i="11"/>
  <c r="E3039" i="11"/>
  <c r="E3040" i="11"/>
  <c r="E3041" i="11"/>
  <c r="E3042" i="11"/>
  <c r="E3043" i="11"/>
  <c r="E3044" i="11"/>
  <c r="E3045" i="11"/>
  <c r="E3046" i="11"/>
  <c r="E3047" i="11"/>
  <c r="E3048" i="11"/>
  <c r="E3049" i="11"/>
  <c r="E3050" i="11"/>
  <c r="E3051" i="11"/>
  <c r="E3052" i="11"/>
  <c r="E3053" i="11"/>
  <c r="E3054" i="11"/>
  <c r="E3055" i="11"/>
  <c r="E3056" i="11"/>
  <c r="E3057" i="11"/>
  <c r="E3058" i="11"/>
  <c r="E3059" i="11"/>
  <c r="E3060" i="11"/>
  <c r="E3061" i="11"/>
  <c r="E3062" i="11"/>
  <c r="E3063" i="11"/>
  <c r="E3064" i="11"/>
  <c r="E3065" i="11"/>
  <c r="E3066" i="11"/>
  <c r="E3067" i="11"/>
  <c r="E3068" i="11"/>
  <c r="E3069" i="11"/>
  <c r="E3070" i="11"/>
  <c r="E3071" i="11"/>
  <c r="E3072" i="11"/>
  <c r="E3073" i="11"/>
  <c r="E3074" i="11"/>
  <c r="E3075" i="11"/>
  <c r="E3076" i="11"/>
  <c r="E3077" i="11"/>
  <c r="E3078" i="11"/>
  <c r="E3079" i="11"/>
  <c r="E3080" i="11"/>
  <c r="E3081" i="11"/>
  <c r="E3082" i="11"/>
  <c r="E3083" i="11"/>
  <c r="E3084" i="11"/>
  <c r="E3085" i="11"/>
  <c r="E3086" i="11"/>
  <c r="E3087" i="11"/>
  <c r="E3088" i="11"/>
  <c r="E3089" i="11"/>
  <c r="E3090" i="11"/>
  <c r="E3091" i="11"/>
  <c r="E3092" i="11"/>
  <c r="E3093" i="11"/>
  <c r="E3094" i="11"/>
  <c r="E3095" i="11"/>
  <c r="E3096" i="11"/>
  <c r="E3097" i="11"/>
  <c r="E3098" i="11"/>
  <c r="E3099" i="11"/>
  <c r="E3100" i="11"/>
  <c r="E3101" i="11"/>
  <c r="E3102" i="11"/>
  <c r="E3103" i="11"/>
  <c r="E3104" i="11"/>
  <c r="E3105" i="11"/>
  <c r="E3106" i="11"/>
  <c r="E3107" i="11"/>
  <c r="E3108" i="11"/>
  <c r="E3109" i="11"/>
  <c r="E3110" i="11"/>
  <c r="E3111" i="11"/>
  <c r="E3112" i="11"/>
  <c r="E3113" i="11"/>
  <c r="E3114" i="11"/>
  <c r="E3115" i="11"/>
  <c r="E3116" i="11"/>
  <c r="E3117" i="11"/>
  <c r="E3118" i="11"/>
  <c r="E3119" i="11"/>
  <c r="E3120" i="11"/>
  <c r="E3121" i="11"/>
  <c r="E3122" i="11"/>
  <c r="E3123" i="11"/>
  <c r="E3124" i="11"/>
  <c r="E3125" i="11"/>
  <c r="E3126" i="11"/>
  <c r="E3127" i="11"/>
  <c r="E3128" i="11"/>
  <c r="E3129" i="11"/>
  <c r="E3130" i="11"/>
  <c r="E3131" i="11"/>
  <c r="E3132" i="11"/>
  <c r="E3133" i="11"/>
  <c r="E3134" i="11"/>
  <c r="E3135" i="11"/>
  <c r="E3136" i="11"/>
  <c r="E3137" i="11"/>
  <c r="E3138" i="11"/>
  <c r="E3139" i="11"/>
  <c r="E3140" i="11"/>
  <c r="E3141" i="11"/>
  <c r="E3142" i="11"/>
  <c r="E3143" i="11"/>
  <c r="E3144" i="11"/>
  <c r="E3145" i="11"/>
  <c r="E3146" i="11"/>
  <c r="E3147" i="11"/>
  <c r="E3148" i="11"/>
  <c r="E3149" i="11"/>
  <c r="E3150" i="11"/>
  <c r="E3151" i="11"/>
  <c r="E3152" i="11"/>
  <c r="E3153" i="11"/>
  <c r="E3154" i="11"/>
  <c r="E3155" i="11"/>
  <c r="E3156" i="11"/>
  <c r="E3157" i="11"/>
  <c r="E3158" i="11"/>
  <c r="E3159" i="11"/>
  <c r="E3160" i="11"/>
  <c r="E3161" i="11"/>
  <c r="E3162" i="11"/>
  <c r="E3163" i="11"/>
  <c r="E3164" i="11"/>
  <c r="E3165" i="11"/>
  <c r="E3166" i="11"/>
  <c r="E3167" i="11"/>
  <c r="E3168" i="11"/>
  <c r="E3169" i="11"/>
  <c r="E3170" i="11"/>
  <c r="E3171" i="11"/>
  <c r="E3172" i="11"/>
  <c r="E3173" i="11"/>
  <c r="E3174" i="11"/>
  <c r="E3175" i="11"/>
  <c r="E3176" i="11"/>
  <c r="E3177" i="11"/>
  <c r="E3178" i="11"/>
  <c r="E3179" i="11"/>
  <c r="E3180" i="11"/>
  <c r="E3181" i="11"/>
  <c r="E3182" i="11"/>
  <c r="E3183" i="11"/>
  <c r="E3184" i="11"/>
  <c r="E3185" i="11"/>
  <c r="E3186" i="11"/>
  <c r="E3187" i="11"/>
  <c r="E3188" i="11"/>
  <c r="E3189" i="11"/>
  <c r="E3190" i="11"/>
  <c r="E3191" i="11"/>
  <c r="E3192" i="11"/>
  <c r="E3193" i="11"/>
  <c r="E3194" i="11"/>
  <c r="E3195" i="11"/>
  <c r="E3196" i="11"/>
  <c r="E3197" i="11"/>
  <c r="E3198" i="11"/>
  <c r="E3199" i="11"/>
  <c r="E3200" i="11"/>
  <c r="E3201" i="11"/>
  <c r="E3202" i="11"/>
  <c r="E3203" i="11"/>
  <c r="E3204" i="11"/>
  <c r="E3205" i="11"/>
  <c r="E3206" i="11"/>
  <c r="E3207" i="11"/>
  <c r="E3208" i="11"/>
  <c r="E3209" i="11"/>
  <c r="E3210" i="11"/>
  <c r="E3211" i="11"/>
  <c r="E3212" i="11"/>
  <c r="E3213" i="11"/>
  <c r="E3214" i="11"/>
  <c r="E3215" i="11"/>
  <c r="E3216" i="11"/>
  <c r="E3217" i="11"/>
  <c r="E3218" i="11"/>
  <c r="E3219" i="11"/>
  <c r="E3220" i="11"/>
  <c r="E3221" i="11"/>
  <c r="E3222" i="11"/>
  <c r="E3223" i="11"/>
  <c r="E3224" i="11"/>
  <c r="E3225" i="11"/>
  <c r="E3226" i="11"/>
  <c r="E3227" i="11"/>
  <c r="E3228" i="11"/>
  <c r="E3229" i="11"/>
  <c r="E3230" i="11"/>
  <c r="E3231" i="11"/>
  <c r="E3232" i="11"/>
  <c r="E3233" i="11"/>
  <c r="E3234" i="11"/>
  <c r="E3235" i="11"/>
  <c r="E3236" i="11"/>
  <c r="E3237" i="11"/>
  <c r="E3238" i="11"/>
  <c r="E3239" i="11"/>
  <c r="E3240" i="11"/>
  <c r="E3241" i="11"/>
  <c r="E3242" i="11"/>
  <c r="E3243" i="11"/>
  <c r="E3244" i="11"/>
  <c r="E3245" i="11"/>
  <c r="E3246" i="11"/>
  <c r="E3247" i="11"/>
  <c r="E3248" i="11"/>
  <c r="E3249" i="11"/>
  <c r="E3250" i="11"/>
  <c r="E3251" i="11"/>
  <c r="E3252" i="11"/>
  <c r="E3253" i="11"/>
  <c r="E3254" i="11"/>
  <c r="E3255" i="11"/>
  <c r="E3256" i="11"/>
  <c r="E3257" i="11"/>
  <c r="E3258" i="11"/>
  <c r="E3259" i="11"/>
  <c r="E3260" i="11"/>
  <c r="E3261" i="11"/>
  <c r="E3262" i="11"/>
  <c r="E3263" i="11"/>
  <c r="E3264" i="11"/>
  <c r="E3265" i="11"/>
  <c r="E3266" i="11"/>
  <c r="E3267" i="11"/>
  <c r="E3268" i="11"/>
  <c r="E3269" i="11"/>
  <c r="E3270" i="11"/>
  <c r="E3271" i="11"/>
  <c r="E3272" i="11"/>
  <c r="E3273" i="11"/>
  <c r="E3274" i="11"/>
  <c r="E3275" i="11"/>
  <c r="E3276" i="11"/>
  <c r="E3277" i="11"/>
  <c r="E3278" i="11"/>
  <c r="E3279" i="11"/>
  <c r="E3280" i="11"/>
  <c r="E3281" i="11"/>
  <c r="E3282" i="11"/>
  <c r="E3283" i="11"/>
  <c r="E3284" i="11"/>
  <c r="E3285" i="11"/>
  <c r="E3286" i="11"/>
  <c r="E3287" i="11"/>
  <c r="E3288" i="11"/>
  <c r="E3289" i="11"/>
  <c r="E3290" i="11"/>
  <c r="E3291" i="11"/>
  <c r="E3292" i="11"/>
  <c r="E3293" i="11"/>
  <c r="E3294" i="11"/>
  <c r="E3295" i="11"/>
  <c r="E3296" i="11"/>
  <c r="E3297" i="11"/>
  <c r="E3298" i="11"/>
  <c r="E3299" i="11"/>
  <c r="E3300" i="11"/>
  <c r="E3301" i="11"/>
  <c r="E3302" i="11"/>
  <c r="E3303" i="11"/>
  <c r="E3304" i="11"/>
  <c r="E3305" i="11"/>
  <c r="E3306" i="11"/>
  <c r="E3307" i="11"/>
  <c r="E3308" i="11"/>
  <c r="E3309" i="11"/>
  <c r="E3310" i="11"/>
  <c r="E3311" i="11"/>
  <c r="E3312" i="11"/>
  <c r="E3313" i="11"/>
  <c r="E3314" i="11"/>
  <c r="E3315" i="11"/>
  <c r="E3316" i="11"/>
  <c r="E3317" i="11"/>
  <c r="E3318" i="11"/>
  <c r="E3319" i="11"/>
  <c r="E3320" i="11"/>
  <c r="E3321" i="11"/>
  <c r="E3322" i="11"/>
  <c r="E3323" i="11"/>
  <c r="E3324" i="11"/>
  <c r="E3325" i="11"/>
  <c r="E3326" i="11"/>
  <c r="E3327" i="11"/>
  <c r="E3328" i="11"/>
  <c r="E3329" i="11"/>
  <c r="E3330" i="11"/>
  <c r="E3331" i="11"/>
  <c r="E3332" i="11"/>
  <c r="E3333" i="11"/>
  <c r="E3334" i="11"/>
  <c r="E3335" i="11"/>
  <c r="E3336" i="11"/>
  <c r="E3337" i="11"/>
  <c r="E3338" i="11"/>
  <c r="E3339" i="11"/>
  <c r="E3340" i="11"/>
  <c r="E3341" i="11"/>
  <c r="E3342" i="11"/>
  <c r="E3343" i="11"/>
  <c r="E3344" i="11"/>
  <c r="E3345" i="11"/>
  <c r="E3346" i="11"/>
  <c r="E3347" i="11"/>
  <c r="E3348" i="11"/>
  <c r="E3349" i="11"/>
  <c r="E3350" i="11"/>
  <c r="E3351" i="11"/>
  <c r="E3352" i="11"/>
  <c r="E3353" i="11"/>
  <c r="E3354" i="11"/>
  <c r="E3355" i="11"/>
  <c r="E3356" i="11"/>
  <c r="E3357" i="11"/>
  <c r="E3358" i="11"/>
  <c r="E3359" i="11"/>
  <c r="E3360" i="11"/>
  <c r="E3361" i="11"/>
  <c r="E3362" i="11"/>
  <c r="E3363" i="11"/>
  <c r="E3364" i="11"/>
  <c r="E3365" i="11"/>
  <c r="E3366" i="11"/>
  <c r="E3367" i="11"/>
  <c r="E3368" i="11"/>
  <c r="E3369" i="11"/>
  <c r="E3370" i="11"/>
  <c r="E3371" i="11"/>
  <c r="E3372" i="11"/>
  <c r="E3373" i="11"/>
  <c r="E3374" i="11"/>
  <c r="E3375" i="11"/>
  <c r="E3376" i="11"/>
  <c r="E3377" i="11"/>
  <c r="E3378" i="11"/>
  <c r="E3379" i="11"/>
  <c r="E3380" i="11"/>
  <c r="E3381" i="11"/>
  <c r="E3382" i="11"/>
  <c r="E3383" i="11"/>
  <c r="E3384" i="11"/>
  <c r="E3385" i="11"/>
  <c r="E3386" i="11"/>
  <c r="E3387" i="11"/>
  <c r="E3388" i="11"/>
  <c r="E3389" i="11"/>
  <c r="E3390" i="11"/>
  <c r="E3391" i="11"/>
  <c r="E3392" i="11"/>
  <c r="E3393" i="11"/>
  <c r="E3394" i="11"/>
  <c r="E3395" i="11"/>
  <c r="E3396" i="11"/>
  <c r="E3397" i="11"/>
  <c r="E3398" i="11"/>
  <c r="E3399" i="11"/>
  <c r="E3400" i="11"/>
  <c r="E3401" i="11"/>
  <c r="E3402" i="11"/>
  <c r="E3403" i="11"/>
  <c r="E3404" i="11"/>
  <c r="E3405" i="11"/>
  <c r="E3406" i="11"/>
  <c r="E3407" i="11"/>
  <c r="E3408" i="11"/>
  <c r="E3409" i="11"/>
  <c r="E3410" i="11"/>
  <c r="E3411" i="11"/>
  <c r="E3412" i="11"/>
  <c r="E3413" i="11"/>
  <c r="E3414" i="11"/>
  <c r="E3415" i="11"/>
  <c r="E3416" i="11"/>
  <c r="E3417" i="11"/>
  <c r="E3418" i="11"/>
  <c r="E3419" i="11"/>
  <c r="E3420" i="11"/>
  <c r="E3421" i="11"/>
  <c r="E3422" i="11"/>
  <c r="E3423" i="11"/>
  <c r="E3424" i="11"/>
  <c r="E3425" i="11"/>
  <c r="E3426" i="11"/>
  <c r="E3427" i="11"/>
  <c r="E3428" i="11"/>
  <c r="E3429" i="11"/>
  <c r="E3430" i="11"/>
  <c r="E3431" i="11"/>
  <c r="E3432" i="11"/>
  <c r="E3433" i="11"/>
  <c r="E3434" i="11"/>
  <c r="E3435" i="11"/>
  <c r="E3436" i="11"/>
  <c r="E3437" i="11"/>
  <c r="E3438" i="11"/>
  <c r="E3439" i="11"/>
  <c r="E3440" i="11"/>
  <c r="E3441" i="11"/>
  <c r="E3442" i="11"/>
  <c r="E3443" i="11"/>
  <c r="E3444" i="11"/>
  <c r="E3445" i="11"/>
  <c r="E3446" i="11"/>
  <c r="E3447" i="11"/>
  <c r="E3448" i="11"/>
  <c r="E3449" i="11"/>
  <c r="E3450" i="11"/>
  <c r="E3451" i="11"/>
  <c r="E3452" i="11"/>
  <c r="E3453" i="11"/>
  <c r="E3454" i="11"/>
  <c r="E3455" i="11"/>
  <c r="E3456" i="11"/>
  <c r="E3457" i="11"/>
  <c r="E3458" i="11"/>
  <c r="E3459" i="11"/>
  <c r="E3460" i="11"/>
  <c r="E3461" i="11"/>
  <c r="E3462" i="11"/>
  <c r="E3463" i="11"/>
  <c r="E3464" i="11"/>
  <c r="E3465" i="11"/>
  <c r="E3466" i="11"/>
  <c r="E3467" i="11"/>
  <c r="E3468" i="11"/>
  <c r="E3469" i="11"/>
  <c r="E3470" i="11"/>
  <c r="E3471" i="11"/>
  <c r="E3472" i="11"/>
  <c r="E3473" i="11"/>
  <c r="E3474" i="11"/>
  <c r="E3475" i="11"/>
  <c r="E3476" i="11"/>
  <c r="E3477" i="11"/>
  <c r="E3478" i="11"/>
  <c r="E3479" i="11"/>
  <c r="E3480" i="11"/>
  <c r="E3481" i="11"/>
  <c r="E3482" i="11"/>
  <c r="E3483" i="11"/>
  <c r="E3484" i="11"/>
  <c r="E3485" i="11"/>
  <c r="E3486" i="11"/>
  <c r="E3487" i="11"/>
  <c r="E3488" i="11"/>
  <c r="E3489" i="11"/>
  <c r="E3490" i="11"/>
  <c r="E3491" i="11"/>
  <c r="E3492" i="11"/>
  <c r="E3493" i="11"/>
  <c r="E3494" i="11"/>
  <c r="E3495" i="11"/>
  <c r="E3496" i="11"/>
  <c r="E3497" i="11"/>
  <c r="E3498" i="11"/>
  <c r="E3499" i="11"/>
  <c r="E3500" i="11"/>
  <c r="E3501" i="11"/>
  <c r="E3502" i="11"/>
  <c r="E3503" i="11"/>
  <c r="E3504" i="11"/>
  <c r="E3505" i="11"/>
  <c r="E3506" i="11"/>
  <c r="E3507" i="11"/>
  <c r="E3508" i="11"/>
  <c r="E3509" i="11"/>
  <c r="E3510" i="11"/>
  <c r="E3511" i="11"/>
  <c r="E3512" i="11"/>
  <c r="E3513" i="11"/>
  <c r="E3514" i="11"/>
  <c r="E3515" i="11"/>
  <c r="E3516" i="11"/>
  <c r="E3517" i="11"/>
  <c r="E3518" i="11"/>
  <c r="E3519" i="11"/>
  <c r="E3520" i="11"/>
  <c r="E3521" i="11"/>
  <c r="E3522" i="11"/>
  <c r="E3523" i="11"/>
  <c r="E3524" i="11"/>
  <c r="E3525" i="11"/>
  <c r="E3526" i="11"/>
  <c r="E3527" i="11"/>
  <c r="E3528" i="11"/>
  <c r="E3529" i="11"/>
  <c r="E3530" i="11"/>
  <c r="E3531" i="11"/>
  <c r="E3532" i="11"/>
  <c r="E3533" i="11"/>
  <c r="E3534" i="11"/>
  <c r="E3535" i="11"/>
  <c r="E3536" i="11"/>
  <c r="E3537" i="11"/>
  <c r="E3538" i="11"/>
  <c r="E3539" i="11"/>
  <c r="E3540" i="11"/>
  <c r="E3541" i="11"/>
  <c r="E3542" i="11"/>
  <c r="E3543" i="11"/>
  <c r="E3544" i="11"/>
  <c r="E3545" i="11"/>
  <c r="E3546" i="11"/>
  <c r="E3547" i="11"/>
  <c r="E3548" i="11"/>
  <c r="E3549" i="11"/>
  <c r="E3550" i="11"/>
  <c r="E3551" i="11"/>
  <c r="E3552" i="11"/>
  <c r="E3553" i="11"/>
  <c r="E3554" i="11"/>
  <c r="E3555" i="11"/>
  <c r="E3556" i="11"/>
  <c r="E3557" i="11"/>
  <c r="E3558" i="11"/>
  <c r="E3559" i="11"/>
  <c r="E3560" i="11"/>
  <c r="E3561" i="11"/>
  <c r="E3562" i="11"/>
  <c r="E3563" i="11"/>
  <c r="E3564" i="11"/>
  <c r="E3565" i="11"/>
  <c r="E3566" i="11"/>
  <c r="E3567" i="11"/>
  <c r="E3568" i="11"/>
  <c r="E3569" i="11"/>
  <c r="E3570" i="11"/>
  <c r="E3571" i="11"/>
  <c r="E3572" i="11"/>
  <c r="E3573" i="11"/>
  <c r="E3574" i="11"/>
  <c r="E3575" i="11"/>
  <c r="E3576" i="11"/>
  <c r="E3577" i="11"/>
  <c r="E3578" i="11"/>
  <c r="E3579" i="11"/>
  <c r="E3580" i="11"/>
  <c r="E3581" i="11"/>
  <c r="E3582" i="11"/>
  <c r="E3583" i="11"/>
  <c r="E3584" i="11"/>
  <c r="E3585" i="11"/>
  <c r="E3586" i="11"/>
  <c r="E3587" i="11"/>
  <c r="E3588" i="11"/>
  <c r="E3589" i="11"/>
  <c r="E3590" i="11"/>
  <c r="E3591" i="11"/>
  <c r="E3592" i="11"/>
  <c r="E3593" i="11"/>
  <c r="E3594" i="11"/>
  <c r="E3595" i="11"/>
  <c r="E3596" i="11"/>
  <c r="E3597" i="11"/>
  <c r="E3598" i="11"/>
  <c r="E3599" i="11"/>
  <c r="E3600" i="11"/>
  <c r="E3601" i="11"/>
  <c r="E3602" i="11"/>
  <c r="E3603" i="11"/>
  <c r="E3604" i="11"/>
  <c r="E3605" i="11"/>
  <c r="E3606" i="11"/>
  <c r="E3607" i="11"/>
  <c r="E3608" i="11"/>
  <c r="E3609" i="11"/>
  <c r="E3610" i="11"/>
  <c r="E3611" i="11"/>
  <c r="E3612" i="11"/>
  <c r="E3613" i="11"/>
  <c r="E3614" i="11"/>
  <c r="E3615" i="11"/>
  <c r="E3616" i="11"/>
  <c r="E3617" i="11"/>
  <c r="E3618" i="11"/>
  <c r="E3619" i="11"/>
  <c r="E3620" i="11"/>
  <c r="E3621" i="11"/>
  <c r="E3622" i="11"/>
  <c r="E3623" i="11"/>
  <c r="E3624" i="11"/>
  <c r="E3625" i="11"/>
  <c r="E3626" i="11"/>
  <c r="E3627" i="11"/>
  <c r="E3628" i="11"/>
  <c r="E3629" i="11"/>
  <c r="E3630" i="11"/>
  <c r="E3631" i="11"/>
  <c r="E3632" i="11"/>
  <c r="E3633" i="11"/>
  <c r="E3634" i="11"/>
  <c r="E3635" i="11"/>
  <c r="E3636" i="11"/>
  <c r="E3637" i="11"/>
  <c r="E3638" i="11"/>
  <c r="E3639" i="11"/>
  <c r="E3640" i="11"/>
  <c r="E3641" i="11"/>
  <c r="E3642" i="11"/>
  <c r="E3643" i="11"/>
  <c r="E3644" i="11"/>
  <c r="E3645" i="11"/>
  <c r="E3646" i="11"/>
  <c r="E3647" i="11"/>
  <c r="E3648" i="11"/>
  <c r="E3649" i="11"/>
  <c r="E3650" i="11"/>
  <c r="E3651" i="11"/>
  <c r="E3652" i="11"/>
  <c r="E3653" i="11"/>
  <c r="E3654" i="11"/>
  <c r="E3655" i="11"/>
  <c r="E3656" i="11"/>
  <c r="E3657" i="11"/>
  <c r="E3658" i="11"/>
  <c r="E3659" i="11"/>
  <c r="E3660" i="11"/>
  <c r="E3661" i="11"/>
  <c r="E3662" i="11"/>
  <c r="E3663" i="11"/>
  <c r="E3664" i="11"/>
  <c r="E3665" i="11"/>
  <c r="E3666" i="11"/>
  <c r="E3667" i="11"/>
  <c r="E3668" i="11"/>
  <c r="E3669" i="11"/>
  <c r="E3670" i="11"/>
  <c r="E3671" i="11"/>
  <c r="E3672" i="11"/>
  <c r="E3673" i="11"/>
  <c r="E3674" i="11"/>
  <c r="E3675" i="11"/>
  <c r="E3676" i="11"/>
  <c r="E3677" i="11"/>
  <c r="E3678" i="11"/>
  <c r="E3679" i="11"/>
  <c r="E3680" i="11"/>
  <c r="E3681" i="11"/>
  <c r="E3682" i="11"/>
  <c r="E3683" i="11"/>
  <c r="E3684" i="11"/>
  <c r="E3685" i="11"/>
  <c r="E3686" i="11"/>
  <c r="E3687" i="11"/>
  <c r="E3688" i="11"/>
  <c r="E3689" i="11"/>
  <c r="E3690" i="11"/>
  <c r="E3691" i="11"/>
  <c r="E3692" i="11"/>
  <c r="E3693" i="11"/>
  <c r="E3694" i="11"/>
  <c r="E3695" i="11"/>
  <c r="E3696" i="11"/>
  <c r="E3697" i="11"/>
  <c r="E3698" i="11"/>
  <c r="E3699" i="11"/>
  <c r="E3700" i="11"/>
  <c r="E3701" i="11"/>
  <c r="E3702" i="11"/>
  <c r="E3703" i="11"/>
  <c r="E3704" i="11"/>
  <c r="E3705" i="11"/>
  <c r="E3706" i="11"/>
  <c r="E3707" i="11"/>
  <c r="E3708" i="11"/>
  <c r="E3709" i="11"/>
  <c r="E3710" i="11"/>
  <c r="E3711" i="11"/>
  <c r="E3712" i="11"/>
  <c r="E3713" i="11"/>
  <c r="E3714" i="11"/>
  <c r="E3715" i="11"/>
  <c r="E3716" i="11"/>
  <c r="E3717" i="11"/>
  <c r="E3718" i="11"/>
  <c r="E3719" i="11"/>
  <c r="E3720" i="11"/>
  <c r="E3721" i="11"/>
  <c r="E3722" i="11"/>
  <c r="E3723" i="11"/>
  <c r="E3724" i="11"/>
  <c r="E3725" i="11"/>
  <c r="E3726" i="11"/>
  <c r="E3727" i="11"/>
  <c r="E3728" i="11"/>
  <c r="E3729" i="11"/>
  <c r="E3730" i="11"/>
  <c r="E3731" i="11"/>
  <c r="E3732" i="11"/>
  <c r="E3733" i="11"/>
  <c r="E3734" i="11"/>
  <c r="E3735" i="11"/>
  <c r="E3736" i="11"/>
  <c r="E3737" i="11"/>
  <c r="E3738" i="11"/>
  <c r="E3739" i="11"/>
  <c r="E3740" i="11"/>
  <c r="E3741" i="11"/>
  <c r="E3742" i="11"/>
  <c r="E3743" i="11"/>
  <c r="E3744" i="11"/>
  <c r="E3745" i="11"/>
  <c r="E3746" i="11"/>
  <c r="E3747" i="11"/>
  <c r="E3748" i="11"/>
  <c r="E3749" i="11"/>
  <c r="E3750" i="11"/>
  <c r="E3751" i="11"/>
  <c r="E3752" i="11"/>
  <c r="E3753" i="11"/>
  <c r="E3754" i="11"/>
  <c r="E3755" i="11"/>
  <c r="E3756" i="11"/>
  <c r="E3757" i="11"/>
  <c r="E3758" i="11"/>
  <c r="E3759" i="11"/>
  <c r="E3760" i="11"/>
  <c r="E3761" i="11"/>
  <c r="E3762" i="11"/>
  <c r="E3763" i="11"/>
  <c r="E3764" i="11"/>
  <c r="E3765" i="11"/>
  <c r="E3766" i="11"/>
  <c r="E3767" i="11"/>
  <c r="E3768" i="11"/>
  <c r="E3769" i="11"/>
  <c r="E3770" i="11"/>
  <c r="E3771" i="11"/>
  <c r="E3772" i="11"/>
  <c r="E3773" i="11"/>
  <c r="E3774" i="11"/>
  <c r="E3775" i="11"/>
  <c r="E3776" i="11"/>
  <c r="E3777" i="11"/>
  <c r="E3778" i="11"/>
  <c r="E3779" i="11"/>
  <c r="E3780" i="11"/>
  <c r="E3781" i="11"/>
  <c r="E3782" i="11"/>
  <c r="E3783" i="11"/>
  <c r="E3784" i="11"/>
  <c r="E3785" i="11"/>
  <c r="E3786" i="11"/>
  <c r="E3787" i="11"/>
  <c r="E3788" i="11"/>
  <c r="E3789" i="11"/>
  <c r="E3790" i="11"/>
  <c r="E3791" i="11"/>
  <c r="E3792" i="11"/>
  <c r="E3793" i="11"/>
  <c r="E3794" i="11"/>
  <c r="E3795" i="11"/>
  <c r="E3796" i="11"/>
  <c r="E3797" i="11"/>
  <c r="E3798" i="11"/>
  <c r="E3799" i="11"/>
  <c r="E3800" i="11"/>
  <c r="E3801" i="11"/>
  <c r="E3802" i="11"/>
  <c r="E3803" i="11"/>
  <c r="E3804" i="11"/>
  <c r="E3805" i="11"/>
  <c r="E3806" i="11"/>
  <c r="E3807" i="11"/>
  <c r="E3808" i="11"/>
  <c r="E3809" i="11"/>
  <c r="E3810" i="11"/>
  <c r="E3811" i="11"/>
  <c r="E3812" i="11"/>
  <c r="E3813" i="11"/>
  <c r="E3814" i="11"/>
  <c r="E3815" i="11"/>
  <c r="E3816" i="11"/>
  <c r="E3817" i="11"/>
  <c r="E3818" i="11"/>
  <c r="E3819" i="11"/>
  <c r="E3820" i="11"/>
  <c r="E3821" i="11"/>
  <c r="E3822" i="11"/>
  <c r="E3823" i="11"/>
  <c r="E3824" i="11"/>
  <c r="E3825" i="11"/>
  <c r="E3826" i="11"/>
  <c r="E3827" i="11"/>
  <c r="E3828" i="11"/>
  <c r="E3829" i="11"/>
  <c r="E3830" i="11"/>
  <c r="E3831" i="11"/>
  <c r="E3832" i="11"/>
  <c r="E3833" i="11"/>
  <c r="E3834" i="11"/>
  <c r="E3835" i="11"/>
  <c r="E3836" i="11"/>
  <c r="E3837" i="11"/>
  <c r="E3838" i="11"/>
  <c r="E3839" i="11"/>
  <c r="E3840" i="11"/>
  <c r="E3841" i="11"/>
  <c r="E3842" i="11"/>
  <c r="E3843" i="11"/>
  <c r="E3844" i="11"/>
  <c r="E3845" i="11"/>
  <c r="E3846" i="11"/>
  <c r="E3847" i="11"/>
  <c r="E3848" i="11"/>
  <c r="E3849" i="11"/>
  <c r="E3850" i="11"/>
  <c r="E3851" i="11"/>
  <c r="E3852" i="11"/>
  <c r="E3853" i="11"/>
  <c r="E3854" i="11"/>
  <c r="E3855" i="11"/>
  <c r="E3856" i="11"/>
  <c r="E3857" i="11"/>
  <c r="E3858" i="11"/>
  <c r="E3859" i="11"/>
  <c r="E3860" i="11"/>
  <c r="E3861" i="11"/>
  <c r="E3862" i="11"/>
  <c r="E3863" i="11"/>
  <c r="E3864" i="11"/>
  <c r="E3865" i="11"/>
  <c r="E3866" i="11"/>
  <c r="E3867" i="11"/>
  <c r="E3868" i="11"/>
  <c r="E3869" i="11"/>
  <c r="E3870" i="11"/>
  <c r="E3871" i="11"/>
  <c r="E3872" i="11"/>
  <c r="E3873" i="11"/>
  <c r="E3874" i="11"/>
  <c r="E3875" i="11"/>
  <c r="E3876" i="11"/>
  <c r="E3877" i="11"/>
  <c r="E3878" i="11"/>
  <c r="E3879" i="11"/>
  <c r="E3880" i="11"/>
  <c r="E3881" i="11"/>
  <c r="E3882" i="11"/>
  <c r="E3883" i="11"/>
  <c r="E3884" i="11"/>
  <c r="E3885" i="11"/>
  <c r="E3886" i="11"/>
  <c r="E3887" i="11"/>
  <c r="E3888" i="11"/>
  <c r="E3889" i="11"/>
  <c r="E3890" i="11"/>
  <c r="E3891" i="11"/>
  <c r="E3892" i="11"/>
  <c r="E3893" i="11"/>
  <c r="E3894" i="11"/>
  <c r="E3895" i="11"/>
  <c r="E3896" i="11"/>
  <c r="E3897" i="11"/>
  <c r="E3898" i="11"/>
  <c r="E3899" i="11"/>
  <c r="E3900" i="11"/>
  <c r="E3901" i="11"/>
  <c r="E3902" i="11"/>
  <c r="E3903" i="11"/>
  <c r="E3904" i="11"/>
  <c r="E3905" i="11"/>
  <c r="E3906" i="11"/>
  <c r="E3907" i="11"/>
  <c r="E3908" i="11"/>
  <c r="E3909" i="11"/>
  <c r="E3910" i="11"/>
  <c r="E3911" i="11"/>
  <c r="E3912" i="11"/>
  <c r="E3913" i="11"/>
  <c r="E3914" i="11"/>
  <c r="E3915" i="11"/>
  <c r="E3916" i="11"/>
  <c r="E3917" i="11"/>
  <c r="E3918" i="11"/>
  <c r="E3919" i="11"/>
  <c r="E3920" i="11"/>
  <c r="E3921" i="11"/>
  <c r="E3922" i="11"/>
  <c r="E3923" i="11"/>
  <c r="E3924" i="11"/>
  <c r="E3925" i="11"/>
  <c r="E3926" i="11"/>
  <c r="E3927" i="11"/>
  <c r="E3928" i="11"/>
  <c r="E3929" i="11"/>
  <c r="E3930" i="11"/>
  <c r="E3931" i="11"/>
  <c r="E3932" i="11"/>
  <c r="E3933" i="11"/>
  <c r="E3934" i="11"/>
  <c r="E3935" i="11"/>
  <c r="E3936" i="11"/>
  <c r="E3937" i="11"/>
  <c r="E3938" i="11"/>
  <c r="E3939" i="11"/>
  <c r="E3940" i="11"/>
  <c r="E3941" i="11"/>
  <c r="E3942" i="11"/>
  <c r="E3943" i="11"/>
  <c r="E3944" i="11"/>
  <c r="E3945" i="11"/>
  <c r="E3946" i="11"/>
  <c r="E3947" i="11"/>
  <c r="E3948" i="11"/>
  <c r="E3949" i="11"/>
  <c r="E3950" i="11"/>
  <c r="E3951" i="11"/>
  <c r="E3952" i="11"/>
  <c r="E3953" i="11"/>
  <c r="E3954" i="11"/>
  <c r="E3955" i="11"/>
  <c r="E3956" i="11"/>
  <c r="E3957" i="11"/>
  <c r="E3958" i="11"/>
  <c r="E3959" i="11"/>
  <c r="E3960" i="11"/>
  <c r="E3961" i="11"/>
  <c r="E3962" i="11"/>
  <c r="E3963" i="11"/>
  <c r="E3964" i="11"/>
  <c r="E3965" i="11"/>
  <c r="E3966" i="11"/>
  <c r="E3967" i="11"/>
  <c r="E3968" i="11"/>
  <c r="E3969" i="11"/>
  <c r="E3970" i="11"/>
  <c r="E3971" i="11"/>
  <c r="E3972" i="11"/>
  <c r="E3973" i="11"/>
  <c r="E3974" i="11"/>
  <c r="E3975" i="11"/>
  <c r="E3976" i="11"/>
  <c r="E3977" i="11"/>
  <c r="E3978" i="11"/>
  <c r="E3979" i="11"/>
  <c r="E3980" i="11"/>
  <c r="E3981" i="11"/>
  <c r="E3982" i="11"/>
  <c r="E3983" i="11"/>
  <c r="E3984" i="11"/>
  <c r="E3985" i="11"/>
  <c r="E3986" i="11"/>
  <c r="E3987" i="11"/>
  <c r="E3988" i="11"/>
  <c r="E3989" i="11"/>
  <c r="E3990" i="11"/>
  <c r="E3991" i="11"/>
  <c r="E3992" i="11"/>
  <c r="E3993" i="11"/>
  <c r="E3994" i="11"/>
  <c r="E3995" i="11"/>
  <c r="E3996" i="11"/>
  <c r="E3997" i="11"/>
  <c r="E3998" i="11"/>
  <c r="E3999" i="11"/>
  <c r="E4000" i="11"/>
  <c r="E4001" i="11"/>
  <c r="E4002" i="11"/>
  <c r="E4003" i="11"/>
  <c r="E4004" i="11"/>
  <c r="E4005" i="11"/>
  <c r="E4006" i="11"/>
  <c r="E4007" i="11"/>
  <c r="E4008" i="11"/>
  <c r="E4009" i="11"/>
  <c r="E4010" i="11"/>
  <c r="E4011" i="11"/>
  <c r="E4012" i="11"/>
  <c r="E4013" i="11"/>
  <c r="E4014" i="11"/>
  <c r="E4015" i="11"/>
  <c r="E4016" i="11"/>
  <c r="E4017" i="11"/>
  <c r="E4018" i="11"/>
  <c r="E4019" i="11"/>
  <c r="E4020" i="11"/>
  <c r="E4021" i="11"/>
  <c r="E4022" i="11"/>
  <c r="E4023" i="11"/>
  <c r="E4024" i="11"/>
  <c r="E4025" i="11"/>
  <c r="E4026" i="11"/>
  <c r="E4027" i="11"/>
  <c r="E4028" i="11"/>
  <c r="E4029" i="11"/>
  <c r="E4030" i="11"/>
  <c r="E4031" i="11"/>
  <c r="E4032" i="11"/>
  <c r="E4033" i="11"/>
  <c r="E4034" i="11"/>
  <c r="E4035" i="11"/>
  <c r="E4036" i="11"/>
  <c r="E4037" i="11"/>
  <c r="E4038" i="11"/>
  <c r="E4039" i="11"/>
  <c r="E4040" i="11"/>
  <c r="E4041" i="11"/>
  <c r="E4042" i="11"/>
  <c r="E4043" i="11"/>
  <c r="E4044" i="11"/>
  <c r="E4045" i="11"/>
  <c r="E4046" i="11"/>
  <c r="E4047" i="11"/>
  <c r="E4048" i="11"/>
  <c r="E4049" i="11"/>
  <c r="E4050" i="11"/>
  <c r="E4051" i="11"/>
  <c r="E4052" i="11"/>
  <c r="E4053" i="11"/>
  <c r="E4054" i="11"/>
  <c r="E4055" i="11"/>
  <c r="E4056" i="11"/>
  <c r="E4057" i="11"/>
  <c r="E4058" i="11"/>
  <c r="E4059" i="11"/>
  <c r="E4060" i="11"/>
  <c r="E4061" i="11"/>
  <c r="E4062" i="11"/>
  <c r="E4063" i="11"/>
  <c r="E4064" i="11"/>
  <c r="E4065" i="11"/>
  <c r="E4066" i="11"/>
  <c r="E4067" i="11"/>
  <c r="E4068" i="11"/>
  <c r="E4069" i="11"/>
  <c r="E4070" i="11"/>
  <c r="E4071" i="11"/>
  <c r="E4072" i="11"/>
  <c r="E4073" i="11"/>
  <c r="E4074" i="11"/>
  <c r="E4075" i="11"/>
  <c r="E4076" i="11"/>
  <c r="E4077" i="11"/>
  <c r="E4078" i="11"/>
  <c r="E4079" i="11"/>
  <c r="E4080" i="11"/>
  <c r="E4081" i="11"/>
  <c r="E4082" i="11"/>
  <c r="E4083" i="11"/>
  <c r="E4084" i="11"/>
  <c r="E4085" i="11"/>
  <c r="E4086" i="11"/>
  <c r="E4087" i="11"/>
  <c r="E4088" i="11"/>
  <c r="E4089" i="11"/>
  <c r="E4090" i="11"/>
  <c r="E4091" i="11"/>
  <c r="E4092" i="11"/>
  <c r="E4093" i="11"/>
  <c r="E4094" i="11"/>
  <c r="E4095" i="11"/>
  <c r="E4096" i="11"/>
  <c r="E4097" i="11"/>
  <c r="E4098" i="11"/>
  <c r="E4099" i="11"/>
  <c r="E4100" i="11"/>
  <c r="E4101" i="11"/>
  <c r="E4102" i="11"/>
  <c r="E4103" i="11"/>
  <c r="E4104" i="11"/>
  <c r="E4105" i="11"/>
  <c r="E4106" i="11"/>
  <c r="E4107" i="11"/>
  <c r="E4108" i="11"/>
  <c r="E4109" i="11"/>
  <c r="E4110" i="11"/>
  <c r="E4111" i="11"/>
  <c r="E4112" i="11"/>
  <c r="E4113" i="11"/>
  <c r="E4114" i="11"/>
  <c r="E4115" i="11"/>
  <c r="E4116" i="11"/>
  <c r="E4117" i="11"/>
  <c r="E4118" i="11"/>
  <c r="E4119" i="11"/>
  <c r="E4120" i="11"/>
  <c r="E4121" i="11"/>
  <c r="E4122" i="11"/>
  <c r="E4123" i="11"/>
  <c r="E4124" i="11"/>
  <c r="E4125" i="11"/>
  <c r="E4126" i="11"/>
  <c r="E4127" i="11"/>
  <c r="E4128" i="11"/>
  <c r="E4129" i="11"/>
  <c r="E4130" i="11"/>
  <c r="E4131" i="11"/>
  <c r="E4132" i="11"/>
  <c r="E4133" i="11"/>
  <c r="E4134" i="11"/>
  <c r="E4135" i="11"/>
  <c r="E4136" i="11"/>
  <c r="E4137" i="11"/>
  <c r="E4138" i="11"/>
  <c r="E4139" i="11"/>
  <c r="E4140" i="11"/>
  <c r="E4141" i="11"/>
  <c r="E4142" i="11"/>
  <c r="E4143" i="11"/>
  <c r="E4144" i="11"/>
  <c r="E4145" i="11"/>
  <c r="E4146" i="11"/>
  <c r="E4147" i="11"/>
  <c r="E4148" i="11"/>
  <c r="E4149" i="11"/>
  <c r="E4150" i="11"/>
  <c r="E4151" i="11"/>
  <c r="E4152" i="11"/>
  <c r="E4153" i="11"/>
  <c r="E4154" i="11"/>
  <c r="E4155" i="11"/>
  <c r="E4156" i="11"/>
  <c r="E4157" i="11"/>
  <c r="E4158" i="11"/>
  <c r="E4159" i="11"/>
  <c r="E4160" i="11"/>
  <c r="E4161" i="11"/>
  <c r="E4162" i="11"/>
  <c r="E4163" i="11"/>
  <c r="E4164" i="11"/>
  <c r="E4165" i="11"/>
  <c r="E4166" i="11"/>
  <c r="E4167" i="11"/>
  <c r="E4168" i="11"/>
  <c r="E4169" i="11"/>
  <c r="E4170" i="11"/>
  <c r="E4171" i="11"/>
  <c r="E4172" i="11"/>
  <c r="E4173" i="11"/>
  <c r="E4174" i="11"/>
  <c r="E4175" i="11"/>
  <c r="E4176" i="11"/>
  <c r="E4177" i="11"/>
  <c r="E4178" i="11"/>
  <c r="E4179" i="11"/>
  <c r="E4180" i="11"/>
  <c r="E4181" i="11"/>
  <c r="E4182" i="11"/>
  <c r="E4183" i="11"/>
  <c r="E4184" i="11"/>
  <c r="E4185" i="11"/>
  <c r="E4186" i="11"/>
  <c r="E4187" i="11"/>
  <c r="E4188" i="11"/>
  <c r="E4189" i="11"/>
  <c r="E4190" i="11"/>
  <c r="E4191" i="11"/>
  <c r="E4192" i="11"/>
  <c r="E4193" i="11"/>
  <c r="E4194" i="11"/>
  <c r="E4195" i="11"/>
  <c r="E4196" i="11"/>
  <c r="E4197" i="11"/>
  <c r="E4198" i="11"/>
  <c r="E4199" i="11"/>
  <c r="E4200" i="11"/>
  <c r="E4201" i="11"/>
  <c r="E4202" i="11"/>
  <c r="E4203" i="11"/>
  <c r="E4204" i="11"/>
  <c r="E4205" i="11"/>
  <c r="E4206" i="11"/>
  <c r="E4207" i="11"/>
  <c r="E4208" i="11"/>
  <c r="E4209" i="11"/>
  <c r="E4210" i="11"/>
  <c r="E4211" i="11"/>
  <c r="E4212" i="11"/>
  <c r="E4213" i="11"/>
  <c r="E4214" i="11"/>
  <c r="E4215" i="11"/>
  <c r="E4216" i="11"/>
  <c r="E4217" i="11"/>
  <c r="E4218" i="11"/>
  <c r="E4219" i="11"/>
  <c r="E4220" i="11"/>
  <c r="E4221" i="11"/>
  <c r="E4222" i="11"/>
  <c r="E4223" i="11"/>
  <c r="E4224" i="11"/>
  <c r="E4225" i="11"/>
  <c r="E4226" i="11"/>
  <c r="E4227" i="11"/>
  <c r="E4228" i="11"/>
  <c r="E4229" i="11"/>
  <c r="E4230" i="11"/>
  <c r="E4231" i="11"/>
  <c r="E4232" i="11"/>
  <c r="E4233" i="11"/>
  <c r="E4234" i="11"/>
  <c r="E4235" i="11"/>
  <c r="E4236" i="11"/>
  <c r="E4237" i="11"/>
  <c r="E4238" i="11"/>
  <c r="E4239" i="11"/>
  <c r="E4240" i="11"/>
  <c r="E4241" i="11"/>
  <c r="E4242" i="11"/>
  <c r="E4243" i="11"/>
  <c r="E4244" i="11"/>
  <c r="E4245" i="11"/>
  <c r="E4246" i="11"/>
  <c r="E4247" i="11"/>
  <c r="E4248" i="11"/>
  <c r="E4249" i="11"/>
  <c r="E4250" i="11"/>
  <c r="E4251" i="11"/>
  <c r="E4252" i="11"/>
  <c r="E4253" i="11"/>
  <c r="E4254" i="11"/>
  <c r="E4255" i="11"/>
  <c r="E4256" i="11"/>
  <c r="E4257" i="11"/>
  <c r="E4258" i="11"/>
  <c r="E4259" i="11"/>
  <c r="E4260" i="11"/>
  <c r="E4261" i="11"/>
  <c r="E4262" i="11"/>
  <c r="E4263" i="11"/>
  <c r="E4264" i="11"/>
  <c r="E4265" i="11"/>
  <c r="E4266" i="11"/>
  <c r="E4267" i="11"/>
  <c r="E4268" i="11"/>
  <c r="E4269" i="11"/>
  <c r="E4270" i="11"/>
  <c r="E4271" i="11"/>
  <c r="E4272" i="11"/>
  <c r="E4273" i="11"/>
  <c r="E4274" i="11"/>
  <c r="E4275" i="11"/>
  <c r="E4276" i="11"/>
  <c r="E4277" i="11"/>
  <c r="E4278" i="11"/>
  <c r="E4279" i="11"/>
  <c r="E4280" i="11"/>
  <c r="E4281" i="11"/>
  <c r="E4282" i="11"/>
  <c r="E4283" i="11"/>
  <c r="E4284" i="11"/>
  <c r="E4285" i="11"/>
  <c r="E4286" i="11"/>
  <c r="E4287" i="11"/>
  <c r="E4288" i="11"/>
  <c r="E4289" i="11"/>
  <c r="E4290" i="11"/>
  <c r="E4291" i="11"/>
  <c r="E4292" i="11"/>
  <c r="E4293" i="11"/>
  <c r="E4294" i="11"/>
  <c r="E4295" i="11"/>
  <c r="E4296" i="11"/>
  <c r="E4297" i="11"/>
  <c r="E4298" i="11"/>
  <c r="E4299" i="11"/>
  <c r="E4300" i="11"/>
  <c r="E4301" i="11"/>
  <c r="E4302" i="11"/>
  <c r="E4303" i="11"/>
  <c r="E4304" i="11"/>
  <c r="E4305" i="11"/>
  <c r="E4306" i="11"/>
  <c r="E4307" i="11"/>
  <c r="E4308" i="11"/>
  <c r="E4309" i="11"/>
  <c r="E4310" i="11"/>
  <c r="E4311" i="11"/>
  <c r="E4312" i="11"/>
  <c r="E4313" i="11"/>
  <c r="E4314" i="11"/>
  <c r="E4315" i="11"/>
  <c r="E4316" i="11"/>
  <c r="E4317" i="11"/>
  <c r="E4318" i="11"/>
  <c r="E4319" i="11"/>
  <c r="E4320" i="11"/>
  <c r="E4321" i="11"/>
  <c r="E4322" i="11"/>
  <c r="E4323" i="11"/>
  <c r="E4324" i="11"/>
  <c r="E4325" i="11"/>
  <c r="E4326" i="11"/>
  <c r="E4327" i="11"/>
  <c r="E4328" i="11"/>
  <c r="E4329" i="11"/>
  <c r="E4330" i="11"/>
  <c r="E4331" i="11"/>
  <c r="E4332" i="11"/>
  <c r="E4333" i="11"/>
  <c r="E4334" i="11"/>
  <c r="E4335" i="11"/>
  <c r="E4336" i="11"/>
  <c r="E4337" i="11"/>
  <c r="E4338" i="11"/>
  <c r="E4339" i="11"/>
  <c r="E4340" i="11"/>
  <c r="E4341" i="11"/>
  <c r="E4342" i="11"/>
  <c r="E4343" i="11"/>
  <c r="E4344" i="11"/>
  <c r="E4345" i="11"/>
  <c r="E4346" i="11"/>
  <c r="E4347" i="11"/>
  <c r="E4348" i="11"/>
  <c r="E4349" i="11"/>
  <c r="E4350" i="11"/>
  <c r="E4351" i="11"/>
  <c r="E4352" i="11"/>
  <c r="E4353" i="11"/>
  <c r="E4354" i="11"/>
  <c r="E4355" i="11"/>
  <c r="E4356" i="11"/>
  <c r="E4357" i="11"/>
  <c r="E4358" i="11"/>
  <c r="E4359" i="11"/>
  <c r="E4360" i="11"/>
  <c r="E4361" i="11"/>
  <c r="E4362" i="11"/>
  <c r="E4363" i="11"/>
  <c r="E4364" i="11"/>
  <c r="E4365" i="11"/>
  <c r="E4366" i="11"/>
  <c r="E4367" i="11"/>
  <c r="E4368" i="11"/>
  <c r="E4369" i="11"/>
  <c r="E4370" i="11"/>
  <c r="E4371" i="11"/>
  <c r="E4372" i="11"/>
  <c r="E4373" i="11"/>
  <c r="E4374" i="11"/>
  <c r="E4375" i="11"/>
  <c r="E4376" i="11"/>
  <c r="E4377" i="11"/>
  <c r="E4378" i="11"/>
  <c r="E4379" i="11"/>
  <c r="E4380" i="11"/>
  <c r="E4381" i="11"/>
  <c r="E4382" i="11"/>
  <c r="E4383" i="11"/>
  <c r="E4384" i="11"/>
  <c r="E4385" i="11"/>
  <c r="E4386" i="11"/>
  <c r="E4387" i="11"/>
  <c r="E4388" i="11"/>
  <c r="E4389" i="11"/>
  <c r="E4390" i="11"/>
  <c r="E4391" i="11"/>
  <c r="E4392" i="11"/>
  <c r="E4393" i="11"/>
  <c r="E4394" i="11"/>
  <c r="E4395" i="11"/>
  <c r="E4396" i="11"/>
  <c r="E4397" i="11"/>
  <c r="E4398" i="11"/>
  <c r="E4399" i="11"/>
  <c r="E4400" i="11"/>
  <c r="E4401" i="11"/>
  <c r="E4402" i="11"/>
  <c r="E4403" i="11"/>
  <c r="E4404" i="11"/>
  <c r="E4405" i="11"/>
  <c r="E4406" i="11"/>
  <c r="E4407" i="11"/>
  <c r="E4408" i="11"/>
  <c r="E4409" i="11"/>
  <c r="E4410" i="11"/>
  <c r="E4411" i="11"/>
  <c r="E4412" i="11"/>
  <c r="E4413" i="11"/>
  <c r="E4414" i="11"/>
  <c r="E4415" i="11"/>
  <c r="E4416" i="11"/>
  <c r="E4417" i="11"/>
  <c r="E4418" i="11"/>
  <c r="E4419" i="11"/>
  <c r="E4420" i="11"/>
  <c r="E4421" i="11"/>
  <c r="E4422" i="11"/>
  <c r="E4423" i="11"/>
  <c r="E4424" i="11"/>
  <c r="E4425" i="11"/>
  <c r="E4426" i="11"/>
  <c r="E4427" i="11"/>
  <c r="E4428" i="11"/>
  <c r="E4429" i="11"/>
  <c r="E4430" i="11"/>
  <c r="E4431" i="11"/>
  <c r="E4432" i="11"/>
  <c r="E4433" i="11"/>
  <c r="E4434" i="11"/>
  <c r="E4435" i="11"/>
  <c r="E4436" i="11"/>
  <c r="E4437" i="11"/>
  <c r="E4438" i="11"/>
  <c r="E4439" i="11"/>
  <c r="E4440" i="11"/>
  <c r="E4441" i="11"/>
  <c r="E4442" i="11"/>
  <c r="E4443" i="11"/>
  <c r="E4444" i="11"/>
  <c r="E4445" i="11"/>
  <c r="E4446" i="11"/>
  <c r="E4447" i="11"/>
  <c r="E4448" i="11"/>
  <c r="E4449" i="11"/>
  <c r="E4450" i="11"/>
  <c r="E4451" i="11"/>
  <c r="E4452" i="11"/>
  <c r="E4453" i="11"/>
  <c r="E4454" i="11"/>
  <c r="E4455" i="11"/>
  <c r="E4456" i="11"/>
  <c r="E4457" i="11"/>
  <c r="E4458" i="11"/>
  <c r="E4459" i="11"/>
  <c r="E4460" i="11"/>
  <c r="E4461" i="11"/>
  <c r="E4462" i="11"/>
  <c r="E4463" i="11"/>
  <c r="E4464" i="11"/>
  <c r="E4465" i="11"/>
  <c r="E4466" i="11"/>
  <c r="E4467" i="11"/>
  <c r="E4468" i="11"/>
  <c r="E4469" i="11"/>
  <c r="E4470" i="11"/>
  <c r="E4471" i="11"/>
  <c r="E4472" i="11"/>
  <c r="E4473" i="11"/>
  <c r="E4474" i="11"/>
  <c r="E4475" i="11"/>
  <c r="E4476" i="11"/>
  <c r="E4477" i="11"/>
  <c r="E4478" i="11"/>
  <c r="E4479" i="11"/>
  <c r="E4480" i="11"/>
  <c r="E4481" i="11"/>
  <c r="E4482" i="11"/>
  <c r="E4483" i="11"/>
  <c r="E4484" i="11"/>
  <c r="E4485" i="11"/>
  <c r="E4486" i="11"/>
  <c r="E4487" i="11"/>
  <c r="E4488" i="11"/>
  <c r="E4489" i="11"/>
  <c r="E4490" i="11"/>
  <c r="E4491" i="11"/>
  <c r="E4492" i="11"/>
  <c r="E4493" i="11"/>
  <c r="E4494" i="11"/>
  <c r="E4495" i="11"/>
  <c r="E4496" i="11"/>
  <c r="E4497" i="11"/>
  <c r="E4498" i="11"/>
  <c r="E4499" i="11"/>
  <c r="E4500" i="11"/>
  <c r="E4501" i="11"/>
  <c r="E4502" i="11"/>
  <c r="E4503" i="11"/>
  <c r="E4504" i="11"/>
  <c r="E4505" i="11"/>
  <c r="E4506" i="11"/>
  <c r="E4507" i="11"/>
  <c r="E4508" i="11"/>
  <c r="E4509" i="11"/>
  <c r="E4510" i="11"/>
  <c r="E4511" i="11"/>
  <c r="E4512" i="11"/>
  <c r="E4513" i="11"/>
  <c r="E4514" i="11"/>
  <c r="E4515" i="11"/>
  <c r="E4516" i="11"/>
  <c r="E4517" i="11"/>
  <c r="E4518" i="11"/>
  <c r="E4519" i="11"/>
  <c r="E4520" i="11"/>
  <c r="E4521" i="11"/>
  <c r="E4522" i="11"/>
  <c r="E4523" i="11"/>
  <c r="E4524" i="11"/>
  <c r="E4525" i="11"/>
  <c r="E4526" i="11"/>
  <c r="E4527" i="11"/>
  <c r="E4528" i="11"/>
  <c r="E4529" i="11"/>
  <c r="E4530" i="11"/>
  <c r="E4531" i="11"/>
  <c r="E4532" i="11"/>
  <c r="E4533" i="11"/>
  <c r="E4534" i="11"/>
  <c r="E4535" i="11"/>
  <c r="E4536" i="11"/>
  <c r="E4537" i="11"/>
  <c r="E4538" i="11"/>
  <c r="E4539" i="11"/>
  <c r="E4540" i="11"/>
  <c r="E4541" i="11"/>
  <c r="E4542" i="11"/>
  <c r="E4543" i="11"/>
  <c r="E4544" i="11"/>
  <c r="E4545" i="11"/>
  <c r="E4546" i="11"/>
  <c r="E4547" i="11"/>
  <c r="E4548" i="11"/>
  <c r="E4549" i="11"/>
  <c r="E4550" i="11"/>
  <c r="E4551" i="11"/>
  <c r="E4552" i="11"/>
  <c r="E4553" i="11"/>
  <c r="E4554" i="11"/>
  <c r="E4555" i="11"/>
  <c r="E4556" i="11"/>
  <c r="E4557" i="11"/>
  <c r="E4558" i="11"/>
  <c r="E4559" i="11"/>
  <c r="E4560" i="11"/>
  <c r="E4561" i="11"/>
  <c r="E4562" i="11"/>
  <c r="E4563" i="11"/>
  <c r="E4564" i="11"/>
  <c r="E4565" i="11"/>
  <c r="E4566" i="11"/>
  <c r="E4567" i="11"/>
  <c r="E4568" i="11"/>
  <c r="E4569" i="11"/>
  <c r="E4570" i="11"/>
  <c r="E4571" i="11"/>
  <c r="E4572" i="11"/>
  <c r="E4573" i="11"/>
  <c r="E4574" i="11"/>
  <c r="E4575" i="11"/>
  <c r="E4576" i="11"/>
  <c r="E4577" i="11"/>
  <c r="E4578" i="11"/>
  <c r="E4579" i="11"/>
  <c r="E4580" i="11"/>
  <c r="E4581" i="11"/>
  <c r="E4582" i="11"/>
  <c r="E4583" i="11"/>
  <c r="E4584" i="11"/>
  <c r="E4585" i="11"/>
  <c r="E4586" i="11"/>
  <c r="E4587" i="11"/>
  <c r="E4588" i="11"/>
  <c r="E4589" i="11"/>
  <c r="E4590" i="11"/>
  <c r="E4591" i="11"/>
  <c r="E4592" i="11"/>
  <c r="E4593" i="11"/>
  <c r="E4594" i="11"/>
  <c r="E4595" i="11"/>
  <c r="E4596" i="11"/>
  <c r="E4597" i="11"/>
  <c r="E4598" i="11"/>
  <c r="E4599" i="11"/>
  <c r="E4600" i="11"/>
  <c r="E4601" i="11"/>
  <c r="E4602" i="11"/>
  <c r="E4603" i="11"/>
  <c r="E4604" i="11"/>
  <c r="E4605" i="11"/>
  <c r="E4606" i="11"/>
  <c r="E4607" i="11"/>
  <c r="E4608" i="11"/>
  <c r="E4609" i="11"/>
  <c r="E4610" i="11"/>
  <c r="E4611" i="11"/>
  <c r="E4612" i="11"/>
  <c r="E4613" i="11"/>
  <c r="E4614" i="11"/>
  <c r="E4615" i="11"/>
  <c r="E4616" i="11"/>
  <c r="E4617" i="11"/>
  <c r="E4618" i="11"/>
  <c r="E4619" i="11"/>
  <c r="E4620" i="11"/>
  <c r="E4621" i="11"/>
  <c r="E4622" i="11"/>
  <c r="E4623" i="11"/>
  <c r="E4624" i="11"/>
  <c r="E4625" i="11"/>
  <c r="E4626" i="11"/>
  <c r="E4627" i="11"/>
  <c r="E4628" i="11"/>
  <c r="E4629" i="11"/>
  <c r="E4630" i="11"/>
  <c r="E4631" i="11"/>
  <c r="E4632" i="11"/>
  <c r="E4633" i="11"/>
  <c r="E4634" i="11"/>
  <c r="E4635" i="11"/>
  <c r="E4636" i="11"/>
  <c r="E4637" i="11"/>
  <c r="E4638" i="11"/>
  <c r="E4639" i="11"/>
  <c r="E4640" i="11"/>
  <c r="E4641" i="11"/>
  <c r="E4642" i="11"/>
  <c r="E4643" i="11"/>
  <c r="E4644" i="11"/>
  <c r="E4645" i="11"/>
  <c r="E4646" i="11"/>
  <c r="E4647" i="11"/>
  <c r="E4648" i="11"/>
  <c r="E4649" i="11"/>
  <c r="E4650" i="11"/>
  <c r="E4651" i="11"/>
  <c r="E4652" i="11"/>
  <c r="E4653" i="11"/>
  <c r="E4654" i="11"/>
  <c r="E4655" i="11"/>
  <c r="E4656" i="11"/>
  <c r="E4657" i="11"/>
  <c r="E4658" i="11"/>
  <c r="E4659" i="11"/>
  <c r="E4660" i="11"/>
  <c r="E4661" i="11"/>
  <c r="E4662" i="11"/>
  <c r="E4663" i="11"/>
  <c r="E4664" i="11"/>
  <c r="E4665" i="11"/>
  <c r="E4666" i="11"/>
  <c r="E4667" i="11"/>
  <c r="E4668" i="11"/>
  <c r="E4669" i="11"/>
  <c r="E4670" i="11"/>
  <c r="E4671" i="11"/>
  <c r="E4672" i="11"/>
  <c r="E4673" i="11"/>
  <c r="E4674" i="11"/>
  <c r="E4675" i="11"/>
  <c r="E4676" i="11"/>
  <c r="E4677" i="11"/>
  <c r="E4678" i="11"/>
  <c r="E4679" i="11"/>
  <c r="E4680" i="11"/>
  <c r="E4681" i="11"/>
  <c r="E4682" i="11"/>
  <c r="E4683" i="11"/>
  <c r="E4684" i="11"/>
  <c r="E4685" i="11"/>
  <c r="E4686" i="11"/>
  <c r="E4687" i="11"/>
  <c r="E4688" i="11"/>
  <c r="E4689" i="11"/>
  <c r="E4690" i="11"/>
  <c r="E4691" i="11"/>
  <c r="E4692" i="11"/>
  <c r="E4693" i="11"/>
  <c r="E4694" i="11"/>
  <c r="E4695" i="11"/>
  <c r="E4696" i="11"/>
  <c r="E4697" i="11"/>
  <c r="E4698" i="11"/>
  <c r="E4699" i="11"/>
  <c r="E4700" i="11"/>
  <c r="E4701" i="11"/>
  <c r="E4702" i="11"/>
  <c r="E4703" i="11"/>
  <c r="E4704" i="11"/>
  <c r="E4705" i="11"/>
  <c r="E4706" i="11"/>
  <c r="E4707" i="11"/>
  <c r="E4708" i="11"/>
  <c r="E4709" i="11"/>
  <c r="E4710" i="11"/>
  <c r="E4711" i="11"/>
  <c r="E4712" i="11"/>
  <c r="E4713" i="11"/>
  <c r="E4714" i="11"/>
  <c r="E4715" i="11"/>
  <c r="E4716" i="11"/>
  <c r="E4717" i="11"/>
  <c r="E4718" i="11"/>
  <c r="E4719" i="11"/>
  <c r="E4720" i="11"/>
  <c r="E4721" i="11"/>
  <c r="E4722" i="11"/>
  <c r="E4723" i="11"/>
  <c r="E4724" i="11"/>
  <c r="E4725" i="11"/>
  <c r="E4726" i="11"/>
  <c r="E4727" i="11"/>
  <c r="E4728" i="11"/>
  <c r="E4729" i="11"/>
  <c r="E4730" i="11"/>
  <c r="E4731" i="11"/>
  <c r="E4732" i="11"/>
  <c r="E4733" i="11"/>
  <c r="E4734" i="11"/>
  <c r="E4735" i="11"/>
  <c r="E4736" i="11"/>
  <c r="E4737" i="11"/>
  <c r="E4738" i="11"/>
  <c r="E4739" i="11"/>
  <c r="E4740" i="11"/>
  <c r="E4741" i="11"/>
  <c r="E4742" i="11"/>
  <c r="E4743" i="11"/>
  <c r="E4744" i="11"/>
  <c r="E4745" i="11"/>
  <c r="E4746" i="11"/>
  <c r="E4747" i="11"/>
  <c r="E4748" i="11"/>
  <c r="E4749" i="11"/>
  <c r="E4750" i="11"/>
  <c r="E4751" i="11"/>
  <c r="E4752" i="11"/>
  <c r="E4753" i="11"/>
  <c r="E4754" i="11"/>
  <c r="E4755" i="11"/>
  <c r="E4756" i="11"/>
  <c r="E4757" i="11"/>
  <c r="E4758" i="11"/>
  <c r="E4759" i="11"/>
  <c r="E4760" i="11"/>
  <c r="E4761" i="11"/>
  <c r="E4762" i="11"/>
  <c r="E4763" i="11"/>
  <c r="E4764" i="11"/>
  <c r="E4765" i="11"/>
  <c r="E4766" i="11"/>
  <c r="E4767" i="11"/>
  <c r="E4768" i="11"/>
  <c r="E4769" i="11"/>
  <c r="E4770" i="11"/>
  <c r="E4771" i="11"/>
  <c r="E4772" i="11"/>
  <c r="E4773" i="11"/>
  <c r="E4774" i="11"/>
  <c r="E4775" i="11"/>
  <c r="E4776" i="11"/>
  <c r="E4777" i="11"/>
  <c r="E4778" i="11"/>
  <c r="E4779" i="11"/>
  <c r="E4780" i="11"/>
  <c r="E4781" i="11"/>
  <c r="E4782" i="11"/>
  <c r="E4783" i="11"/>
  <c r="E4784" i="11"/>
  <c r="E4785" i="11"/>
  <c r="E4786" i="11"/>
  <c r="E4787" i="11"/>
  <c r="E4788" i="11"/>
  <c r="E4789" i="11"/>
  <c r="E4790" i="11"/>
  <c r="E4791" i="11"/>
  <c r="E4792" i="11"/>
  <c r="E4793" i="11"/>
  <c r="E4794" i="11"/>
  <c r="E4795" i="11"/>
  <c r="E4796" i="11"/>
  <c r="E4797" i="11"/>
  <c r="E4798" i="11"/>
  <c r="E4799" i="11"/>
  <c r="E4800" i="11"/>
  <c r="E4801" i="11"/>
  <c r="E4802" i="11"/>
  <c r="E4803" i="11"/>
  <c r="E4804" i="11"/>
  <c r="E4805" i="11"/>
  <c r="E4806" i="11"/>
  <c r="E4807" i="11"/>
  <c r="E4808" i="11"/>
  <c r="E4809" i="11"/>
  <c r="E4810" i="11"/>
  <c r="E4811" i="11"/>
  <c r="E4812" i="11"/>
  <c r="E4813" i="11"/>
  <c r="E4814" i="11"/>
  <c r="E4815" i="11"/>
  <c r="E4816" i="11"/>
  <c r="E4817" i="11"/>
  <c r="E4818" i="11"/>
  <c r="E4819" i="11"/>
  <c r="E4820" i="11"/>
  <c r="E4821" i="11"/>
  <c r="E4822" i="11"/>
  <c r="E4823" i="11"/>
  <c r="E4824" i="11"/>
  <c r="E4825" i="11"/>
  <c r="E4826" i="11"/>
  <c r="E4827" i="11"/>
  <c r="E4828" i="11"/>
  <c r="E4829" i="11"/>
  <c r="E4830" i="11"/>
  <c r="E4831" i="11"/>
  <c r="E4832" i="11"/>
  <c r="E4833" i="11"/>
  <c r="E4834" i="11"/>
  <c r="E4835" i="11"/>
  <c r="E4836" i="11"/>
  <c r="E4837" i="11"/>
  <c r="E4838" i="11"/>
  <c r="E4839" i="11"/>
  <c r="E4840" i="11"/>
  <c r="E4841" i="11"/>
  <c r="E4842" i="11"/>
  <c r="E4843" i="11"/>
  <c r="E4844" i="11"/>
  <c r="E4845" i="11"/>
  <c r="E4846" i="11"/>
  <c r="E4847" i="11"/>
  <c r="E4848" i="11"/>
  <c r="E4849" i="11"/>
  <c r="E4850" i="11"/>
  <c r="E4851" i="11"/>
  <c r="E4852" i="11"/>
  <c r="E4853" i="11"/>
  <c r="E4854" i="11"/>
  <c r="E4855" i="11"/>
  <c r="E4856" i="11"/>
  <c r="E4857" i="11"/>
  <c r="E4858" i="11"/>
  <c r="E4859" i="11"/>
  <c r="E4860" i="11"/>
  <c r="E4861" i="11"/>
  <c r="E4862" i="11"/>
  <c r="E4863" i="11"/>
  <c r="E4864" i="11"/>
  <c r="E4865" i="11"/>
  <c r="E4866" i="11"/>
  <c r="E4867" i="11"/>
  <c r="E4868" i="11"/>
  <c r="E4869" i="11"/>
  <c r="E4870" i="11"/>
  <c r="E4871" i="11"/>
  <c r="E4872" i="11"/>
  <c r="E4873" i="11"/>
  <c r="E4874" i="11"/>
  <c r="E4875" i="11"/>
  <c r="E4876" i="11"/>
  <c r="E4877" i="11"/>
  <c r="E4878" i="11"/>
  <c r="E4879" i="11"/>
  <c r="E4880" i="11"/>
  <c r="E4881" i="11"/>
  <c r="E4882" i="11"/>
  <c r="E4883" i="11"/>
  <c r="E4884" i="11"/>
  <c r="E4885" i="11"/>
  <c r="E4886" i="11"/>
  <c r="E4887" i="11"/>
  <c r="E4888" i="11"/>
  <c r="E4889" i="11"/>
  <c r="E4890" i="11"/>
  <c r="E4891" i="11"/>
  <c r="E4892" i="11"/>
  <c r="E4893" i="11"/>
  <c r="E4894" i="11"/>
  <c r="E4895" i="11"/>
  <c r="E4896" i="11"/>
  <c r="E4897" i="11"/>
  <c r="E4898" i="11"/>
  <c r="E4899" i="11"/>
  <c r="E4900" i="11"/>
  <c r="E4901" i="11"/>
  <c r="E4902" i="11"/>
  <c r="E4903" i="11"/>
  <c r="E4904" i="11"/>
  <c r="E4905" i="11"/>
  <c r="E4906" i="11"/>
  <c r="E4907" i="11"/>
  <c r="E4908" i="11"/>
  <c r="E4909" i="11"/>
  <c r="E4910" i="11"/>
  <c r="E4911" i="11"/>
  <c r="E4912" i="11"/>
  <c r="E4913" i="11"/>
  <c r="E4914" i="11"/>
  <c r="E4915" i="11"/>
  <c r="E4916" i="11"/>
  <c r="E4917" i="11"/>
  <c r="E4918" i="11"/>
  <c r="E4919" i="11"/>
  <c r="E4920" i="11"/>
  <c r="E4921" i="11"/>
  <c r="E4922" i="11"/>
  <c r="E4923" i="11"/>
  <c r="E4924" i="11"/>
  <c r="E4925" i="11"/>
  <c r="E4926" i="11"/>
  <c r="E4927" i="11"/>
  <c r="E4928" i="11"/>
  <c r="E4929" i="11"/>
  <c r="E4930" i="11"/>
  <c r="E4931" i="11"/>
  <c r="E4932" i="11"/>
  <c r="E4933" i="11"/>
  <c r="E4934" i="11"/>
  <c r="E4935" i="11"/>
  <c r="E4936" i="11"/>
  <c r="E4937" i="11"/>
  <c r="E4938" i="11"/>
  <c r="E4939" i="11"/>
  <c r="E4940" i="11"/>
  <c r="E4941" i="11"/>
  <c r="E4942" i="11"/>
  <c r="E4943" i="11"/>
  <c r="E4944" i="11"/>
  <c r="E4945" i="11"/>
  <c r="E4946" i="11"/>
  <c r="E4947" i="11"/>
  <c r="E4948" i="11"/>
  <c r="E4949" i="11"/>
  <c r="E4950" i="11"/>
  <c r="E4951" i="11"/>
  <c r="E4952" i="11"/>
  <c r="E4953" i="11"/>
  <c r="E4954" i="11"/>
  <c r="E4955" i="11"/>
  <c r="E4956" i="11"/>
  <c r="E4957" i="11"/>
  <c r="E4958" i="11"/>
  <c r="E4959" i="11"/>
  <c r="E4960" i="11"/>
  <c r="E4961" i="11"/>
  <c r="E4962" i="11"/>
  <c r="E4963" i="11"/>
  <c r="E4964" i="11"/>
  <c r="E4965" i="11"/>
  <c r="E4966" i="11"/>
  <c r="E4967" i="11"/>
  <c r="E4968" i="11"/>
  <c r="E4969" i="11"/>
  <c r="E4970" i="11"/>
  <c r="E4971" i="11"/>
  <c r="E4972" i="11"/>
  <c r="E4973" i="11"/>
  <c r="E4974" i="11"/>
  <c r="E4975" i="11"/>
  <c r="E4976" i="11"/>
  <c r="E4977" i="11"/>
  <c r="E4978" i="11"/>
  <c r="E4979" i="11"/>
  <c r="E4980" i="11"/>
  <c r="E4981" i="11"/>
  <c r="E4982" i="11"/>
  <c r="E4983" i="11"/>
  <c r="E4984" i="11"/>
  <c r="E4985" i="11"/>
  <c r="E4986" i="11"/>
  <c r="E4987" i="11"/>
  <c r="E4988" i="11"/>
  <c r="E4989" i="11"/>
  <c r="E4990" i="11"/>
  <c r="E4991" i="11"/>
  <c r="E4992" i="11"/>
  <c r="E4993" i="11"/>
  <c r="E4994" i="11"/>
  <c r="E4995" i="11"/>
  <c r="E4996" i="11"/>
  <c r="E4997" i="11"/>
  <c r="E4998" i="11"/>
  <c r="E4999" i="11"/>
  <c r="E5000" i="11"/>
  <c r="E5" i="11"/>
  <c r="G4" i="10"/>
  <c r="G5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35" i="10"/>
  <c r="G36" i="10"/>
  <c r="G37" i="10"/>
  <c r="G38" i="10"/>
  <c r="G39" i="10"/>
  <c r="G40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54" i="10"/>
  <c r="G55" i="10"/>
  <c r="G56" i="10"/>
  <c r="G57" i="10"/>
  <c r="G58" i="10"/>
  <c r="G59" i="10"/>
  <c r="G60" i="10"/>
  <c r="G61" i="10"/>
  <c r="G62" i="10"/>
  <c r="G63" i="10"/>
  <c r="G64" i="10"/>
  <c r="G65" i="10"/>
  <c r="G66" i="10"/>
  <c r="G67" i="10"/>
  <c r="G68" i="10"/>
  <c r="G69" i="10"/>
  <c r="G70" i="10"/>
  <c r="G71" i="10"/>
  <c r="G72" i="10"/>
  <c r="G73" i="10"/>
  <c r="G74" i="10"/>
  <c r="G75" i="10"/>
  <c r="G76" i="10"/>
  <c r="G77" i="10"/>
  <c r="G78" i="10"/>
  <c r="G79" i="10"/>
  <c r="G80" i="10"/>
  <c r="G81" i="10"/>
  <c r="G82" i="10"/>
  <c r="G83" i="10"/>
  <c r="G84" i="10"/>
  <c r="G85" i="10"/>
  <c r="G86" i="10"/>
  <c r="G87" i="10"/>
  <c r="G88" i="10"/>
  <c r="G89" i="10"/>
  <c r="G90" i="10"/>
  <c r="G91" i="10"/>
  <c r="G92" i="10"/>
  <c r="G93" i="10"/>
  <c r="G94" i="10"/>
  <c r="G95" i="10"/>
  <c r="G96" i="10"/>
  <c r="G97" i="10"/>
  <c r="G98" i="10"/>
  <c r="G99" i="10"/>
  <c r="G100" i="10"/>
  <c r="G101" i="10"/>
  <c r="G102" i="10"/>
  <c r="G103" i="10"/>
  <c r="G104" i="10"/>
  <c r="G105" i="10"/>
  <c r="G106" i="10"/>
  <c r="G107" i="10"/>
  <c r="G108" i="10"/>
  <c r="G109" i="10"/>
  <c r="G110" i="10"/>
  <c r="G111" i="10"/>
  <c r="G112" i="10"/>
  <c r="G113" i="10"/>
  <c r="G114" i="10"/>
  <c r="G115" i="10"/>
  <c r="G116" i="10"/>
  <c r="G117" i="10"/>
  <c r="G118" i="10"/>
  <c r="G119" i="10"/>
  <c r="G120" i="10"/>
  <c r="G121" i="10"/>
  <c r="G122" i="10"/>
  <c r="G123" i="10"/>
  <c r="G124" i="10"/>
  <c r="G125" i="10"/>
  <c r="G126" i="10"/>
  <c r="G127" i="10"/>
  <c r="G128" i="10"/>
  <c r="G129" i="10"/>
  <c r="G130" i="10"/>
  <c r="G131" i="10"/>
  <c r="G132" i="10"/>
  <c r="G133" i="10"/>
  <c r="G134" i="10"/>
  <c r="G135" i="10"/>
  <c r="G136" i="10"/>
  <c r="G137" i="10"/>
  <c r="G138" i="10"/>
  <c r="G139" i="10"/>
  <c r="G140" i="10"/>
  <c r="G141" i="10"/>
  <c r="G142" i="10"/>
  <c r="G143" i="10"/>
  <c r="G144" i="10"/>
  <c r="G145" i="10"/>
  <c r="G146" i="10"/>
  <c r="G147" i="10"/>
  <c r="G148" i="10"/>
  <c r="G149" i="10"/>
  <c r="G150" i="10"/>
  <c r="G151" i="10"/>
  <c r="G152" i="10"/>
  <c r="G153" i="10"/>
  <c r="G154" i="10"/>
  <c r="G155" i="10"/>
  <c r="G156" i="10"/>
  <c r="G157" i="10"/>
  <c r="G158" i="10"/>
  <c r="G159" i="10"/>
  <c r="G160" i="10"/>
  <c r="G161" i="10"/>
  <c r="G162" i="10"/>
  <c r="G163" i="10"/>
  <c r="G164" i="10"/>
  <c r="G165" i="10"/>
  <c r="G166" i="10"/>
  <c r="G167" i="10"/>
  <c r="G168" i="10"/>
  <c r="G169" i="10"/>
  <c r="G170" i="10"/>
  <c r="G171" i="10"/>
  <c r="G172" i="10"/>
  <c r="G173" i="10"/>
  <c r="G174" i="10"/>
  <c r="G175" i="10"/>
  <c r="G176" i="10"/>
  <c r="G177" i="10"/>
  <c r="G178" i="10"/>
  <c r="G179" i="10"/>
  <c r="G180" i="10"/>
  <c r="G181" i="10"/>
  <c r="G182" i="10"/>
  <c r="G183" i="10"/>
  <c r="G184" i="10"/>
  <c r="G185" i="10"/>
  <c r="G186" i="10"/>
  <c r="G187" i="10"/>
  <c r="G188" i="10"/>
  <c r="G189" i="10"/>
  <c r="G190" i="10"/>
  <c r="G191" i="10"/>
  <c r="G192" i="10"/>
  <c r="G193" i="10"/>
  <c r="G194" i="10"/>
  <c r="G195" i="10"/>
  <c r="G196" i="10"/>
  <c r="G197" i="10"/>
  <c r="G198" i="10"/>
  <c r="G199" i="10"/>
  <c r="G200" i="10"/>
  <c r="G201" i="10"/>
  <c r="G202" i="10"/>
  <c r="G203" i="10"/>
  <c r="G204" i="10"/>
  <c r="G205" i="10"/>
  <c r="G206" i="10"/>
  <c r="G207" i="10"/>
  <c r="G208" i="10"/>
  <c r="G209" i="10"/>
  <c r="G210" i="10"/>
  <c r="G211" i="10"/>
  <c r="G212" i="10"/>
  <c r="G213" i="10"/>
  <c r="G214" i="10"/>
  <c r="G215" i="10"/>
  <c r="G216" i="10"/>
  <c r="G217" i="10"/>
  <c r="G218" i="10"/>
  <c r="G219" i="10"/>
  <c r="G220" i="10"/>
  <c r="G221" i="10"/>
  <c r="G222" i="10"/>
  <c r="G223" i="10"/>
  <c r="G224" i="10"/>
  <c r="G225" i="10"/>
  <c r="G226" i="10"/>
  <c r="G227" i="10"/>
  <c r="G228" i="10"/>
  <c r="G229" i="10"/>
  <c r="G230" i="10"/>
  <c r="G231" i="10"/>
  <c r="G232" i="10"/>
  <c r="G233" i="10"/>
  <c r="G234" i="10"/>
  <c r="G235" i="10"/>
  <c r="G236" i="10"/>
  <c r="G237" i="10"/>
  <c r="G238" i="10"/>
  <c r="G239" i="10"/>
  <c r="G240" i="10"/>
  <c r="G241" i="10"/>
  <c r="G242" i="10"/>
  <c r="G243" i="10"/>
  <c r="G244" i="10"/>
  <c r="G245" i="10"/>
  <c r="G246" i="10"/>
  <c r="G247" i="10"/>
  <c r="G248" i="10"/>
  <c r="G249" i="10"/>
  <c r="G250" i="10"/>
  <c r="G251" i="10"/>
  <c r="G252" i="10"/>
  <c r="G253" i="10"/>
  <c r="G254" i="10"/>
  <c r="G255" i="10"/>
  <c r="G256" i="10"/>
  <c r="G257" i="10"/>
  <c r="G258" i="10"/>
  <c r="G259" i="10"/>
  <c r="G260" i="10"/>
  <c r="G261" i="10"/>
  <c r="G262" i="10"/>
  <c r="G263" i="10"/>
  <c r="G264" i="10"/>
  <c r="G265" i="10"/>
  <c r="G266" i="10"/>
  <c r="G267" i="10"/>
  <c r="G268" i="10"/>
  <c r="G269" i="10"/>
  <c r="G270" i="10"/>
  <c r="G271" i="10"/>
  <c r="G272" i="10"/>
  <c r="G273" i="10"/>
  <c r="G274" i="10"/>
  <c r="G275" i="10"/>
  <c r="G276" i="10"/>
  <c r="G277" i="10"/>
  <c r="G278" i="10"/>
  <c r="G279" i="10"/>
  <c r="G280" i="10"/>
  <c r="G281" i="10"/>
  <c r="G282" i="10"/>
  <c r="G283" i="10"/>
  <c r="G284" i="10"/>
  <c r="G285" i="10"/>
  <c r="G286" i="10"/>
  <c r="G287" i="10"/>
  <c r="G288" i="10"/>
  <c r="G289" i="10"/>
  <c r="G290" i="10"/>
  <c r="G291" i="10"/>
  <c r="G292" i="10"/>
  <c r="G293" i="10"/>
  <c r="G294" i="10"/>
  <c r="G295" i="10"/>
  <c r="G296" i="10"/>
  <c r="G297" i="10"/>
  <c r="G298" i="10"/>
  <c r="G299" i="10"/>
  <c r="G300" i="10"/>
  <c r="G301" i="10"/>
  <c r="G302" i="10"/>
  <c r="G303" i="10"/>
  <c r="G304" i="10"/>
  <c r="G305" i="10"/>
  <c r="G306" i="10"/>
  <c r="G307" i="10"/>
  <c r="G308" i="10"/>
  <c r="G309" i="10"/>
  <c r="G310" i="10"/>
  <c r="G311" i="10"/>
  <c r="G312" i="10"/>
  <c r="G313" i="10"/>
  <c r="G314" i="10"/>
  <c r="G315" i="10"/>
  <c r="G316" i="10"/>
  <c r="G317" i="10"/>
  <c r="G318" i="10"/>
  <c r="G319" i="10"/>
  <c r="G320" i="10"/>
  <c r="G321" i="10"/>
  <c r="G322" i="10"/>
  <c r="G323" i="10"/>
  <c r="G324" i="10"/>
  <c r="G325" i="10"/>
  <c r="G326" i="10"/>
  <c r="G327" i="10"/>
  <c r="G328" i="10"/>
  <c r="G329" i="10"/>
  <c r="G330" i="10"/>
  <c r="G331" i="10"/>
  <c r="G332" i="10"/>
  <c r="G333" i="10"/>
  <c r="G334" i="10"/>
  <c r="G335" i="10"/>
  <c r="G336" i="10"/>
  <c r="G337" i="10"/>
  <c r="G338" i="10"/>
  <c r="G339" i="10"/>
  <c r="G340" i="10"/>
  <c r="G341" i="10"/>
  <c r="G342" i="10"/>
  <c r="G343" i="10"/>
  <c r="G344" i="10"/>
  <c r="G345" i="10"/>
  <c r="G346" i="10"/>
  <c r="G347" i="10"/>
  <c r="G348" i="10"/>
  <c r="G349" i="10"/>
  <c r="G350" i="10"/>
  <c r="G351" i="10"/>
  <c r="G352" i="10"/>
  <c r="G353" i="10"/>
  <c r="G354" i="10"/>
  <c r="G355" i="10"/>
  <c r="G356" i="10"/>
  <c r="G357" i="10"/>
  <c r="G358" i="10"/>
  <c r="G359" i="10"/>
  <c r="G360" i="10"/>
  <c r="G361" i="10"/>
  <c r="G362" i="10"/>
  <c r="G363" i="10"/>
  <c r="G364" i="10"/>
  <c r="G365" i="10"/>
  <c r="G366" i="10"/>
  <c r="G367" i="10"/>
  <c r="G368" i="10"/>
  <c r="G369" i="10"/>
  <c r="G370" i="10"/>
  <c r="G371" i="10"/>
  <c r="G372" i="10"/>
  <c r="G373" i="10"/>
  <c r="G374" i="10"/>
  <c r="G375" i="10"/>
  <c r="G376" i="10"/>
  <c r="G377" i="10"/>
  <c r="G378" i="10"/>
  <c r="G379" i="10"/>
  <c r="G380" i="10"/>
  <c r="G381" i="10"/>
  <c r="G382" i="10"/>
  <c r="G383" i="10"/>
  <c r="G384" i="10"/>
  <c r="G385" i="10"/>
  <c r="G386" i="10"/>
  <c r="G387" i="10"/>
  <c r="G388" i="10"/>
  <c r="G389" i="10"/>
  <c r="G390" i="10"/>
  <c r="G391" i="10"/>
  <c r="G392" i="10"/>
  <c r="G393" i="10"/>
  <c r="G394" i="10"/>
  <c r="G395" i="10"/>
  <c r="G396" i="10"/>
  <c r="G397" i="10"/>
  <c r="G398" i="10"/>
  <c r="G399" i="10"/>
  <c r="G400" i="10"/>
  <c r="G401" i="10"/>
  <c r="G402" i="10"/>
  <c r="G403" i="10"/>
  <c r="G404" i="10"/>
  <c r="G405" i="10"/>
  <c r="G406" i="10"/>
  <c r="G407" i="10"/>
  <c r="G408" i="10"/>
  <c r="G409" i="10"/>
  <c r="G410" i="10"/>
  <c r="G411" i="10"/>
  <c r="G412" i="10"/>
  <c r="G413" i="10"/>
  <c r="G414" i="10"/>
  <c r="G415" i="10"/>
  <c r="G416" i="10"/>
  <c r="G417" i="10"/>
  <c r="G418" i="10"/>
  <c r="G419" i="10"/>
  <c r="G420" i="10"/>
  <c r="G421" i="10"/>
  <c r="G422" i="10"/>
  <c r="G423" i="10"/>
  <c r="G424" i="10"/>
  <c r="G425" i="10"/>
  <c r="G426" i="10"/>
  <c r="G427" i="10"/>
  <c r="G428" i="10"/>
  <c r="G429" i="10"/>
  <c r="G430" i="10"/>
  <c r="G431" i="10"/>
  <c r="G432" i="10"/>
  <c r="G433" i="10"/>
  <c r="G434" i="10"/>
  <c r="G435" i="10"/>
  <c r="G436" i="10"/>
  <c r="G437" i="10"/>
  <c r="G438" i="10"/>
  <c r="G439" i="10"/>
  <c r="G440" i="10"/>
  <c r="G441" i="10"/>
  <c r="G442" i="10"/>
  <c r="G443" i="10"/>
  <c r="G444" i="10"/>
  <c r="G445" i="10"/>
  <c r="G446" i="10"/>
  <c r="G447" i="10"/>
  <c r="G448" i="10"/>
  <c r="G449" i="10"/>
  <c r="G450" i="10"/>
  <c r="G451" i="10"/>
  <c r="G452" i="10"/>
  <c r="G453" i="10"/>
  <c r="G454" i="10"/>
  <c r="G455" i="10"/>
  <c r="G456" i="10"/>
  <c r="G457" i="10"/>
  <c r="G458" i="10"/>
  <c r="G459" i="10"/>
  <c r="G460" i="10"/>
  <c r="G461" i="10"/>
  <c r="G462" i="10"/>
  <c r="G463" i="10"/>
  <c r="G464" i="10"/>
  <c r="G465" i="10"/>
  <c r="G466" i="10"/>
  <c r="G467" i="10"/>
  <c r="G468" i="10"/>
  <c r="G469" i="10"/>
  <c r="G470" i="10"/>
  <c r="G471" i="10"/>
  <c r="G472" i="10"/>
  <c r="G473" i="10"/>
  <c r="G474" i="10"/>
  <c r="G475" i="10"/>
  <c r="G476" i="10"/>
  <c r="G477" i="10"/>
  <c r="G478" i="10"/>
  <c r="G479" i="10"/>
  <c r="G480" i="10"/>
  <c r="G481" i="10"/>
  <c r="G482" i="10"/>
  <c r="G483" i="10"/>
  <c r="G484" i="10"/>
  <c r="G485" i="10"/>
  <c r="G486" i="10"/>
  <c r="G487" i="10"/>
  <c r="G488" i="10"/>
  <c r="G489" i="10"/>
  <c r="G490" i="10"/>
  <c r="G491" i="10"/>
  <c r="G492" i="10"/>
  <c r="G493" i="10"/>
  <c r="G494" i="10"/>
  <c r="G495" i="10"/>
  <c r="G496" i="10"/>
  <c r="G497" i="10"/>
  <c r="G498" i="10"/>
  <c r="G499" i="10"/>
  <c r="G500" i="10"/>
  <c r="G501" i="10"/>
  <c r="G502" i="10"/>
  <c r="G503" i="10"/>
  <c r="G504" i="10"/>
  <c r="G505" i="10"/>
  <c r="G506" i="10"/>
  <c r="G507" i="10"/>
  <c r="G508" i="10"/>
  <c r="G509" i="10"/>
  <c r="G510" i="10"/>
  <c r="G511" i="10"/>
  <c r="G512" i="10"/>
  <c r="G513" i="10"/>
  <c r="G514" i="10"/>
  <c r="G515" i="10"/>
  <c r="G516" i="10"/>
  <c r="G517" i="10"/>
  <c r="G518" i="10"/>
  <c r="G519" i="10"/>
  <c r="G520" i="10"/>
  <c r="G521" i="10"/>
  <c r="G522" i="10"/>
  <c r="G523" i="10"/>
  <c r="G524" i="10"/>
  <c r="G525" i="10"/>
  <c r="G526" i="10"/>
  <c r="G527" i="10"/>
  <c r="G528" i="10"/>
  <c r="G529" i="10"/>
  <c r="G530" i="10"/>
  <c r="G531" i="10"/>
  <c r="G532" i="10"/>
  <c r="G533" i="10"/>
  <c r="G534" i="10"/>
  <c r="G535" i="10"/>
  <c r="G536" i="10"/>
  <c r="G537" i="10"/>
  <c r="G538" i="10"/>
  <c r="G539" i="10"/>
  <c r="G540" i="10"/>
  <c r="G541" i="10"/>
  <c r="G542" i="10"/>
  <c r="G543" i="10"/>
  <c r="G544" i="10"/>
  <c r="G545" i="10"/>
  <c r="G546" i="10"/>
  <c r="G547" i="10"/>
  <c r="G548" i="10"/>
  <c r="G549" i="10"/>
  <c r="G550" i="10"/>
  <c r="G551" i="10"/>
  <c r="G552" i="10"/>
  <c r="G553" i="10"/>
  <c r="G554" i="10"/>
  <c r="G555" i="10"/>
  <c r="G556" i="10"/>
  <c r="G557" i="10"/>
  <c r="G558" i="10"/>
  <c r="G559" i="10"/>
  <c r="G560" i="10"/>
  <c r="G561" i="10"/>
  <c r="G562" i="10"/>
  <c r="G563" i="10"/>
  <c r="G564" i="10"/>
  <c r="G565" i="10"/>
  <c r="G566" i="10"/>
  <c r="G567" i="10"/>
  <c r="G568" i="10"/>
  <c r="G569" i="10"/>
  <c r="G570" i="10"/>
  <c r="G571" i="10"/>
  <c r="G572" i="10"/>
  <c r="G573" i="10"/>
  <c r="G574" i="10"/>
  <c r="G575" i="10"/>
  <c r="G576" i="10"/>
  <c r="G577" i="10"/>
  <c r="G578" i="10"/>
  <c r="G579" i="10"/>
  <c r="G580" i="10"/>
  <c r="G581" i="10"/>
  <c r="G582" i="10"/>
  <c r="G583" i="10"/>
  <c r="G584" i="10"/>
  <c r="G585" i="10"/>
  <c r="G586" i="10"/>
  <c r="G587" i="10"/>
  <c r="G588" i="10"/>
  <c r="G589" i="10"/>
  <c r="G590" i="10"/>
  <c r="G591" i="10"/>
  <c r="G592" i="10"/>
  <c r="G593" i="10"/>
  <c r="G594" i="10"/>
  <c r="G595" i="10"/>
  <c r="G596" i="10"/>
  <c r="G597" i="10"/>
  <c r="G598" i="10"/>
  <c r="G599" i="10"/>
  <c r="G600" i="10"/>
  <c r="G601" i="10"/>
  <c r="G602" i="10"/>
  <c r="G603" i="10"/>
  <c r="G604" i="10"/>
  <c r="G605" i="10"/>
  <c r="G606" i="10"/>
  <c r="G607" i="10"/>
  <c r="G608" i="10"/>
  <c r="G609" i="10"/>
  <c r="G610" i="10"/>
  <c r="G611" i="10"/>
  <c r="G612" i="10"/>
  <c r="G613" i="10"/>
  <c r="G614" i="10"/>
  <c r="G615" i="10"/>
  <c r="G616" i="10"/>
  <c r="G617" i="10"/>
  <c r="G618" i="10"/>
  <c r="G619" i="10"/>
  <c r="G620" i="10"/>
  <c r="G621" i="10"/>
  <c r="G622" i="10"/>
  <c r="G623" i="10"/>
  <c r="G624" i="10"/>
  <c r="G625" i="10"/>
  <c r="G626" i="10"/>
  <c r="G627" i="10"/>
  <c r="G628" i="10"/>
  <c r="G629" i="10"/>
  <c r="G630" i="10"/>
  <c r="G631" i="10"/>
  <c r="G632" i="10"/>
  <c r="G633" i="10"/>
  <c r="G634" i="10"/>
  <c r="G635" i="10"/>
  <c r="G636" i="10"/>
  <c r="G637" i="10"/>
  <c r="G638" i="10"/>
  <c r="G639" i="10"/>
  <c r="G640" i="10"/>
  <c r="G641" i="10"/>
  <c r="G642" i="10"/>
  <c r="G643" i="10"/>
  <c r="G644" i="10"/>
  <c r="G645" i="10"/>
  <c r="G646" i="10"/>
  <c r="G647" i="10"/>
  <c r="G648" i="10"/>
  <c r="G649" i="10"/>
  <c r="G650" i="10"/>
  <c r="G651" i="10"/>
  <c r="G652" i="10"/>
  <c r="G653" i="10"/>
  <c r="G654" i="10"/>
  <c r="G655" i="10"/>
  <c r="G656" i="10"/>
  <c r="G657" i="10"/>
  <c r="G658" i="10"/>
  <c r="G659" i="10"/>
  <c r="G660" i="10"/>
  <c r="G661" i="10"/>
  <c r="G662" i="10"/>
  <c r="G663" i="10"/>
  <c r="G664" i="10"/>
  <c r="G665" i="10"/>
  <c r="G666" i="10"/>
  <c r="G667" i="10"/>
  <c r="G668" i="10"/>
  <c r="G669" i="10"/>
  <c r="G670" i="10"/>
  <c r="G671" i="10"/>
  <c r="G672" i="10"/>
  <c r="G673" i="10"/>
  <c r="G674" i="10"/>
  <c r="G675" i="10"/>
  <c r="G676" i="10"/>
  <c r="G677" i="10"/>
  <c r="G678" i="10"/>
  <c r="G679" i="10"/>
  <c r="G680" i="10"/>
  <c r="G681" i="10"/>
  <c r="G682" i="10"/>
  <c r="G683" i="10"/>
  <c r="G684" i="10"/>
  <c r="G685" i="10"/>
  <c r="G686" i="10"/>
  <c r="G687" i="10"/>
  <c r="G688" i="10"/>
  <c r="G689" i="10"/>
  <c r="G690" i="10"/>
  <c r="G691" i="10"/>
  <c r="G692" i="10"/>
  <c r="G693" i="10"/>
  <c r="G694" i="10"/>
  <c r="G695" i="10"/>
  <c r="G696" i="10"/>
  <c r="G697" i="10"/>
  <c r="G698" i="10"/>
  <c r="G699" i="10"/>
  <c r="G700" i="10"/>
  <c r="G701" i="10"/>
  <c r="G702" i="10"/>
  <c r="G703" i="10"/>
  <c r="G704" i="10"/>
  <c r="G705" i="10"/>
  <c r="G706" i="10"/>
  <c r="G707" i="10"/>
  <c r="G708" i="10"/>
  <c r="G709" i="10"/>
  <c r="G710" i="10"/>
  <c r="G711" i="10"/>
  <c r="G712" i="10"/>
  <c r="G713" i="10"/>
  <c r="G714" i="10"/>
  <c r="G715" i="10"/>
  <c r="G716" i="10"/>
  <c r="G717" i="10"/>
  <c r="G718" i="10"/>
  <c r="G719" i="10"/>
  <c r="G720" i="10"/>
  <c r="G721" i="10"/>
  <c r="G722" i="10"/>
  <c r="G723" i="10"/>
  <c r="G724" i="10"/>
  <c r="G725" i="10"/>
  <c r="G726" i="10"/>
  <c r="G727" i="10"/>
  <c r="G728" i="10"/>
  <c r="G729" i="10"/>
  <c r="G730" i="10"/>
  <c r="G731" i="10"/>
  <c r="G732" i="10"/>
  <c r="G733" i="10"/>
  <c r="G734" i="10"/>
  <c r="G735" i="10"/>
  <c r="G736" i="10"/>
  <c r="G737" i="10"/>
  <c r="G738" i="10"/>
  <c r="G739" i="10"/>
  <c r="G740" i="10"/>
  <c r="G741" i="10"/>
  <c r="G742" i="10"/>
  <c r="G743" i="10"/>
  <c r="G744" i="10"/>
  <c r="G745" i="10"/>
  <c r="G746" i="10"/>
  <c r="G747" i="10"/>
  <c r="G748" i="10"/>
  <c r="G749" i="10"/>
  <c r="G750" i="10"/>
  <c r="G751" i="10"/>
  <c r="G752" i="10"/>
  <c r="G753" i="10"/>
  <c r="G754" i="10"/>
  <c r="G755" i="10"/>
  <c r="G756" i="10"/>
  <c r="G757" i="10"/>
  <c r="G758" i="10"/>
  <c r="G759" i="10"/>
  <c r="G760" i="10"/>
  <c r="G761" i="10"/>
  <c r="G762" i="10"/>
  <c r="G763" i="10"/>
  <c r="G764" i="10"/>
  <c r="G765" i="10"/>
  <c r="G766" i="10"/>
  <c r="G767" i="10"/>
  <c r="G768" i="10"/>
  <c r="G769" i="10"/>
  <c r="G770" i="10"/>
  <c r="G771" i="10"/>
  <c r="G772" i="10"/>
  <c r="G773" i="10"/>
  <c r="G774" i="10"/>
  <c r="G775" i="10"/>
  <c r="G776" i="10"/>
  <c r="G777" i="10"/>
  <c r="G778" i="10"/>
  <c r="G779" i="10"/>
  <c r="G780" i="10"/>
  <c r="G781" i="10"/>
  <c r="G782" i="10"/>
  <c r="G783" i="10"/>
  <c r="G784" i="10"/>
  <c r="G785" i="10"/>
  <c r="G786" i="10"/>
  <c r="G787" i="10"/>
  <c r="G788" i="10"/>
  <c r="G789" i="10"/>
  <c r="G790" i="10"/>
  <c r="G791" i="10"/>
  <c r="G792" i="10"/>
  <c r="G793" i="10"/>
  <c r="G794" i="10"/>
  <c r="G795" i="10"/>
  <c r="G796" i="10"/>
  <c r="G797" i="10"/>
  <c r="G798" i="10"/>
  <c r="G799" i="10"/>
  <c r="G800" i="10"/>
  <c r="G801" i="10"/>
  <c r="G802" i="10"/>
  <c r="G803" i="10"/>
  <c r="G804" i="10"/>
  <c r="G805" i="10"/>
  <c r="G806" i="10"/>
  <c r="G807" i="10"/>
  <c r="G808" i="10"/>
  <c r="G809" i="10"/>
  <c r="G810" i="10"/>
  <c r="G811" i="10"/>
  <c r="G812" i="10"/>
  <c r="G813" i="10"/>
  <c r="G814" i="10"/>
  <c r="G815" i="10"/>
  <c r="G816" i="10"/>
  <c r="G817" i="10"/>
  <c r="G818" i="10"/>
  <c r="G819" i="10"/>
  <c r="G820" i="10"/>
  <c r="G821" i="10"/>
  <c r="G822" i="10"/>
  <c r="G823" i="10"/>
  <c r="G824" i="10"/>
  <c r="G825" i="10"/>
  <c r="G826" i="10"/>
  <c r="G827" i="10"/>
  <c r="G828" i="10"/>
  <c r="G829" i="10"/>
  <c r="G830" i="10"/>
  <c r="G831" i="10"/>
  <c r="G832" i="10"/>
  <c r="G833" i="10"/>
  <c r="G834" i="10"/>
  <c r="G835" i="10"/>
  <c r="G836" i="10"/>
  <c r="G837" i="10"/>
  <c r="G838" i="10"/>
  <c r="G839" i="10"/>
  <c r="G840" i="10"/>
  <c r="G841" i="10"/>
  <c r="G842" i="10"/>
  <c r="G843" i="10"/>
  <c r="G844" i="10"/>
  <c r="G845" i="10"/>
  <c r="G846" i="10"/>
  <c r="G847" i="10"/>
  <c r="G848" i="10"/>
  <c r="G849" i="10"/>
  <c r="G850" i="10"/>
  <c r="G851" i="10"/>
  <c r="G852" i="10"/>
  <c r="G853" i="10"/>
  <c r="G854" i="10"/>
  <c r="G855" i="10"/>
  <c r="G856" i="10"/>
  <c r="G857" i="10"/>
  <c r="G858" i="10"/>
  <c r="G859" i="10"/>
  <c r="G860" i="10"/>
  <c r="G861" i="10"/>
  <c r="G862" i="10"/>
  <c r="G863" i="10"/>
  <c r="G864" i="10"/>
  <c r="G865" i="10"/>
  <c r="G866" i="10"/>
  <c r="G867" i="10"/>
  <c r="G868" i="10"/>
  <c r="G869" i="10"/>
  <c r="G870" i="10"/>
  <c r="G871" i="10"/>
  <c r="G872" i="10"/>
  <c r="G873" i="10"/>
  <c r="G874" i="10"/>
  <c r="G875" i="10"/>
  <c r="G876" i="10"/>
  <c r="G877" i="10"/>
  <c r="G878" i="10"/>
  <c r="G879" i="10"/>
  <c r="G880" i="10"/>
  <c r="G881" i="10"/>
  <c r="G882" i="10"/>
  <c r="G883" i="10"/>
  <c r="G884" i="10"/>
  <c r="G885" i="10"/>
  <c r="G886" i="10"/>
  <c r="G887" i="10"/>
  <c r="G888" i="10"/>
  <c r="G889" i="10"/>
  <c r="G890" i="10"/>
  <c r="G891" i="10"/>
  <c r="G892" i="10"/>
  <c r="G893" i="10"/>
  <c r="G894" i="10"/>
  <c r="G895" i="10"/>
  <c r="G896" i="10"/>
  <c r="G897" i="10"/>
  <c r="G898" i="10"/>
  <c r="G899" i="10"/>
  <c r="G900" i="10"/>
  <c r="G901" i="10"/>
  <c r="G902" i="10"/>
  <c r="G903" i="10"/>
  <c r="G904" i="10"/>
  <c r="G905" i="10"/>
  <c r="G906" i="10"/>
  <c r="G907" i="10"/>
  <c r="G908" i="10"/>
  <c r="G909" i="10"/>
  <c r="G910" i="10"/>
  <c r="G911" i="10"/>
  <c r="G912" i="10"/>
  <c r="G913" i="10"/>
  <c r="G914" i="10"/>
  <c r="G915" i="10"/>
  <c r="G916" i="10"/>
  <c r="G917" i="10"/>
  <c r="G918" i="10"/>
  <c r="G919" i="10"/>
  <c r="G920" i="10"/>
  <c r="G921" i="10"/>
  <c r="G922" i="10"/>
  <c r="G923" i="10"/>
  <c r="G924" i="10"/>
  <c r="G925" i="10"/>
  <c r="G926" i="10"/>
  <c r="G927" i="10"/>
  <c r="G928" i="10"/>
  <c r="G929" i="10"/>
  <c r="G930" i="10"/>
  <c r="G931" i="10"/>
  <c r="G932" i="10"/>
  <c r="G933" i="10"/>
  <c r="G934" i="10"/>
  <c r="G935" i="10"/>
  <c r="G936" i="10"/>
  <c r="G937" i="10"/>
  <c r="G938" i="10"/>
  <c r="G939" i="10"/>
  <c r="G940" i="10"/>
  <c r="G941" i="10"/>
  <c r="G942" i="10"/>
  <c r="G943" i="10"/>
  <c r="G944" i="10"/>
  <c r="G945" i="10"/>
  <c r="G946" i="10"/>
  <c r="G947" i="10"/>
  <c r="G948" i="10"/>
  <c r="G949" i="10"/>
  <c r="G950" i="10"/>
  <c r="G951" i="10"/>
  <c r="G952" i="10"/>
  <c r="G953" i="10"/>
  <c r="G954" i="10"/>
  <c r="G955" i="10"/>
  <c r="G956" i="10"/>
  <c r="G957" i="10"/>
  <c r="G958" i="10"/>
  <c r="G959" i="10"/>
  <c r="G960" i="10"/>
  <c r="G961" i="10"/>
  <c r="G962" i="10"/>
  <c r="G963" i="10"/>
  <c r="G964" i="10"/>
  <c r="G965" i="10"/>
  <c r="G966" i="10"/>
  <c r="G967" i="10"/>
  <c r="G968" i="10"/>
  <c r="G969" i="10"/>
  <c r="G970" i="10"/>
  <c r="G971" i="10"/>
  <c r="G972" i="10"/>
  <c r="G973" i="10"/>
  <c r="G974" i="10"/>
  <c r="G975" i="10"/>
  <c r="G976" i="10"/>
  <c r="G977" i="10"/>
  <c r="G978" i="10"/>
  <c r="G979" i="10"/>
  <c r="G980" i="10"/>
  <c r="G981" i="10"/>
  <c r="G982" i="10"/>
  <c r="G983" i="10"/>
  <c r="G984" i="10"/>
  <c r="G985" i="10"/>
  <c r="G986" i="10"/>
  <c r="G987" i="10"/>
  <c r="G988" i="10"/>
  <c r="G989" i="10"/>
  <c r="G990" i="10"/>
  <c r="G991" i="10"/>
  <c r="G992" i="10"/>
  <c r="G993" i="10"/>
  <c r="G994" i="10"/>
  <c r="G995" i="10"/>
  <c r="G996" i="10"/>
  <c r="G997" i="10"/>
  <c r="G998" i="10"/>
  <c r="G999" i="10"/>
  <c r="G1000" i="10"/>
  <c r="G1001" i="10"/>
  <c r="G1002" i="10"/>
  <c r="G1003" i="10"/>
  <c r="G1004" i="10"/>
  <c r="G1005" i="10"/>
  <c r="G1006" i="10"/>
  <c r="G1007" i="10"/>
  <c r="G1008" i="10"/>
  <c r="G1009" i="10"/>
  <c r="G1010" i="10"/>
  <c r="G1011" i="10"/>
  <c r="G1012" i="10"/>
  <c r="G1013" i="10"/>
  <c r="G1014" i="10"/>
  <c r="G1015" i="10"/>
  <c r="G1016" i="10"/>
  <c r="G1017" i="10"/>
  <c r="G1018" i="10"/>
  <c r="G1019" i="10"/>
  <c r="G1020" i="10"/>
  <c r="G1021" i="10"/>
  <c r="G1022" i="10"/>
  <c r="G1023" i="10"/>
  <c r="G1024" i="10"/>
  <c r="G1025" i="10"/>
  <c r="G1026" i="10"/>
  <c r="G1027" i="10"/>
  <c r="G1028" i="10"/>
  <c r="G1029" i="10"/>
  <c r="G1030" i="10"/>
  <c r="G1031" i="10"/>
  <c r="G1032" i="10"/>
  <c r="G1033" i="10"/>
  <c r="G1034" i="10"/>
  <c r="G1035" i="10"/>
  <c r="G1036" i="10"/>
  <c r="G1037" i="10"/>
  <c r="G1038" i="10"/>
  <c r="G1039" i="10"/>
  <c r="G1040" i="10"/>
  <c r="G1041" i="10"/>
  <c r="G1042" i="10"/>
  <c r="G1043" i="10"/>
  <c r="G1044" i="10"/>
  <c r="G1045" i="10"/>
  <c r="G1046" i="10"/>
  <c r="G1047" i="10"/>
  <c r="G1048" i="10"/>
  <c r="G1049" i="10"/>
  <c r="G1050" i="10"/>
  <c r="G1051" i="10"/>
  <c r="G1052" i="10"/>
  <c r="G1053" i="10"/>
  <c r="G1054" i="10"/>
  <c r="G1055" i="10"/>
  <c r="G1056" i="10"/>
  <c r="G1057" i="10"/>
  <c r="G1058" i="10"/>
  <c r="G1059" i="10"/>
  <c r="G1060" i="10"/>
  <c r="G1061" i="10"/>
  <c r="G1062" i="10"/>
  <c r="G1063" i="10"/>
  <c r="G1064" i="10"/>
  <c r="G1065" i="10"/>
  <c r="G1066" i="10"/>
  <c r="G1067" i="10"/>
  <c r="G1068" i="10"/>
  <c r="G1069" i="10"/>
  <c r="G1070" i="10"/>
  <c r="G1071" i="10"/>
  <c r="G1072" i="10"/>
  <c r="G1073" i="10"/>
  <c r="G1074" i="10"/>
  <c r="G1075" i="10"/>
  <c r="G1076" i="10"/>
  <c r="G1077" i="10"/>
  <c r="G1078" i="10"/>
  <c r="G1079" i="10"/>
  <c r="G1080" i="10"/>
  <c r="G1081" i="10"/>
  <c r="G1082" i="10"/>
  <c r="G1083" i="10"/>
  <c r="G1084" i="10"/>
  <c r="G1085" i="10"/>
  <c r="G1086" i="10"/>
  <c r="G1087" i="10"/>
  <c r="G1088" i="10"/>
  <c r="G1089" i="10"/>
  <c r="G1090" i="10"/>
  <c r="G1091" i="10"/>
  <c r="G1092" i="10"/>
  <c r="G1093" i="10"/>
  <c r="G1094" i="10"/>
  <c r="G1095" i="10"/>
  <c r="G1096" i="10"/>
  <c r="G1097" i="10"/>
  <c r="G1098" i="10"/>
  <c r="G1099" i="10"/>
  <c r="G1100" i="10"/>
  <c r="G1101" i="10"/>
  <c r="G1102" i="10"/>
  <c r="G1103" i="10"/>
  <c r="G1104" i="10"/>
  <c r="G1105" i="10"/>
  <c r="G1106" i="10"/>
  <c r="G1107" i="10"/>
  <c r="G1108" i="10"/>
  <c r="G1109" i="10"/>
  <c r="G1110" i="10"/>
  <c r="G1111" i="10"/>
  <c r="G1112" i="10"/>
  <c r="G1113" i="10"/>
  <c r="G1114" i="10"/>
  <c r="G1115" i="10"/>
  <c r="G1116" i="10"/>
  <c r="G1117" i="10"/>
  <c r="G1118" i="10"/>
  <c r="G1119" i="10"/>
  <c r="G1120" i="10"/>
  <c r="G1121" i="10"/>
  <c r="G1122" i="10"/>
  <c r="G1123" i="10"/>
  <c r="G1124" i="10"/>
  <c r="G1125" i="10"/>
  <c r="G1126" i="10"/>
  <c r="G1127" i="10"/>
  <c r="G1128" i="10"/>
  <c r="G1129" i="10"/>
  <c r="G1130" i="10"/>
  <c r="G1131" i="10"/>
  <c r="G1132" i="10"/>
  <c r="G1133" i="10"/>
  <c r="G1134" i="10"/>
  <c r="G1135" i="10"/>
  <c r="G1136" i="10"/>
  <c r="G1137" i="10"/>
  <c r="G1138" i="10"/>
  <c r="G1139" i="10"/>
  <c r="G1140" i="10"/>
  <c r="G1141" i="10"/>
  <c r="G1142" i="10"/>
  <c r="G1143" i="10"/>
  <c r="G1144" i="10"/>
  <c r="G1145" i="10"/>
  <c r="G1146" i="10"/>
  <c r="G1147" i="10"/>
  <c r="G1148" i="10"/>
  <c r="G1149" i="10"/>
  <c r="G1150" i="10"/>
  <c r="G1151" i="10"/>
  <c r="G1152" i="10"/>
  <c r="G1153" i="10"/>
  <c r="G1154" i="10"/>
  <c r="G1155" i="10"/>
  <c r="G1156" i="10"/>
  <c r="G1157" i="10"/>
  <c r="G1158" i="10"/>
  <c r="G1159" i="10"/>
  <c r="G1160" i="10"/>
  <c r="G1161" i="10"/>
  <c r="G1162" i="10"/>
  <c r="G1163" i="10"/>
  <c r="G1164" i="10"/>
  <c r="G1165" i="10"/>
  <c r="G1166" i="10"/>
  <c r="G1167" i="10"/>
  <c r="G1168" i="10"/>
  <c r="G1169" i="10"/>
  <c r="G1170" i="10"/>
  <c r="G1171" i="10"/>
  <c r="G1172" i="10"/>
  <c r="G1173" i="10"/>
  <c r="G1174" i="10"/>
  <c r="G1175" i="10"/>
  <c r="G1176" i="10"/>
  <c r="G1177" i="10"/>
  <c r="G1178" i="10"/>
  <c r="G1179" i="10"/>
  <c r="G1180" i="10"/>
  <c r="G1181" i="10"/>
  <c r="G1182" i="10"/>
  <c r="G1183" i="10"/>
  <c r="G1184" i="10"/>
  <c r="G1185" i="10"/>
  <c r="G1186" i="10"/>
  <c r="G1187" i="10"/>
  <c r="G1188" i="10"/>
  <c r="G1189" i="10"/>
  <c r="G1190" i="10"/>
  <c r="G1191" i="10"/>
  <c r="G1192" i="10"/>
  <c r="G1193" i="10"/>
  <c r="G1194" i="10"/>
  <c r="G1195" i="10"/>
  <c r="G1196" i="10"/>
  <c r="G1197" i="10"/>
  <c r="G1198" i="10"/>
  <c r="G1199" i="10"/>
  <c r="G1200" i="10"/>
  <c r="G1201" i="10"/>
  <c r="G1202" i="10"/>
  <c r="G1203" i="10"/>
  <c r="G1204" i="10"/>
  <c r="G1205" i="10"/>
  <c r="G1206" i="10"/>
  <c r="G1207" i="10"/>
  <c r="G1208" i="10"/>
  <c r="G1209" i="10"/>
  <c r="G1210" i="10"/>
  <c r="G1211" i="10"/>
  <c r="G1212" i="10"/>
  <c r="G1213" i="10"/>
  <c r="G1214" i="10"/>
  <c r="G1215" i="10"/>
  <c r="G1216" i="10"/>
  <c r="G1217" i="10"/>
  <c r="G1218" i="10"/>
  <c r="G1219" i="10"/>
  <c r="G1220" i="10"/>
  <c r="G1221" i="10"/>
  <c r="G1222" i="10"/>
  <c r="G1223" i="10"/>
  <c r="G1224" i="10"/>
  <c r="G1225" i="10"/>
  <c r="G1226" i="10"/>
  <c r="G1227" i="10"/>
  <c r="G1228" i="10"/>
  <c r="G1229" i="10"/>
  <c r="G1230" i="10"/>
  <c r="G1231" i="10"/>
  <c r="G1232" i="10"/>
  <c r="G1233" i="10"/>
  <c r="G1234" i="10"/>
  <c r="G1235" i="10"/>
  <c r="G1236" i="10"/>
  <c r="G1237" i="10"/>
  <c r="G1238" i="10"/>
  <c r="G1239" i="10"/>
  <c r="G1240" i="10"/>
  <c r="G1241" i="10"/>
  <c r="G1242" i="10"/>
  <c r="G1243" i="10"/>
  <c r="G1244" i="10"/>
  <c r="G1245" i="10"/>
  <c r="G1246" i="10"/>
  <c r="G1247" i="10"/>
  <c r="G1248" i="10"/>
  <c r="G1249" i="10"/>
  <c r="G1250" i="10"/>
  <c r="G1251" i="10"/>
  <c r="G1252" i="10"/>
  <c r="G1253" i="10"/>
  <c r="G1254" i="10"/>
  <c r="G1255" i="10"/>
  <c r="G1256" i="10"/>
  <c r="G1257" i="10"/>
  <c r="G1258" i="10"/>
  <c r="G1259" i="10"/>
  <c r="G1260" i="10"/>
  <c r="G1261" i="10"/>
  <c r="G1262" i="10"/>
  <c r="G1263" i="10"/>
  <c r="G1264" i="10"/>
  <c r="G1265" i="10"/>
  <c r="G1266" i="10"/>
  <c r="G1267" i="10"/>
  <c r="G1268" i="10"/>
  <c r="G1269" i="10"/>
  <c r="G1270" i="10"/>
  <c r="G1271" i="10"/>
  <c r="G1272" i="10"/>
  <c r="G1273" i="10"/>
  <c r="G1274" i="10"/>
  <c r="G1275" i="10"/>
  <c r="G1276" i="10"/>
  <c r="G1277" i="10"/>
  <c r="G1278" i="10"/>
  <c r="G1279" i="10"/>
  <c r="G1280" i="10"/>
  <c r="G1281" i="10"/>
  <c r="G1282" i="10"/>
  <c r="G1283" i="10"/>
  <c r="G1284" i="10"/>
  <c r="G1285" i="10"/>
  <c r="G1286" i="10"/>
  <c r="G1287" i="10"/>
  <c r="G1288" i="10"/>
  <c r="G1289" i="10"/>
  <c r="G1290" i="10"/>
  <c r="G1291" i="10"/>
  <c r="G1292" i="10"/>
  <c r="G1293" i="10"/>
  <c r="G1294" i="10"/>
  <c r="G1295" i="10"/>
  <c r="G1296" i="10"/>
  <c r="G1297" i="10"/>
  <c r="G1298" i="10"/>
  <c r="G1299" i="10"/>
  <c r="G1300" i="10"/>
  <c r="G1301" i="10"/>
  <c r="G1302" i="10"/>
  <c r="G1303" i="10"/>
  <c r="G1304" i="10"/>
  <c r="G1305" i="10"/>
  <c r="G1306" i="10"/>
  <c r="G1307" i="10"/>
  <c r="G1308" i="10"/>
  <c r="G1309" i="10"/>
  <c r="G1310" i="10"/>
  <c r="G1311" i="10"/>
  <c r="G1312" i="10"/>
  <c r="G1313" i="10"/>
  <c r="G1314" i="10"/>
  <c r="G1315" i="10"/>
  <c r="G1316" i="10"/>
  <c r="G1317" i="10"/>
  <c r="G1318" i="10"/>
  <c r="G1319" i="10"/>
  <c r="G1320" i="10"/>
  <c r="G1321" i="10"/>
  <c r="G1322" i="10"/>
  <c r="G1323" i="10"/>
  <c r="G1324" i="10"/>
  <c r="G1325" i="10"/>
  <c r="G1326" i="10"/>
  <c r="G1327" i="10"/>
  <c r="G1328" i="10"/>
  <c r="G1329" i="10"/>
  <c r="G1330" i="10"/>
  <c r="G1331" i="10"/>
  <c r="G1332" i="10"/>
  <c r="G1333" i="10"/>
  <c r="G1334" i="10"/>
  <c r="G1335" i="10"/>
  <c r="G1336" i="10"/>
  <c r="G1337" i="10"/>
  <c r="G1338" i="10"/>
  <c r="G1339" i="10"/>
  <c r="G1340" i="10"/>
  <c r="G1341" i="10"/>
  <c r="G1342" i="10"/>
  <c r="G1343" i="10"/>
  <c r="G1344" i="10"/>
  <c r="G1345" i="10"/>
  <c r="G1346" i="10"/>
  <c r="G1347" i="10"/>
  <c r="G1348" i="10"/>
  <c r="G1349" i="10"/>
  <c r="G1350" i="10"/>
  <c r="G1351" i="10"/>
  <c r="G1352" i="10"/>
  <c r="G1353" i="10"/>
  <c r="G1354" i="10"/>
  <c r="G1355" i="10"/>
  <c r="G1356" i="10"/>
  <c r="G1357" i="10"/>
  <c r="G1358" i="10"/>
  <c r="G1359" i="10"/>
  <c r="G1360" i="10"/>
  <c r="G1361" i="10"/>
  <c r="G1362" i="10"/>
  <c r="G1363" i="10"/>
  <c r="G1364" i="10"/>
  <c r="G1365" i="10"/>
  <c r="G1366" i="10"/>
  <c r="G1367" i="10"/>
  <c r="G1368" i="10"/>
  <c r="G1369" i="10"/>
  <c r="G1370" i="10"/>
  <c r="G1371" i="10"/>
  <c r="G1372" i="10"/>
  <c r="G1373" i="10"/>
  <c r="G1374" i="10"/>
  <c r="G1375" i="10"/>
  <c r="G1376" i="10"/>
  <c r="G1377" i="10"/>
  <c r="G1378" i="10"/>
  <c r="G1379" i="10"/>
  <c r="G1380" i="10"/>
  <c r="G1381" i="10"/>
  <c r="G1382" i="10"/>
  <c r="G1383" i="10"/>
  <c r="G1384" i="10"/>
  <c r="G1385" i="10"/>
  <c r="G1386" i="10"/>
  <c r="G1387" i="10"/>
  <c r="G1388" i="10"/>
  <c r="G1389" i="10"/>
  <c r="G1390" i="10"/>
  <c r="G1391" i="10"/>
  <c r="G1392" i="10"/>
  <c r="G1393" i="10"/>
  <c r="G1394" i="10"/>
  <c r="G1395" i="10"/>
  <c r="G1396" i="10"/>
  <c r="G1397" i="10"/>
  <c r="G1398" i="10"/>
  <c r="G1399" i="10"/>
  <c r="G1400" i="10"/>
  <c r="G1401" i="10"/>
  <c r="G1402" i="10"/>
  <c r="G1403" i="10"/>
  <c r="G1404" i="10"/>
  <c r="G1405" i="10"/>
  <c r="G1406" i="10"/>
  <c r="G1407" i="10"/>
  <c r="G1408" i="10"/>
  <c r="G1409" i="10"/>
  <c r="G1410" i="10"/>
  <c r="G1411" i="10"/>
  <c r="G1412" i="10"/>
  <c r="G1413" i="10"/>
  <c r="G1414" i="10"/>
  <c r="G1415" i="10"/>
  <c r="G1416" i="10"/>
  <c r="G1417" i="10"/>
  <c r="G1418" i="10"/>
  <c r="G1419" i="10"/>
  <c r="G1420" i="10"/>
  <c r="G1421" i="10"/>
  <c r="G1422" i="10"/>
  <c r="G1423" i="10"/>
  <c r="G1424" i="10"/>
  <c r="G1425" i="10"/>
  <c r="G1426" i="10"/>
  <c r="G1427" i="10"/>
  <c r="G1428" i="10"/>
  <c r="G1429" i="10"/>
  <c r="G1430" i="10"/>
  <c r="G1431" i="10"/>
  <c r="G1432" i="10"/>
  <c r="G1433" i="10"/>
  <c r="G1434" i="10"/>
  <c r="G1435" i="10"/>
  <c r="G1436" i="10"/>
  <c r="G1437" i="10"/>
  <c r="G1438" i="10"/>
  <c r="G1439" i="10"/>
  <c r="G1440" i="10"/>
  <c r="G1441" i="10"/>
  <c r="G1442" i="10"/>
  <c r="G1443" i="10"/>
  <c r="G1444" i="10"/>
  <c r="G1445" i="10"/>
  <c r="G1446" i="10"/>
  <c r="G1447" i="10"/>
  <c r="G1448" i="10"/>
  <c r="G1449" i="10"/>
  <c r="G1450" i="10"/>
  <c r="G1451" i="10"/>
  <c r="G1452" i="10"/>
  <c r="G1453" i="10"/>
  <c r="G1454" i="10"/>
  <c r="G1455" i="10"/>
  <c r="G1456" i="10"/>
  <c r="G1457" i="10"/>
  <c r="G1458" i="10"/>
  <c r="G1459" i="10"/>
  <c r="G1460" i="10"/>
  <c r="G1461" i="10"/>
  <c r="G1462" i="10"/>
  <c r="G1463" i="10"/>
  <c r="G1464" i="10"/>
  <c r="G1465" i="10"/>
  <c r="G1466" i="10"/>
  <c r="G1467" i="10"/>
  <c r="G1468" i="10"/>
  <c r="G1469" i="10"/>
  <c r="G1470" i="10"/>
  <c r="G1471" i="10"/>
  <c r="G1472" i="10"/>
  <c r="G1473" i="10"/>
  <c r="G1474" i="10"/>
  <c r="G1475" i="10"/>
  <c r="G1476" i="10"/>
  <c r="G1477" i="10"/>
  <c r="G1478" i="10"/>
  <c r="G1479" i="10"/>
  <c r="G1480" i="10"/>
  <c r="G1481" i="10"/>
  <c r="G1482" i="10"/>
  <c r="G1483" i="10"/>
  <c r="G1484" i="10"/>
  <c r="G1485" i="10"/>
  <c r="G1486" i="10"/>
  <c r="G1487" i="10"/>
  <c r="G1488" i="10"/>
  <c r="G1489" i="10"/>
  <c r="G1490" i="10"/>
  <c r="G1491" i="10"/>
  <c r="G1492" i="10"/>
  <c r="G1493" i="10"/>
  <c r="G1494" i="10"/>
  <c r="G1495" i="10"/>
  <c r="G1496" i="10"/>
  <c r="G1497" i="10"/>
  <c r="G1498" i="10"/>
  <c r="G1499" i="10"/>
  <c r="G1500" i="10"/>
  <c r="G1501" i="10"/>
  <c r="G1502" i="10"/>
  <c r="G1503" i="10"/>
  <c r="G1504" i="10"/>
  <c r="G1505" i="10"/>
  <c r="G1506" i="10"/>
  <c r="G1507" i="10"/>
  <c r="G1508" i="10"/>
  <c r="G1509" i="10"/>
  <c r="G1510" i="10"/>
  <c r="G1511" i="10"/>
  <c r="G1512" i="10"/>
  <c r="G1513" i="10"/>
  <c r="G1514" i="10"/>
  <c r="G1515" i="10"/>
  <c r="G1516" i="10"/>
  <c r="G1517" i="10"/>
  <c r="G1518" i="10"/>
  <c r="G1519" i="10"/>
  <c r="G1520" i="10"/>
  <c r="G1521" i="10"/>
  <c r="G1522" i="10"/>
  <c r="G1523" i="10"/>
  <c r="G1524" i="10"/>
  <c r="G1525" i="10"/>
  <c r="G1526" i="10"/>
  <c r="G1527" i="10"/>
  <c r="G1528" i="10"/>
  <c r="G1529" i="10"/>
  <c r="G1530" i="10"/>
  <c r="G1531" i="10"/>
  <c r="G1532" i="10"/>
  <c r="G1533" i="10"/>
  <c r="G1534" i="10"/>
  <c r="G1535" i="10"/>
  <c r="G1536" i="10"/>
  <c r="G1537" i="10"/>
  <c r="G1538" i="10"/>
  <c r="G1539" i="10"/>
  <c r="G1540" i="10"/>
  <c r="G1541" i="10"/>
  <c r="G1542" i="10"/>
  <c r="G1543" i="10"/>
  <c r="G1544" i="10"/>
  <c r="G1545" i="10"/>
  <c r="G1546" i="10"/>
  <c r="G1547" i="10"/>
  <c r="G1548" i="10"/>
  <c r="G1549" i="10"/>
  <c r="G1550" i="10"/>
  <c r="G1551" i="10"/>
  <c r="G1552" i="10"/>
  <c r="G1553" i="10"/>
  <c r="G1554" i="10"/>
  <c r="G1555" i="10"/>
  <c r="G1556" i="10"/>
  <c r="G1557" i="10"/>
  <c r="G1558" i="10"/>
  <c r="G1559" i="10"/>
  <c r="G1560" i="10"/>
  <c r="G1561" i="10"/>
  <c r="G1562" i="10"/>
  <c r="G1563" i="10"/>
  <c r="G1564" i="10"/>
  <c r="G1565" i="10"/>
  <c r="G1566" i="10"/>
  <c r="G1567" i="10"/>
  <c r="G1568" i="10"/>
  <c r="G1569" i="10"/>
  <c r="G1570" i="10"/>
  <c r="G1571" i="10"/>
  <c r="G1572" i="10"/>
  <c r="G1573" i="10"/>
  <c r="G1574" i="10"/>
  <c r="G1575" i="10"/>
  <c r="G1576" i="10"/>
  <c r="G1577" i="10"/>
  <c r="G1578" i="10"/>
  <c r="G1579" i="10"/>
  <c r="G1580" i="10"/>
  <c r="G1581" i="10"/>
  <c r="G1582" i="10"/>
  <c r="G1583" i="10"/>
  <c r="G1584" i="10"/>
  <c r="G1585" i="10"/>
  <c r="G1586" i="10"/>
  <c r="G1587" i="10"/>
  <c r="G1588" i="10"/>
  <c r="G1589" i="10"/>
  <c r="G1590" i="10"/>
  <c r="G1591" i="10"/>
  <c r="G1592" i="10"/>
  <c r="G1593" i="10"/>
  <c r="G1594" i="10"/>
  <c r="G1595" i="10"/>
  <c r="G1596" i="10"/>
  <c r="G1597" i="10"/>
  <c r="G1598" i="10"/>
  <c r="G1599" i="10"/>
  <c r="G1600" i="10"/>
  <c r="G1601" i="10"/>
  <c r="G1602" i="10"/>
  <c r="G1603" i="10"/>
  <c r="G1604" i="10"/>
  <c r="G1605" i="10"/>
  <c r="G1606" i="10"/>
  <c r="G1607" i="10"/>
  <c r="G1608" i="10"/>
  <c r="G1609" i="10"/>
  <c r="G1610" i="10"/>
  <c r="G1611" i="10"/>
  <c r="G1612" i="10"/>
  <c r="G1613" i="10"/>
  <c r="G1614" i="10"/>
  <c r="G1615" i="10"/>
  <c r="G1616" i="10"/>
  <c r="G1617" i="10"/>
  <c r="G1618" i="10"/>
  <c r="G1619" i="10"/>
  <c r="G1620" i="10"/>
  <c r="G1621" i="10"/>
  <c r="G1622" i="10"/>
  <c r="G1623" i="10"/>
  <c r="G1624" i="10"/>
  <c r="G1625" i="10"/>
  <c r="G1626" i="10"/>
  <c r="G1627" i="10"/>
  <c r="G1628" i="10"/>
  <c r="G1629" i="10"/>
  <c r="G1630" i="10"/>
  <c r="G1631" i="10"/>
  <c r="G1632" i="10"/>
  <c r="G1633" i="10"/>
  <c r="G1634" i="10"/>
  <c r="G1635" i="10"/>
  <c r="G1636" i="10"/>
  <c r="G1637" i="10"/>
  <c r="G1638" i="10"/>
  <c r="G1639" i="10"/>
  <c r="G1640" i="10"/>
  <c r="G1641" i="10"/>
  <c r="G1642" i="10"/>
  <c r="G1643" i="10"/>
  <c r="G1644" i="10"/>
  <c r="G1645" i="10"/>
  <c r="G1646" i="10"/>
  <c r="G1647" i="10"/>
  <c r="G1648" i="10"/>
  <c r="G1649" i="10"/>
  <c r="G1650" i="10"/>
  <c r="G1651" i="10"/>
  <c r="G1652" i="10"/>
  <c r="G1653" i="10"/>
  <c r="G1654" i="10"/>
  <c r="G1655" i="10"/>
  <c r="G1656" i="10"/>
  <c r="G1657" i="10"/>
  <c r="G1658" i="10"/>
  <c r="G1659" i="10"/>
  <c r="G1660" i="10"/>
  <c r="G1661" i="10"/>
  <c r="G1662" i="10"/>
  <c r="G1663" i="10"/>
  <c r="G1664" i="10"/>
  <c r="G1665" i="10"/>
  <c r="G1666" i="10"/>
  <c r="G1667" i="10"/>
  <c r="G1668" i="10"/>
  <c r="G1669" i="10"/>
  <c r="G1670" i="10"/>
  <c r="G1671" i="10"/>
  <c r="G1672" i="10"/>
  <c r="G1673" i="10"/>
  <c r="G1674" i="10"/>
  <c r="G1675" i="10"/>
  <c r="G1676" i="10"/>
  <c r="G1677" i="10"/>
  <c r="G1678" i="10"/>
  <c r="G1679" i="10"/>
  <c r="G1680" i="10"/>
  <c r="G1681" i="10"/>
  <c r="G1682" i="10"/>
  <c r="G1683" i="10"/>
  <c r="G1684" i="10"/>
  <c r="G1685" i="10"/>
  <c r="G1686" i="10"/>
  <c r="G1687" i="10"/>
  <c r="G1688" i="10"/>
  <c r="G1689" i="10"/>
  <c r="G1690" i="10"/>
  <c r="G1691" i="10"/>
  <c r="G1692" i="10"/>
  <c r="G1693" i="10"/>
  <c r="G1694" i="10"/>
  <c r="G1695" i="10"/>
  <c r="G1696" i="10"/>
  <c r="G1697" i="10"/>
  <c r="G1698" i="10"/>
  <c r="G1699" i="10"/>
  <c r="G1700" i="10"/>
  <c r="G1701" i="10"/>
  <c r="G1702" i="10"/>
  <c r="G1703" i="10"/>
  <c r="G1704" i="10"/>
  <c r="G1705" i="10"/>
  <c r="G1706" i="10"/>
  <c r="G1707" i="10"/>
  <c r="G1708" i="10"/>
  <c r="G1709" i="10"/>
  <c r="G1710" i="10"/>
  <c r="G1711" i="10"/>
  <c r="G1712" i="10"/>
  <c r="G1713" i="10"/>
  <c r="G1714" i="10"/>
  <c r="G1715" i="10"/>
  <c r="G1716" i="10"/>
  <c r="G1717" i="10"/>
  <c r="G1718" i="10"/>
  <c r="G1719" i="10"/>
  <c r="G1720" i="10"/>
  <c r="G1721" i="10"/>
  <c r="G1722" i="10"/>
  <c r="G1723" i="10"/>
  <c r="G1724" i="10"/>
  <c r="G1725" i="10"/>
  <c r="G1726" i="10"/>
  <c r="G1727" i="10"/>
  <c r="G1728" i="10"/>
  <c r="G1729" i="10"/>
  <c r="G1730" i="10"/>
  <c r="G1731" i="10"/>
  <c r="G1732" i="10"/>
  <c r="G1733" i="10"/>
  <c r="G1734" i="10"/>
  <c r="G1735" i="10"/>
  <c r="G1736" i="10"/>
  <c r="G1737" i="10"/>
  <c r="G1738" i="10"/>
  <c r="G1739" i="10"/>
  <c r="G1740" i="10"/>
  <c r="G1741" i="10"/>
  <c r="G1742" i="10"/>
  <c r="G1743" i="10"/>
  <c r="G1744" i="10"/>
  <c r="G1745" i="10"/>
  <c r="G1746" i="10"/>
  <c r="G1747" i="10"/>
  <c r="G1748" i="10"/>
  <c r="G1749" i="10"/>
  <c r="G1750" i="10"/>
  <c r="G1751" i="10"/>
  <c r="G1752" i="10"/>
  <c r="G1753" i="10"/>
  <c r="G1754" i="10"/>
  <c r="G1755" i="10"/>
  <c r="G1756" i="10"/>
  <c r="G1757" i="10"/>
  <c r="G1758" i="10"/>
  <c r="G1759" i="10"/>
  <c r="G1760" i="10"/>
  <c r="G1761" i="10"/>
  <c r="G1762" i="10"/>
  <c r="G1763" i="10"/>
  <c r="G1764" i="10"/>
  <c r="G1765" i="10"/>
  <c r="G1766" i="10"/>
  <c r="G1767" i="10"/>
  <c r="G1768" i="10"/>
  <c r="G1769" i="10"/>
  <c r="G1770" i="10"/>
  <c r="G1771" i="10"/>
  <c r="G1772" i="10"/>
  <c r="G1773" i="10"/>
  <c r="G1774" i="10"/>
  <c r="G1775" i="10"/>
  <c r="G1776" i="10"/>
  <c r="G1777" i="10"/>
  <c r="G1778" i="10"/>
  <c r="G1779" i="10"/>
  <c r="G1780" i="10"/>
  <c r="G1781" i="10"/>
  <c r="G1782" i="10"/>
  <c r="G1783" i="10"/>
  <c r="G1784" i="10"/>
  <c r="G1785" i="10"/>
  <c r="G1786" i="10"/>
  <c r="G1787" i="10"/>
  <c r="G1788" i="10"/>
  <c r="G1789" i="10"/>
  <c r="G1790" i="10"/>
  <c r="G1791" i="10"/>
  <c r="G1792" i="10"/>
  <c r="G1793" i="10"/>
  <c r="G1794" i="10"/>
  <c r="G1795" i="10"/>
  <c r="G1796" i="10"/>
  <c r="G1797" i="10"/>
  <c r="G1798" i="10"/>
  <c r="G1799" i="10"/>
  <c r="G1800" i="10"/>
  <c r="G1801" i="10"/>
  <c r="G1802" i="10"/>
  <c r="G1803" i="10"/>
  <c r="G1804" i="10"/>
  <c r="G1805" i="10"/>
  <c r="G1806" i="10"/>
  <c r="G1807" i="10"/>
  <c r="G1808" i="10"/>
  <c r="G1809" i="10"/>
  <c r="G1810" i="10"/>
  <c r="G1811" i="10"/>
  <c r="G1812" i="10"/>
  <c r="G1813" i="10"/>
  <c r="G1814" i="10"/>
  <c r="G1815" i="10"/>
  <c r="G1816" i="10"/>
  <c r="G1817" i="10"/>
  <c r="G1818" i="10"/>
  <c r="G1819" i="10"/>
  <c r="G1820" i="10"/>
  <c r="G1821" i="10"/>
  <c r="G1822" i="10"/>
  <c r="G1823" i="10"/>
  <c r="G1824" i="10"/>
  <c r="G1825" i="10"/>
  <c r="G1826" i="10"/>
  <c r="G1827" i="10"/>
  <c r="G1828" i="10"/>
  <c r="G1829" i="10"/>
  <c r="G1830" i="10"/>
  <c r="G1831" i="10"/>
  <c r="G1832" i="10"/>
  <c r="G1833" i="10"/>
  <c r="G1834" i="10"/>
  <c r="G1835" i="10"/>
  <c r="G1836" i="10"/>
  <c r="G1837" i="10"/>
  <c r="G1838" i="10"/>
  <c r="G1839" i="10"/>
  <c r="G1840" i="10"/>
  <c r="G1841" i="10"/>
  <c r="G1842" i="10"/>
  <c r="G1843" i="10"/>
  <c r="G1844" i="10"/>
  <c r="G1845" i="10"/>
  <c r="G1846" i="10"/>
  <c r="G1847" i="10"/>
  <c r="G1848" i="10"/>
  <c r="G1849" i="10"/>
  <c r="G1850" i="10"/>
  <c r="G1851" i="10"/>
  <c r="G1852" i="10"/>
  <c r="G1853" i="10"/>
  <c r="G1854" i="10"/>
  <c r="G1855" i="10"/>
  <c r="G1856" i="10"/>
  <c r="G1857" i="10"/>
  <c r="G1858" i="10"/>
  <c r="G1859" i="10"/>
  <c r="G1860" i="10"/>
  <c r="G1861" i="10"/>
  <c r="G1862" i="10"/>
  <c r="G1863" i="10"/>
  <c r="G1864" i="10"/>
  <c r="G1865" i="10"/>
  <c r="G1866" i="10"/>
  <c r="G1867" i="10"/>
  <c r="G1868" i="10"/>
  <c r="G1869" i="10"/>
  <c r="G1870" i="10"/>
  <c r="G1871" i="10"/>
  <c r="G1872" i="10"/>
  <c r="G1873" i="10"/>
  <c r="G1874" i="10"/>
  <c r="G1875" i="10"/>
  <c r="G1876" i="10"/>
  <c r="G1877" i="10"/>
  <c r="G1878" i="10"/>
  <c r="G1879" i="10"/>
  <c r="G1880" i="10"/>
  <c r="G1881" i="10"/>
  <c r="G1882" i="10"/>
  <c r="G1883" i="10"/>
  <c r="G1884" i="10"/>
  <c r="G1885" i="10"/>
  <c r="G1886" i="10"/>
  <c r="G1887" i="10"/>
  <c r="G1888" i="10"/>
  <c r="G1889" i="10"/>
  <c r="G1890" i="10"/>
  <c r="G1891" i="10"/>
  <c r="G1892" i="10"/>
  <c r="G1893" i="10"/>
  <c r="G1894" i="10"/>
  <c r="G1895" i="10"/>
  <c r="G1896" i="10"/>
  <c r="G1897" i="10"/>
  <c r="G1898" i="10"/>
  <c r="G1899" i="10"/>
  <c r="G1900" i="10"/>
  <c r="G1901" i="10"/>
  <c r="G1902" i="10"/>
  <c r="G1903" i="10"/>
  <c r="G1904" i="10"/>
  <c r="G1905" i="10"/>
  <c r="G1906" i="10"/>
  <c r="G1907" i="10"/>
  <c r="G1908" i="10"/>
  <c r="G1909" i="10"/>
  <c r="G1910" i="10"/>
  <c r="G1911" i="10"/>
  <c r="G1912" i="10"/>
  <c r="G1913" i="10"/>
  <c r="G1914" i="10"/>
  <c r="G1915" i="10"/>
  <c r="G1916" i="10"/>
  <c r="G1917" i="10"/>
  <c r="G1918" i="10"/>
  <c r="G1919" i="10"/>
  <c r="G1920" i="10"/>
  <c r="G1921" i="10"/>
  <c r="G1922" i="10"/>
  <c r="G1923" i="10"/>
  <c r="G1924" i="10"/>
  <c r="G1925" i="10"/>
  <c r="G1926" i="10"/>
  <c r="G1927" i="10"/>
  <c r="G1928" i="10"/>
  <c r="G1929" i="10"/>
  <c r="G1930" i="10"/>
  <c r="G1931" i="10"/>
  <c r="G1932" i="10"/>
  <c r="G1933" i="10"/>
  <c r="G1934" i="10"/>
  <c r="G1935" i="10"/>
  <c r="G1936" i="10"/>
  <c r="G1937" i="10"/>
  <c r="G1938" i="10"/>
  <c r="G1939" i="10"/>
  <c r="G1940" i="10"/>
  <c r="G1941" i="10"/>
  <c r="G1942" i="10"/>
  <c r="G1943" i="10"/>
  <c r="G1944" i="10"/>
  <c r="G1945" i="10"/>
  <c r="G1946" i="10"/>
  <c r="G1947" i="10"/>
  <c r="G1948" i="10"/>
  <c r="G1949" i="10"/>
  <c r="G1950" i="10"/>
  <c r="G1951" i="10"/>
  <c r="G1952" i="10"/>
  <c r="G1953" i="10"/>
  <c r="G1954" i="10"/>
  <c r="G1955" i="10"/>
  <c r="G1956" i="10"/>
  <c r="G1957" i="10"/>
  <c r="G1958" i="10"/>
  <c r="G1959" i="10"/>
  <c r="G1960" i="10"/>
  <c r="G1961" i="10"/>
  <c r="G1962" i="10"/>
  <c r="G1963" i="10"/>
  <c r="G1964" i="10"/>
  <c r="G1965" i="10"/>
  <c r="G1966" i="10"/>
  <c r="G1967" i="10"/>
  <c r="G1968" i="10"/>
  <c r="G1969" i="10"/>
  <c r="G1970" i="10"/>
  <c r="G1971" i="10"/>
  <c r="G1972" i="10"/>
  <c r="G1973" i="10"/>
  <c r="G1974" i="10"/>
  <c r="G1975" i="10"/>
  <c r="G1976" i="10"/>
  <c r="G1977" i="10"/>
  <c r="G1978" i="10"/>
  <c r="G1979" i="10"/>
  <c r="G1980" i="10"/>
  <c r="G1981" i="10"/>
  <c r="G1982" i="10"/>
  <c r="G1983" i="10"/>
  <c r="G1984" i="10"/>
  <c r="G1985" i="10"/>
  <c r="G1986" i="10"/>
  <c r="G1987" i="10"/>
  <c r="G1988" i="10"/>
  <c r="G1989" i="10"/>
  <c r="G1990" i="10"/>
  <c r="G1991" i="10"/>
  <c r="G1992" i="10"/>
  <c r="G1993" i="10"/>
  <c r="G1994" i="10"/>
  <c r="G1995" i="10"/>
  <c r="G1996" i="10"/>
  <c r="G1997" i="10"/>
  <c r="G1998" i="10"/>
  <c r="G1999" i="10"/>
  <c r="G2000" i="10"/>
  <c r="G2001" i="10"/>
  <c r="G2002" i="10"/>
  <c r="G2003" i="10"/>
  <c r="G2004" i="10"/>
  <c r="G2005" i="10"/>
  <c r="G2006" i="10"/>
  <c r="G2007" i="10"/>
  <c r="G2008" i="10"/>
  <c r="G2009" i="10"/>
  <c r="G2010" i="10"/>
  <c r="G2011" i="10"/>
  <c r="G2012" i="10"/>
  <c r="G2013" i="10"/>
  <c r="G2014" i="10"/>
  <c r="G2015" i="10"/>
  <c r="G2016" i="10"/>
  <c r="G2017" i="10"/>
  <c r="G2018" i="10"/>
  <c r="G2019" i="10"/>
  <c r="G2020" i="10"/>
  <c r="G2021" i="10"/>
  <c r="G2022" i="10"/>
  <c r="G2023" i="10"/>
  <c r="G2024" i="10"/>
  <c r="G2025" i="10"/>
  <c r="G2026" i="10"/>
  <c r="G2027" i="10"/>
  <c r="G2028" i="10"/>
  <c r="G2029" i="10"/>
  <c r="G2030" i="10"/>
  <c r="G2031" i="10"/>
  <c r="G2032" i="10"/>
  <c r="G2033" i="10"/>
  <c r="G2034" i="10"/>
  <c r="G2035" i="10"/>
  <c r="G2036" i="10"/>
  <c r="G2037" i="10"/>
  <c r="G2038" i="10"/>
  <c r="G2039" i="10"/>
  <c r="G2040" i="10"/>
  <c r="G2041" i="10"/>
  <c r="G2042" i="10"/>
  <c r="G2043" i="10"/>
  <c r="G2044" i="10"/>
  <c r="G2045" i="10"/>
  <c r="G2046" i="10"/>
  <c r="G2047" i="10"/>
  <c r="G2048" i="10"/>
  <c r="G2049" i="10"/>
  <c r="G2050" i="10"/>
  <c r="G2051" i="10"/>
  <c r="G2052" i="10"/>
  <c r="G2053" i="10"/>
  <c r="G2054" i="10"/>
  <c r="G2055" i="10"/>
  <c r="G2056" i="10"/>
  <c r="G2057" i="10"/>
  <c r="G2058" i="10"/>
  <c r="G2059" i="10"/>
  <c r="G2060" i="10"/>
  <c r="G2061" i="10"/>
  <c r="G2062" i="10"/>
  <c r="G2063" i="10"/>
  <c r="G2064" i="10"/>
  <c r="G2065" i="10"/>
  <c r="G2066" i="10"/>
  <c r="G2067" i="10"/>
  <c r="G2068" i="10"/>
  <c r="G2069" i="10"/>
  <c r="G2070" i="10"/>
  <c r="G2071" i="10"/>
  <c r="G2072" i="10"/>
  <c r="G2073" i="10"/>
  <c r="G2074" i="10"/>
  <c r="G2075" i="10"/>
  <c r="G2076" i="10"/>
  <c r="G2077" i="10"/>
  <c r="G2078" i="10"/>
  <c r="G2079" i="10"/>
  <c r="G2080" i="10"/>
  <c r="G2081" i="10"/>
  <c r="G2082" i="10"/>
  <c r="G2083" i="10"/>
  <c r="G2084" i="10"/>
  <c r="G2085" i="10"/>
  <c r="G2086" i="10"/>
  <c r="G2087" i="10"/>
  <c r="G2088" i="10"/>
  <c r="G2089" i="10"/>
  <c r="G2090" i="10"/>
  <c r="G2091" i="10"/>
  <c r="G2092" i="10"/>
  <c r="G2093" i="10"/>
  <c r="G2094" i="10"/>
  <c r="G2095" i="10"/>
  <c r="G2096" i="10"/>
  <c r="G2097" i="10"/>
  <c r="G2098" i="10"/>
  <c r="G2099" i="10"/>
  <c r="G2100" i="10"/>
  <c r="G2101" i="10"/>
  <c r="G2102" i="10"/>
  <c r="G2103" i="10"/>
  <c r="G2104" i="10"/>
  <c r="G2105" i="10"/>
  <c r="G2106" i="10"/>
  <c r="G2107" i="10"/>
  <c r="G2108" i="10"/>
  <c r="G2109" i="10"/>
  <c r="G2110" i="10"/>
  <c r="G2111" i="10"/>
  <c r="G2112" i="10"/>
  <c r="G2113" i="10"/>
  <c r="G2114" i="10"/>
  <c r="G2115" i="10"/>
  <c r="G2116" i="10"/>
  <c r="G2117" i="10"/>
  <c r="G2118" i="10"/>
  <c r="G2119" i="10"/>
  <c r="G2120" i="10"/>
  <c r="G2121" i="10"/>
  <c r="G2122" i="10"/>
  <c r="G2123" i="10"/>
  <c r="G2124" i="10"/>
  <c r="G2125" i="10"/>
  <c r="G2126" i="10"/>
  <c r="G2127" i="10"/>
  <c r="G2128" i="10"/>
  <c r="G2129" i="10"/>
  <c r="G2130" i="10"/>
  <c r="G2131" i="10"/>
  <c r="G2132" i="10"/>
  <c r="G2133" i="10"/>
  <c r="G2134" i="10"/>
  <c r="G2135" i="10"/>
  <c r="G2136" i="10"/>
  <c r="G2137" i="10"/>
  <c r="G2138" i="10"/>
  <c r="G2139" i="10"/>
  <c r="G2140" i="10"/>
  <c r="G2141" i="10"/>
  <c r="G2142" i="10"/>
  <c r="G2143" i="10"/>
  <c r="G2144" i="10"/>
  <c r="G2145" i="10"/>
  <c r="G2146" i="10"/>
  <c r="G2147" i="10"/>
  <c r="G2148" i="10"/>
  <c r="G2149" i="10"/>
  <c r="G2150" i="10"/>
  <c r="G2151" i="10"/>
  <c r="G2152" i="10"/>
  <c r="G2153" i="10"/>
  <c r="G2154" i="10"/>
  <c r="G2155" i="10"/>
  <c r="G2156" i="10"/>
  <c r="G2157" i="10"/>
  <c r="G2158" i="10"/>
  <c r="G2159" i="10"/>
  <c r="G2160" i="10"/>
  <c r="G2161" i="10"/>
  <c r="G2162" i="10"/>
  <c r="G2163" i="10"/>
  <c r="G2164" i="10"/>
  <c r="G2165" i="10"/>
  <c r="G2166" i="10"/>
  <c r="G2167" i="10"/>
  <c r="G2168" i="10"/>
  <c r="G2169" i="10"/>
  <c r="G2170" i="10"/>
  <c r="G2171" i="10"/>
  <c r="G2172" i="10"/>
  <c r="G2173" i="10"/>
  <c r="G2174" i="10"/>
  <c r="G2175" i="10"/>
  <c r="G2176" i="10"/>
  <c r="G2177" i="10"/>
  <c r="G2178" i="10"/>
  <c r="G2179" i="10"/>
  <c r="G2180" i="10"/>
  <c r="G2181" i="10"/>
  <c r="G2182" i="10"/>
  <c r="G2183" i="10"/>
  <c r="G2184" i="10"/>
  <c r="G2185" i="10"/>
  <c r="G2186" i="10"/>
  <c r="G2187" i="10"/>
  <c r="G2188" i="10"/>
  <c r="G2189" i="10"/>
  <c r="G2190" i="10"/>
  <c r="G2191" i="10"/>
  <c r="G2192" i="10"/>
  <c r="G2193" i="10"/>
  <c r="G2194" i="10"/>
  <c r="G2195" i="10"/>
  <c r="G2196" i="10"/>
  <c r="G2197" i="10"/>
  <c r="G2198" i="10"/>
  <c r="G2199" i="10"/>
  <c r="G2200" i="10"/>
  <c r="G2201" i="10"/>
  <c r="G2202" i="10"/>
  <c r="G2203" i="10"/>
  <c r="G2204" i="10"/>
  <c r="G2205" i="10"/>
  <c r="G2206" i="10"/>
  <c r="G2207" i="10"/>
  <c r="G2208" i="10"/>
  <c r="G2209" i="10"/>
  <c r="G2210" i="10"/>
  <c r="G2211" i="10"/>
  <c r="G2212" i="10"/>
  <c r="G2213" i="10"/>
  <c r="G2214" i="10"/>
  <c r="G2215" i="10"/>
  <c r="G2216" i="10"/>
  <c r="G2217" i="10"/>
  <c r="G2218" i="10"/>
  <c r="G2219" i="10"/>
  <c r="G2220" i="10"/>
  <c r="G2221" i="10"/>
  <c r="G2222" i="10"/>
  <c r="G2223" i="10"/>
  <c r="G2224" i="10"/>
  <c r="G2225" i="10"/>
  <c r="G2226" i="10"/>
  <c r="G2227" i="10"/>
  <c r="G2228" i="10"/>
  <c r="G2229" i="10"/>
  <c r="G2230" i="10"/>
  <c r="G2231" i="10"/>
  <c r="G2232" i="10"/>
  <c r="G2233" i="10"/>
  <c r="G2234" i="10"/>
  <c r="G2235" i="10"/>
  <c r="G2236" i="10"/>
  <c r="G2237" i="10"/>
  <c r="G2238" i="10"/>
  <c r="G2239" i="10"/>
  <c r="G2240" i="10"/>
  <c r="G2241" i="10"/>
  <c r="G2242" i="10"/>
  <c r="G2243" i="10"/>
  <c r="G2244" i="10"/>
  <c r="G2245" i="10"/>
  <c r="G2246" i="10"/>
  <c r="G2247" i="10"/>
  <c r="G2248" i="10"/>
  <c r="G2249" i="10"/>
  <c r="G2250" i="10"/>
  <c r="G2251" i="10"/>
  <c r="G2252" i="10"/>
  <c r="G2253" i="10"/>
  <c r="G2254" i="10"/>
  <c r="G2255" i="10"/>
  <c r="G2256" i="10"/>
  <c r="G2257" i="10"/>
  <c r="G2258" i="10"/>
  <c r="G2259" i="10"/>
  <c r="G2260" i="10"/>
  <c r="G2261" i="10"/>
  <c r="G2262" i="10"/>
  <c r="G2263" i="10"/>
  <c r="G2264" i="10"/>
  <c r="G2265" i="10"/>
  <c r="G2266" i="10"/>
  <c r="G2267" i="10"/>
  <c r="G2268" i="10"/>
  <c r="G2269" i="10"/>
  <c r="G2270" i="10"/>
  <c r="G2271" i="10"/>
  <c r="G2272" i="10"/>
  <c r="G2273" i="10"/>
  <c r="G2274" i="10"/>
  <c r="G2275" i="10"/>
  <c r="G2276" i="10"/>
  <c r="G2277" i="10"/>
  <c r="G2278" i="10"/>
  <c r="G2279" i="10"/>
  <c r="G2280" i="10"/>
  <c r="G2281" i="10"/>
  <c r="G2282" i="10"/>
  <c r="G2283" i="10"/>
  <c r="G2284" i="10"/>
  <c r="G2285" i="10"/>
  <c r="G2286" i="10"/>
  <c r="G2287" i="10"/>
  <c r="G2288" i="10"/>
  <c r="G2289" i="10"/>
  <c r="G2290" i="10"/>
  <c r="G2291" i="10"/>
  <c r="G2292" i="10"/>
  <c r="G2293" i="10"/>
  <c r="G2294" i="10"/>
  <c r="G2295" i="10"/>
  <c r="G2296" i="10"/>
  <c r="G2297" i="10"/>
  <c r="G2298" i="10"/>
  <c r="G2299" i="10"/>
  <c r="G2300" i="10"/>
  <c r="G2301" i="10"/>
  <c r="G2302" i="10"/>
  <c r="G2303" i="10"/>
  <c r="G2304" i="10"/>
  <c r="G2305" i="10"/>
  <c r="G2306" i="10"/>
  <c r="G2307" i="10"/>
  <c r="G2308" i="10"/>
  <c r="G2309" i="10"/>
  <c r="G2310" i="10"/>
  <c r="G2311" i="10"/>
  <c r="G2312" i="10"/>
  <c r="G2313" i="10"/>
  <c r="G2314" i="10"/>
  <c r="G2315" i="10"/>
  <c r="G2316" i="10"/>
  <c r="G2317" i="10"/>
  <c r="G2318" i="10"/>
  <c r="G2319" i="10"/>
  <c r="G2320" i="10"/>
  <c r="G2321" i="10"/>
  <c r="G2322" i="10"/>
  <c r="G2323" i="10"/>
  <c r="G2324" i="10"/>
  <c r="G2325" i="10"/>
  <c r="G2326" i="10"/>
  <c r="G2327" i="10"/>
  <c r="G2328" i="10"/>
  <c r="G2329" i="10"/>
  <c r="G2330" i="10"/>
  <c r="G2331" i="10"/>
  <c r="G2332" i="10"/>
  <c r="G2333" i="10"/>
  <c r="G2334" i="10"/>
  <c r="G2335" i="10"/>
  <c r="G2336" i="10"/>
  <c r="G2337" i="10"/>
  <c r="G2338" i="10"/>
  <c r="G2339" i="10"/>
  <c r="G2340" i="10"/>
  <c r="G2341" i="10"/>
  <c r="G2342" i="10"/>
  <c r="G2343" i="10"/>
  <c r="G2344" i="10"/>
  <c r="G2345" i="10"/>
  <c r="G2346" i="10"/>
  <c r="G2347" i="10"/>
  <c r="G2348" i="10"/>
  <c r="G2349" i="10"/>
  <c r="G2350" i="10"/>
  <c r="G2351" i="10"/>
  <c r="G2352" i="10"/>
  <c r="G2353" i="10"/>
  <c r="G2354" i="10"/>
  <c r="G2355" i="10"/>
  <c r="G2356" i="10"/>
  <c r="G2357" i="10"/>
  <c r="G2358" i="10"/>
  <c r="G2359" i="10"/>
  <c r="G2360" i="10"/>
  <c r="G2361" i="10"/>
  <c r="G2362" i="10"/>
  <c r="G2363" i="10"/>
  <c r="G2364" i="10"/>
  <c r="G2365" i="10"/>
  <c r="G2366" i="10"/>
  <c r="G2367" i="10"/>
  <c r="G2368" i="10"/>
  <c r="G2369" i="10"/>
  <c r="G2370" i="10"/>
  <c r="G2371" i="10"/>
  <c r="G2372" i="10"/>
  <c r="G2373" i="10"/>
  <c r="G2374" i="10"/>
  <c r="G2375" i="10"/>
  <c r="G2376" i="10"/>
  <c r="G2377" i="10"/>
  <c r="G2378" i="10"/>
  <c r="G2379" i="10"/>
  <c r="G2380" i="10"/>
  <c r="G2381" i="10"/>
  <c r="G2382" i="10"/>
  <c r="G2383" i="10"/>
  <c r="G2384" i="10"/>
  <c r="G2385" i="10"/>
  <c r="G2386" i="10"/>
  <c r="G2387" i="10"/>
  <c r="G2388" i="10"/>
  <c r="G2389" i="10"/>
  <c r="G2390" i="10"/>
  <c r="G2391" i="10"/>
  <c r="G2392" i="10"/>
  <c r="G2393" i="10"/>
  <c r="G2394" i="10"/>
  <c r="G2395" i="10"/>
  <c r="G2396" i="10"/>
  <c r="G2397" i="10"/>
  <c r="G2398" i="10"/>
  <c r="G2399" i="10"/>
  <c r="G2400" i="10"/>
  <c r="G2401" i="10"/>
  <c r="G2402" i="10"/>
  <c r="G2403" i="10"/>
  <c r="G2404" i="10"/>
  <c r="G2405" i="10"/>
  <c r="G2406" i="10"/>
  <c r="G2407" i="10"/>
  <c r="G2408" i="10"/>
  <c r="G2409" i="10"/>
  <c r="G2410" i="10"/>
  <c r="G2411" i="10"/>
  <c r="G2412" i="10"/>
  <c r="G2413" i="10"/>
  <c r="G2414" i="10"/>
  <c r="G2415" i="10"/>
  <c r="G2416" i="10"/>
  <c r="G2417" i="10"/>
  <c r="G2418" i="10"/>
  <c r="G2419" i="10"/>
  <c r="G2420" i="10"/>
  <c r="G2421" i="10"/>
  <c r="G2422" i="10"/>
  <c r="G2423" i="10"/>
  <c r="G2424" i="10"/>
  <c r="G2425" i="10"/>
  <c r="G2426" i="10"/>
  <c r="G2427" i="10"/>
  <c r="G2428" i="10"/>
  <c r="G2429" i="10"/>
  <c r="G2430" i="10"/>
  <c r="G2431" i="10"/>
  <c r="G2432" i="10"/>
  <c r="G2433" i="10"/>
  <c r="G2434" i="10"/>
  <c r="G2435" i="10"/>
  <c r="G2436" i="10"/>
  <c r="G2437" i="10"/>
  <c r="G2438" i="10"/>
  <c r="G2439" i="10"/>
  <c r="G2440" i="10"/>
  <c r="G2441" i="10"/>
  <c r="G2442" i="10"/>
  <c r="G2443" i="10"/>
  <c r="G2444" i="10"/>
  <c r="G2445" i="10"/>
  <c r="G2446" i="10"/>
  <c r="G2447" i="10"/>
  <c r="G2448" i="10"/>
  <c r="G2449" i="10"/>
  <c r="G2450" i="10"/>
  <c r="G2451" i="10"/>
  <c r="G2452" i="10"/>
  <c r="G2453" i="10"/>
  <c r="G2454" i="10"/>
  <c r="G2455" i="10"/>
  <c r="G2456" i="10"/>
  <c r="G2457" i="10"/>
  <c r="G2458" i="10"/>
  <c r="G2459" i="10"/>
  <c r="G2460" i="10"/>
  <c r="G2461" i="10"/>
  <c r="G2462" i="10"/>
  <c r="G2463" i="10"/>
  <c r="G2464" i="10"/>
  <c r="G2465" i="10"/>
  <c r="G2466" i="10"/>
  <c r="G2467" i="10"/>
  <c r="G2468" i="10"/>
  <c r="G2469" i="10"/>
  <c r="G2470" i="10"/>
  <c r="G2471" i="10"/>
  <c r="G2472" i="10"/>
  <c r="G2473" i="10"/>
  <c r="G2474" i="10"/>
  <c r="G2475" i="10"/>
  <c r="G2476" i="10"/>
  <c r="G2477" i="10"/>
  <c r="G2478" i="10"/>
  <c r="G2479" i="10"/>
  <c r="G2480" i="10"/>
  <c r="G2481" i="10"/>
  <c r="G2482" i="10"/>
  <c r="G2483" i="10"/>
  <c r="G2484" i="10"/>
  <c r="G2485" i="10"/>
  <c r="G2486" i="10"/>
  <c r="G2487" i="10"/>
  <c r="G2488" i="10"/>
  <c r="G2489" i="10"/>
  <c r="G2490" i="10"/>
  <c r="G2491" i="10"/>
  <c r="G2492" i="10"/>
  <c r="G2493" i="10"/>
  <c r="G2494" i="10"/>
  <c r="G2495" i="10"/>
  <c r="G2496" i="10"/>
  <c r="G2497" i="10"/>
  <c r="G2498" i="10"/>
  <c r="G2499" i="10"/>
  <c r="G2500" i="10"/>
  <c r="G2501" i="10"/>
  <c r="G2502" i="10"/>
  <c r="G2503" i="10"/>
  <c r="G2504" i="10"/>
  <c r="G2505" i="10"/>
  <c r="G2506" i="10"/>
  <c r="G2507" i="10"/>
  <c r="G2508" i="10"/>
  <c r="G2509" i="10"/>
  <c r="G2510" i="10"/>
  <c r="G2511" i="10"/>
  <c r="G2512" i="10"/>
  <c r="G2513" i="10"/>
  <c r="G2514" i="10"/>
  <c r="G2515" i="10"/>
  <c r="G2516" i="10"/>
  <c r="G2517" i="10"/>
  <c r="G2518" i="10"/>
  <c r="G2519" i="10"/>
  <c r="G2520" i="10"/>
  <c r="G2521" i="10"/>
  <c r="G2522" i="10"/>
  <c r="G2523" i="10"/>
  <c r="G2524" i="10"/>
  <c r="G2525" i="10"/>
  <c r="G2526" i="10"/>
  <c r="G2527" i="10"/>
  <c r="G2528" i="10"/>
  <c r="G2529" i="10"/>
  <c r="G2530" i="10"/>
  <c r="G2531" i="10"/>
  <c r="G2532" i="10"/>
  <c r="G2533" i="10"/>
  <c r="G2534" i="10"/>
  <c r="G2535" i="10"/>
  <c r="G2536" i="10"/>
  <c r="G2537" i="10"/>
  <c r="G2538" i="10"/>
  <c r="G2539" i="10"/>
  <c r="G2540" i="10"/>
  <c r="G2541" i="10"/>
  <c r="G2542" i="10"/>
  <c r="G2543" i="10"/>
  <c r="G2544" i="10"/>
  <c r="G2545" i="10"/>
  <c r="G2546" i="10"/>
  <c r="G2547" i="10"/>
  <c r="G2548" i="10"/>
  <c r="G2549" i="10"/>
  <c r="G2550" i="10"/>
  <c r="G2551" i="10"/>
  <c r="G2552" i="10"/>
  <c r="G2553" i="10"/>
  <c r="G2554" i="10"/>
  <c r="G2555" i="10"/>
  <c r="G2556" i="10"/>
  <c r="G2557" i="10"/>
  <c r="G2558" i="10"/>
  <c r="G2559" i="10"/>
  <c r="G2560" i="10"/>
  <c r="G2561" i="10"/>
  <c r="G2562" i="10"/>
  <c r="G2563" i="10"/>
  <c r="G2564" i="10"/>
  <c r="G2565" i="10"/>
  <c r="G2566" i="10"/>
  <c r="G2567" i="10"/>
  <c r="G2568" i="10"/>
  <c r="G2569" i="10"/>
  <c r="G2570" i="10"/>
  <c r="G2571" i="10"/>
  <c r="G2572" i="10"/>
  <c r="G2573" i="10"/>
  <c r="G2574" i="10"/>
  <c r="G2575" i="10"/>
  <c r="G2576" i="10"/>
  <c r="G2577" i="10"/>
  <c r="G2578" i="10"/>
  <c r="G2579" i="10"/>
  <c r="G2580" i="10"/>
  <c r="G2581" i="10"/>
  <c r="G2582" i="10"/>
  <c r="G2583" i="10"/>
  <c r="G2584" i="10"/>
  <c r="G2585" i="10"/>
  <c r="G2586" i="10"/>
  <c r="G2587" i="10"/>
  <c r="G2588" i="10"/>
  <c r="G2589" i="10"/>
  <c r="G2590" i="10"/>
  <c r="G2591" i="10"/>
  <c r="G2592" i="10"/>
  <c r="G2593" i="10"/>
  <c r="G2594" i="10"/>
  <c r="G2595" i="10"/>
  <c r="G2596" i="10"/>
  <c r="G2597" i="10"/>
  <c r="G2598" i="10"/>
  <c r="G2599" i="10"/>
  <c r="G2600" i="10"/>
  <c r="G2601" i="10"/>
  <c r="G2602" i="10"/>
  <c r="G2603" i="10"/>
  <c r="G2604" i="10"/>
  <c r="G2605" i="10"/>
  <c r="G2606" i="10"/>
  <c r="G2607" i="10"/>
  <c r="G2608" i="10"/>
  <c r="G2609" i="10"/>
  <c r="G2610" i="10"/>
  <c r="G2611" i="10"/>
  <c r="G2612" i="10"/>
  <c r="G2613" i="10"/>
  <c r="G2614" i="10"/>
  <c r="G2615" i="10"/>
  <c r="G2616" i="10"/>
  <c r="G2617" i="10"/>
  <c r="G2618" i="10"/>
  <c r="G2619" i="10"/>
  <c r="G2620" i="10"/>
  <c r="G2621" i="10"/>
  <c r="G2622" i="10"/>
  <c r="G2623" i="10"/>
  <c r="G2624" i="10"/>
  <c r="G2625" i="10"/>
  <c r="G2626" i="10"/>
  <c r="G2627" i="10"/>
  <c r="G2628" i="10"/>
  <c r="G2629" i="10"/>
  <c r="G2630" i="10"/>
  <c r="G2631" i="10"/>
  <c r="G2632" i="10"/>
  <c r="G2633" i="10"/>
  <c r="G2634" i="10"/>
  <c r="G2635" i="10"/>
  <c r="G2636" i="10"/>
  <c r="G2637" i="10"/>
  <c r="G2638" i="10"/>
  <c r="G2639" i="10"/>
  <c r="G2640" i="10"/>
  <c r="G2641" i="10"/>
  <c r="G2642" i="10"/>
  <c r="G2643" i="10"/>
  <c r="G2644" i="10"/>
  <c r="G2645" i="10"/>
  <c r="G2646" i="10"/>
  <c r="G2647" i="10"/>
  <c r="G2648" i="10"/>
  <c r="G2649" i="10"/>
  <c r="G2650" i="10"/>
  <c r="G2651" i="10"/>
  <c r="G2652" i="10"/>
  <c r="G2653" i="10"/>
  <c r="G2654" i="10"/>
  <c r="G2655" i="10"/>
  <c r="G2656" i="10"/>
  <c r="G2657" i="10"/>
  <c r="G2658" i="10"/>
  <c r="G2659" i="10"/>
  <c r="G2660" i="10"/>
  <c r="G2661" i="10"/>
  <c r="G2662" i="10"/>
  <c r="G2663" i="10"/>
  <c r="G2664" i="10"/>
  <c r="G2665" i="10"/>
  <c r="G2666" i="10"/>
  <c r="G2667" i="10"/>
  <c r="G2668" i="10"/>
  <c r="G2669" i="10"/>
  <c r="G2670" i="10"/>
  <c r="G2671" i="10"/>
  <c r="G2672" i="10"/>
  <c r="G2673" i="10"/>
  <c r="G2674" i="10"/>
  <c r="G2675" i="10"/>
  <c r="G2676" i="10"/>
  <c r="G2677" i="10"/>
  <c r="G2678" i="10"/>
  <c r="G2679" i="10"/>
  <c r="G2680" i="10"/>
  <c r="G2681" i="10"/>
  <c r="G2682" i="10"/>
  <c r="G2683" i="10"/>
  <c r="G2684" i="10"/>
  <c r="G2685" i="10"/>
  <c r="G2686" i="10"/>
  <c r="G2687" i="10"/>
  <c r="G2688" i="10"/>
  <c r="G2689" i="10"/>
  <c r="G2690" i="10"/>
  <c r="G2691" i="10"/>
  <c r="G2692" i="10"/>
  <c r="G2693" i="10"/>
  <c r="G2694" i="10"/>
  <c r="G2695" i="10"/>
  <c r="G2696" i="10"/>
  <c r="G2697" i="10"/>
  <c r="G2698" i="10"/>
  <c r="G2699" i="10"/>
  <c r="G2700" i="10"/>
  <c r="G2701" i="10"/>
  <c r="G2702" i="10"/>
  <c r="G2703" i="10"/>
  <c r="G2704" i="10"/>
  <c r="G2705" i="10"/>
  <c r="G2706" i="10"/>
  <c r="G2707" i="10"/>
  <c r="G2708" i="10"/>
  <c r="G2709" i="10"/>
  <c r="G2710" i="10"/>
  <c r="G2711" i="10"/>
  <c r="G2712" i="10"/>
  <c r="G2713" i="10"/>
  <c r="G2714" i="10"/>
  <c r="G2715" i="10"/>
  <c r="G2716" i="10"/>
  <c r="G2717" i="10"/>
  <c r="G2718" i="10"/>
  <c r="G2719" i="10"/>
  <c r="G2720" i="10"/>
  <c r="G2721" i="10"/>
  <c r="G2722" i="10"/>
  <c r="G2723" i="10"/>
  <c r="G2724" i="10"/>
  <c r="G2725" i="10"/>
  <c r="G2726" i="10"/>
  <c r="G2727" i="10"/>
  <c r="G2728" i="10"/>
  <c r="G2729" i="10"/>
  <c r="G2730" i="10"/>
  <c r="G2731" i="10"/>
  <c r="G2732" i="10"/>
  <c r="G2733" i="10"/>
  <c r="G2734" i="10"/>
  <c r="G2735" i="10"/>
  <c r="G2736" i="10"/>
  <c r="G2737" i="10"/>
  <c r="G2738" i="10"/>
  <c r="G2739" i="10"/>
  <c r="G2740" i="10"/>
  <c r="G2741" i="10"/>
  <c r="G2742" i="10"/>
  <c r="G2743" i="10"/>
  <c r="G2744" i="10"/>
  <c r="G2745" i="10"/>
  <c r="G2746" i="10"/>
  <c r="G2747" i="10"/>
  <c r="G2748" i="10"/>
  <c r="G2749" i="10"/>
  <c r="G2750" i="10"/>
  <c r="G2751" i="10"/>
  <c r="G2752" i="10"/>
  <c r="G2753" i="10"/>
  <c r="G2754" i="10"/>
  <c r="G2755" i="10"/>
  <c r="G2756" i="10"/>
  <c r="G2757" i="10"/>
  <c r="G2758" i="10"/>
  <c r="G2759" i="10"/>
  <c r="G2760" i="10"/>
  <c r="G2761" i="10"/>
  <c r="G2762" i="10"/>
  <c r="G2763" i="10"/>
  <c r="G2764" i="10"/>
  <c r="G2765" i="10"/>
  <c r="G2766" i="10"/>
  <c r="G2767" i="10"/>
  <c r="G2768" i="10"/>
  <c r="G2769" i="10"/>
  <c r="G2770" i="10"/>
  <c r="G2771" i="10"/>
  <c r="G2772" i="10"/>
  <c r="G2773" i="10"/>
  <c r="G2774" i="10"/>
  <c r="G2775" i="10"/>
  <c r="G2776" i="10"/>
  <c r="G2777" i="10"/>
  <c r="G2778" i="10"/>
  <c r="G2779" i="10"/>
  <c r="G2780" i="10"/>
  <c r="G2781" i="10"/>
  <c r="G2782" i="10"/>
  <c r="G2783" i="10"/>
  <c r="G2784" i="10"/>
  <c r="G2785" i="10"/>
  <c r="G2786" i="10"/>
  <c r="G2787" i="10"/>
  <c r="G2788" i="10"/>
  <c r="G2789" i="10"/>
  <c r="G2790" i="10"/>
  <c r="G2791" i="10"/>
  <c r="G2792" i="10"/>
  <c r="G2793" i="10"/>
  <c r="G2794" i="10"/>
  <c r="G2795" i="10"/>
  <c r="G2796" i="10"/>
  <c r="G2797" i="10"/>
  <c r="G2798" i="10"/>
  <c r="G2799" i="10"/>
  <c r="G2800" i="10"/>
  <c r="G2801" i="10"/>
  <c r="G2802" i="10"/>
  <c r="G2803" i="10"/>
  <c r="G2804" i="10"/>
  <c r="G2805" i="10"/>
  <c r="G2806" i="10"/>
  <c r="G2807" i="10"/>
  <c r="G2808" i="10"/>
  <c r="G2809" i="10"/>
  <c r="G2810" i="10"/>
  <c r="G2811" i="10"/>
  <c r="G2812" i="10"/>
  <c r="G2813" i="10"/>
  <c r="G2814" i="10"/>
  <c r="G2815" i="10"/>
  <c r="G2816" i="10"/>
  <c r="G2817" i="10"/>
  <c r="G2818" i="10"/>
  <c r="G2819" i="10"/>
  <c r="G2820" i="10"/>
  <c r="G2821" i="10"/>
  <c r="G2822" i="10"/>
  <c r="G2823" i="10"/>
  <c r="G2824" i="10"/>
  <c r="G2825" i="10"/>
  <c r="G2826" i="10"/>
  <c r="G2827" i="10"/>
  <c r="G2828" i="10"/>
  <c r="G2829" i="10"/>
  <c r="G2830" i="10"/>
  <c r="G2831" i="10"/>
  <c r="G2832" i="10"/>
  <c r="G2833" i="10"/>
  <c r="G2834" i="10"/>
  <c r="G2835" i="10"/>
  <c r="G2836" i="10"/>
  <c r="G2837" i="10"/>
  <c r="G2838" i="10"/>
  <c r="G2839" i="10"/>
  <c r="G2840" i="10"/>
  <c r="G2841" i="10"/>
  <c r="G2842" i="10"/>
  <c r="G2843" i="10"/>
  <c r="G2844" i="10"/>
  <c r="G2845" i="10"/>
  <c r="G2846" i="10"/>
  <c r="G2847" i="10"/>
  <c r="G2848" i="10"/>
  <c r="G2849" i="10"/>
  <c r="G2850" i="10"/>
  <c r="G2851" i="10"/>
  <c r="G2852" i="10"/>
  <c r="G2853" i="10"/>
  <c r="G2854" i="10"/>
  <c r="G2855" i="10"/>
  <c r="G2856" i="10"/>
  <c r="G2857" i="10"/>
  <c r="G2858" i="10"/>
  <c r="G2859" i="10"/>
  <c r="G2860" i="10"/>
  <c r="G2861" i="10"/>
  <c r="G2862" i="10"/>
  <c r="G2863" i="10"/>
  <c r="G2864" i="10"/>
  <c r="G2865" i="10"/>
  <c r="G2866" i="10"/>
  <c r="G2867" i="10"/>
  <c r="G2868" i="10"/>
  <c r="G2869" i="10"/>
  <c r="G2870" i="10"/>
  <c r="G2871" i="10"/>
  <c r="G2872" i="10"/>
  <c r="G2873" i="10"/>
  <c r="G2874" i="10"/>
  <c r="G2875" i="10"/>
  <c r="G2876" i="10"/>
  <c r="G2877" i="10"/>
  <c r="G2878" i="10"/>
  <c r="G2879" i="10"/>
  <c r="G2880" i="10"/>
  <c r="G2881" i="10"/>
  <c r="G2882" i="10"/>
  <c r="G2883" i="10"/>
  <c r="G2884" i="10"/>
  <c r="G2885" i="10"/>
  <c r="G2886" i="10"/>
  <c r="G2887" i="10"/>
  <c r="G2888" i="10"/>
  <c r="G2889" i="10"/>
  <c r="G2890" i="10"/>
  <c r="G2891" i="10"/>
  <c r="G2892" i="10"/>
  <c r="G2893" i="10"/>
  <c r="G2894" i="10"/>
  <c r="G2895" i="10"/>
  <c r="G2896" i="10"/>
  <c r="G2897" i="10"/>
  <c r="G2898" i="10"/>
  <c r="G2899" i="10"/>
  <c r="G2900" i="10"/>
  <c r="G2901" i="10"/>
  <c r="G2902" i="10"/>
  <c r="G2903" i="10"/>
  <c r="G2904" i="10"/>
  <c r="G2905" i="10"/>
  <c r="G2906" i="10"/>
  <c r="G2907" i="10"/>
  <c r="G2908" i="10"/>
  <c r="G2909" i="10"/>
  <c r="G2910" i="10"/>
  <c r="G2911" i="10"/>
  <c r="G2912" i="10"/>
  <c r="G2913" i="10"/>
  <c r="G2914" i="10"/>
  <c r="G2915" i="10"/>
  <c r="G2916" i="10"/>
  <c r="G2917" i="10"/>
  <c r="G2918" i="10"/>
  <c r="G2919" i="10"/>
  <c r="G2920" i="10"/>
  <c r="G2921" i="10"/>
  <c r="G2922" i="10"/>
  <c r="G2923" i="10"/>
  <c r="G2924" i="10"/>
  <c r="G2925" i="10"/>
  <c r="G2926" i="10"/>
  <c r="G2927" i="10"/>
  <c r="G2928" i="10"/>
  <c r="G2929" i="10"/>
  <c r="G2930" i="10"/>
  <c r="G2931" i="10"/>
  <c r="G2932" i="10"/>
  <c r="G2933" i="10"/>
  <c r="G2934" i="10"/>
  <c r="G2935" i="10"/>
  <c r="G2936" i="10"/>
  <c r="G2937" i="10"/>
  <c r="G2938" i="10"/>
  <c r="G2939" i="10"/>
  <c r="G2940" i="10"/>
  <c r="G2941" i="10"/>
  <c r="G2942" i="10"/>
  <c r="G2943" i="10"/>
  <c r="G2944" i="10"/>
  <c r="G2945" i="10"/>
  <c r="G2946" i="10"/>
  <c r="G2947" i="10"/>
  <c r="G2948" i="10"/>
  <c r="G2949" i="10"/>
  <c r="G2950" i="10"/>
  <c r="G2951" i="10"/>
  <c r="G2952" i="10"/>
  <c r="G2953" i="10"/>
  <c r="G2954" i="10"/>
  <c r="G2955" i="10"/>
  <c r="G2956" i="10"/>
  <c r="G2957" i="10"/>
  <c r="G2958" i="10"/>
  <c r="G2959" i="10"/>
  <c r="G2960" i="10"/>
  <c r="G2961" i="10"/>
  <c r="G2962" i="10"/>
  <c r="G2963" i="10"/>
  <c r="G2964" i="10"/>
  <c r="G2965" i="10"/>
  <c r="G2966" i="10"/>
  <c r="G2967" i="10"/>
  <c r="G2968" i="10"/>
  <c r="G2969" i="10"/>
  <c r="G2970" i="10"/>
  <c r="G2971" i="10"/>
  <c r="G2972" i="10"/>
  <c r="G2973" i="10"/>
  <c r="G2974" i="10"/>
  <c r="G2975" i="10"/>
  <c r="G2976" i="10"/>
  <c r="G2977" i="10"/>
  <c r="G2978" i="10"/>
  <c r="G2979" i="10"/>
  <c r="G2980" i="10"/>
  <c r="G2981" i="10"/>
  <c r="G2982" i="10"/>
  <c r="G2983" i="10"/>
  <c r="G2984" i="10"/>
  <c r="G2985" i="10"/>
  <c r="G2986" i="10"/>
  <c r="G2987" i="10"/>
  <c r="G2988" i="10"/>
  <c r="G2989" i="10"/>
  <c r="G2990" i="10"/>
  <c r="G2991" i="10"/>
  <c r="G2992" i="10"/>
  <c r="G2993" i="10"/>
  <c r="G2994" i="10"/>
  <c r="G2995" i="10"/>
  <c r="G2996" i="10"/>
  <c r="G2997" i="10"/>
  <c r="G2998" i="10"/>
  <c r="G2999" i="10"/>
  <c r="G3000" i="10"/>
  <c r="G3001" i="10"/>
  <c r="G3002" i="10"/>
  <c r="G3003" i="10"/>
  <c r="G3004" i="10"/>
  <c r="G3005" i="10"/>
  <c r="G3006" i="10"/>
  <c r="G3007" i="10"/>
  <c r="G3008" i="10"/>
  <c r="G3009" i="10"/>
  <c r="G3010" i="10"/>
  <c r="G3011" i="10"/>
  <c r="G3012" i="10"/>
  <c r="G3013" i="10"/>
  <c r="G3014" i="10"/>
  <c r="G3015" i="10"/>
  <c r="G3016" i="10"/>
  <c r="G3017" i="10"/>
  <c r="G3018" i="10"/>
  <c r="G3019" i="10"/>
  <c r="G3020" i="10"/>
  <c r="G3021" i="10"/>
  <c r="G3022" i="10"/>
  <c r="G3023" i="10"/>
  <c r="G3024" i="10"/>
  <c r="G3025" i="10"/>
  <c r="G3026" i="10"/>
  <c r="G3027" i="10"/>
  <c r="G3028" i="10"/>
  <c r="G3029" i="10"/>
  <c r="G3030" i="10"/>
  <c r="G3031" i="10"/>
  <c r="G3032" i="10"/>
  <c r="G3033" i="10"/>
  <c r="G3034" i="10"/>
  <c r="G3035" i="10"/>
  <c r="G3036" i="10"/>
  <c r="G3037" i="10"/>
  <c r="G3038" i="10"/>
  <c r="G3039" i="10"/>
  <c r="G3040" i="10"/>
  <c r="G3041" i="10"/>
  <c r="G3042" i="10"/>
  <c r="G3043" i="10"/>
  <c r="G3044" i="10"/>
  <c r="G3045" i="10"/>
  <c r="G3046" i="10"/>
  <c r="G3047" i="10"/>
  <c r="G3048" i="10"/>
  <c r="G3049" i="10"/>
  <c r="G3050" i="10"/>
  <c r="G3051" i="10"/>
  <c r="G3052" i="10"/>
  <c r="G3053" i="10"/>
  <c r="G3054" i="10"/>
  <c r="G3055" i="10"/>
  <c r="G3056" i="10"/>
  <c r="G3057" i="10"/>
  <c r="G3058" i="10"/>
  <c r="G3059" i="10"/>
  <c r="G3060" i="10"/>
  <c r="G3061" i="10"/>
  <c r="G3062" i="10"/>
  <c r="G3063" i="10"/>
  <c r="G3064" i="10"/>
  <c r="G3065" i="10"/>
  <c r="G3066" i="10"/>
  <c r="G3067" i="10"/>
  <c r="G3068" i="10"/>
  <c r="G3069" i="10"/>
  <c r="G3070" i="10"/>
  <c r="G3071" i="10"/>
  <c r="G3072" i="10"/>
  <c r="G3073" i="10"/>
  <c r="G3074" i="10"/>
  <c r="G3075" i="10"/>
  <c r="G3076" i="10"/>
  <c r="G3077" i="10"/>
  <c r="G3078" i="10"/>
  <c r="G3079" i="10"/>
  <c r="G3080" i="10"/>
  <c r="G3081" i="10"/>
  <c r="G3082" i="10"/>
  <c r="G3083" i="10"/>
  <c r="G3084" i="10"/>
  <c r="G3085" i="10"/>
  <c r="G3086" i="10"/>
  <c r="G3087" i="10"/>
  <c r="G3088" i="10"/>
  <c r="G3089" i="10"/>
  <c r="G3090" i="10"/>
  <c r="G3091" i="10"/>
  <c r="G3092" i="10"/>
  <c r="G3093" i="10"/>
  <c r="G3094" i="10"/>
  <c r="G3095" i="10"/>
  <c r="G3096" i="10"/>
  <c r="G3097" i="10"/>
  <c r="G3098" i="10"/>
  <c r="G3099" i="10"/>
  <c r="G3100" i="10"/>
  <c r="G3101" i="10"/>
  <c r="G3102" i="10"/>
  <c r="G3103" i="10"/>
  <c r="G3104" i="10"/>
  <c r="G3105" i="10"/>
  <c r="G3106" i="10"/>
  <c r="G3107" i="10"/>
  <c r="G3108" i="10"/>
  <c r="G3109" i="10"/>
  <c r="G3110" i="10"/>
  <c r="G3111" i="10"/>
  <c r="G3112" i="10"/>
  <c r="G3113" i="10"/>
  <c r="G3114" i="10"/>
  <c r="G3115" i="10"/>
  <c r="G3116" i="10"/>
  <c r="G3117" i="10"/>
  <c r="G3118" i="10"/>
  <c r="G3119" i="10"/>
  <c r="G3120" i="10"/>
  <c r="G3121" i="10"/>
  <c r="G3122" i="10"/>
  <c r="G3123" i="10"/>
  <c r="G3124" i="10"/>
  <c r="G3125" i="10"/>
  <c r="G3126" i="10"/>
  <c r="G3127" i="10"/>
  <c r="G3128" i="10"/>
  <c r="G3129" i="10"/>
  <c r="G3130" i="10"/>
  <c r="G3131" i="10"/>
  <c r="G3132" i="10"/>
  <c r="G3133" i="10"/>
  <c r="G3134" i="10"/>
  <c r="G3135" i="10"/>
  <c r="G3136" i="10"/>
  <c r="G3137" i="10"/>
  <c r="G3138" i="10"/>
  <c r="G3139" i="10"/>
  <c r="G3140" i="10"/>
  <c r="G3141" i="10"/>
  <c r="G3142" i="10"/>
  <c r="G3143" i="10"/>
  <c r="G3144" i="10"/>
  <c r="G3145" i="10"/>
  <c r="G3146" i="10"/>
  <c r="G3147" i="10"/>
  <c r="G3148" i="10"/>
  <c r="G3149" i="10"/>
  <c r="G3150" i="10"/>
  <c r="G3151" i="10"/>
  <c r="G3152" i="10"/>
  <c r="G3153" i="10"/>
  <c r="G3154" i="10"/>
  <c r="G3155" i="10"/>
  <c r="G3156" i="10"/>
  <c r="G3157" i="10"/>
  <c r="G3158" i="10"/>
  <c r="G3159" i="10"/>
  <c r="G3160" i="10"/>
  <c r="G3161" i="10"/>
  <c r="G3162" i="10"/>
  <c r="G3163" i="10"/>
  <c r="G3164" i="10"/>
  <c r="G3165" i="10"/>
  <c r="G3166" i="10"/>
  <c r="G3167" i="10"/>
  <c r="G3168" i="10"/>
  <c r="G3169" i="10"/>
  <c r="G3170" i="10"/>
  <c r="G3171" i="10"/>
  <c r="G3172" i="10"/>
  <c r="G3173" i="10"/>
  <c r="G3174" i="10"/>
  <c r="G3175" i="10"/>
  <c r="G3176" i="10"/>
  <c r="G3177" i="10"/>
  <c r="G3178" i="10"/>
  <c r="G3179" i="10"/>
  <c r="G3180" i="10"/>
  <c r="G3181" i="10"/>
  <c r="G3182" i="10"/>
  <c r="G3183" i="10"/>
  <c r="G3184" i="10"/>
  <c r="G3185" i="10"/>
  <c r="G3186" i="10"/>
  <c r="G3187" i="10"/>
  <c r="G3188" i="10"/>
  <c r="G3189" i="10"/>
  <c r="G3190" i="10"/>
  <c r="G3191" i="10"/>
  <c r="G3192" i="10"/>
  <c r="G3193" i="10"/>
  <c r="G3194" i="10"/>
  <c r="G3195" i="10"/>
  <c r="G3196" i="10"/>
  <c r="G3197" i="10"/>
  <c r="G3198" i="10"/>
  <c r="G3199" i="10"/>
  <c r="G3200" i="10"/>
  <c r="G3201" i="10"/>
  <c r="G3202" i="10"/>
  <c r="G3203" i="10"/>
  <c r="G3204" i="10"/>
  <c r="G3205" i="10"/>
  <c r="G3206" i="10"/>
  <c r="G3207" i="10"/>
  <c r="G3208" i="10"/>
  <c r="G3209" i="10"/>
  <c r="G3210" i="10"/>
  <c r="G3211" i="10"/>
  <c r="G3212" i="10"/>
  <c r="G3213" i="10"/>
  <c r="G3214" i="10"/>
  <c r="G3215" i="10"/>
  <c r="G3216" i="10"/>
  <c r="G3217" i="10"/>
  <c r="G3218" i="10"/>
  <c r="G3219" i="10"/>
  <c r="G3220" i="10"/>
  <c r="G3221" i="10"/>
  <c r="G3222" i="10"/>
  <c r="G3223" i="10"/>
  <c r="G3224" i="10"/>
  <c r="G3225" i="10"/>
  <c r="G3226" i="10"/>
  <c r="G3227" i="10"/>
  <c r="G3228" i="10"/>
  <c r="G3229" i="10"/>
  <c r="G3230" i="10"/>
  <c r="G3231" i="10"/>
  <c r="G3232" i="10"/>
  <c r="G3233" i="10"/>
  <c r="G3234" i="10"/>
  <c r="G3235" i="10"/>
  <c r="G3236" i="10"/>
  <c r="G3237" i="10"/>
  <c r="G3238" i="10"/>
  <c r="G3239" i="10"/>
  <c r="G3240" i="10"/>
  <c r="G3241" i="10"/>
  <c r="G3242" i="10"/>
  <c r="G3243" i="10"/>
  <c r="G3244" i="10"/>
  <c r="G3245" i="10"/>
  <c r="G3246" i="10"/>
  <c r="G3247" i="10"/>
  <c r="G3248" i="10"/>
  <c r="G3249" i="10"/>
  <c r="G3250" i="10"/>
  <c r="G3251" i="10"/>
  <c r="G3252" i="10"/>
  <c r="G3253" i="10"/>
  <c r="G3254" i="10"/>
  <c r="G3255" i="10"/>
  <c r="G3256" i="10"/>
  <c r="G3257" i="10"/>
  <c r="G3258" i="10"/>
  <c r="G3259" i="10"/>
  <c r="G3260" i="10"/>
  <c r="G3261" i="10"/>
  <c r="G3262" i="10"/>
  <c r="G3263" i="10"/>
  <c r="G3264" i="10"/>
  <c r="G3265" i="10"/>
  <c r="G3266" i="10"/>
  <c r="G3267" i="10"/>
  <c r="G3268" i="10"/>
  <c r="G3269" i="10"/>
  <c r="G3270" i="10"/>
  <c r="G3271" i="10"/>
  <c r="G3272" i="10"/>
  <c r="G3273" i="10"/>
  <c r="G3274" i="10"/>
  <c r="G3275" i="10"/>
  <c r="G3276" i="10"/>
  <c r="G3277" i="10"/>
  <c r="G3278" i="10"/>
  <c r="G3279" i="10"/>
  <c r="G3280" i="10"/>
  <c r="G3281" i="10"/>
  <c r="G3282" i="10"/>
  <c r="G3283" i="10"/>
  <c r="G3284" i="10"/>
  <c r="G3285" i="10"/>
  <c r="G3286" i="10"/>
  <c r="G3287" i="10"/>
  <c r="G3288" i="10"/>
  <c r="G3289" i="10"/>
  <c r="G3290" i="10"/>
  <c r="G3291" i="10"/>
  <c r="G3292" i="10"/>
  <c r="G3293" i="10"/>
  <c r="G3294" i="10"/>
  <c r="G3295" i="10"/>
  <c r="G3296" i="10"/>
  <c r="G3297" i="10"/>
  <c r="G3298" i="10"/>
  <c r="G3299" i="10"/>
  <c r="G3300" i="10"/>
  <c r="G3301" i="10"/>
  <c r="G3302" i="10"/>
  <c r="G3303" i="10"/>
  <c r="G3304" i="10"/>
  <c r="G3305" i="10"/>
  <c r="G3306" i="10"/>
  <c r="G3307" i="10"/>
  <c r="G3308" i="10"/>
  <c r="G3309" i="10"/>
  <c r="G3310" i="10"/>
  <c r="G3311" i="10"/>
  <c r="G3312" i="10"/>
  <c r="G3313" i="10"/>
  <c r="G3314" i="10"/>
  <c r="G3315" i="10"/>
  <c r="G3316" i="10"/>
  <c r="G3317" i="10"/>
  <c r="G3318" i="10"/>
  <c r="G3319" i="10"/>
  <c r="G3320" i="10"/>
  <c r="G3321" i="10"/>
  <c r="G3322" i="10"/>
  <c r="G3323" i="10"/>
  <c r="G3324" i="10"/>
  <c r="G3325" i="10"/>
  <c r="G3326" i="10"/>
  <c r="G3327" i="10"/>
  <c r="G3328" i="10"/>
  <c r="G3329" i="10"/>
  <c r="G3330" i="10"/>
  <c r="G3331" i="10"/>
  <c r="G3332" i="10"/>
  <c r="G3333" i="10"/>
  <c r="G3334" i="10"/>
  <c r="G3335" i="10"/>
  <c r="G3336" i="10"/>
  <c r="G3337" i="10"/>
  <c r="G3338" i="10"/>
  <c r="G3339" i="10"/>
  <c r="G3340" i="10"/>
  <c r="G3341" i="10"/>
  <c r="G3342" i="10"/>
  <c r="G3343" i="10"/>
  <c r="G3344" i="10"/>
  <c r="G3345" i="10"/>
  <c r="G3346" i="10"/>
  <c r="G3347" i="10"/>
  <c r="G3348" i="10"/>
  <c r="G3349" i="10"/>
  <c r="G3350" i="10"/>
  <c r="G3351" i="10"/>
  <c r="G3352" i="10"/>
  <c r="G3353" i="10"/>
  <c r="G3354" i="10"/>
  <c r="G3355" i="10"/>
  <c r="G3356" i="10"/>
  <c r="G3357" i="10"/>
  <c r="G3358" i="10"/>
  <c r="G3359" i="10"/>
  <c r="G3360" i="10"/>
  <c r="G3361" i="10"/>
  <c r="G3362" i="10"/>
  <c r="G3363" i="10"/>
  <c r="G3364" i="10"/>
  <c r="G3365" i="10"/>
  <c r="G3366" i="10"/>
  <c r="G3367" i="10"/>
  <c r="G3368" i="10"/>
  <c r="G3369" i="10"/>
  <c r="G3370" i="10"/>
  <c r="G3371" i="10"/>
  <c r="G3372" i="10"/>
  <c r="G3373" i="10"/>
  <c r="G3374" i="10"/>
  <c r="G3375" i="10"/>
  <c r="G3376" i="10"/>
  <c r="G3377" i="10"/>
  <c r="G3378" i="10"/>
  <c r="G3379" i="10"/>
  <c r="G3380" i="10"/>
  <c r="G3381" i="10"/>
  <c r="G3382" i="10"/>
  <c r="G3383" i="10"/>
  <c r="G3384" i="10"/>
  <c r="G3385" i="10"/>
  <c r="G3386" i="10"/>
  <c r="G3387" i="10"/>
  <c r="G3388" i="10"/>
  <c r="G3389" i="10"/>
  <c r="G3390" i="10"/>
  <c r="G3391" i="10"/>
  <c r="G3392" i="10"/>
  <c r="G3393" i="10"/>
  <c r="G3394" i="10"/>
  <c r="G3395" i="10"/>
  <c r="G3396" i="10"/>
  <c r="G3397" i="10"/>
  <c r="G3398" i="10"/>
  <c r="G3399" i="10"/>
  <c r="G3400" i="10"/>
  <c r="G3401" i="10"/>
  <c r="G3402" i="10"/>
  <c r="G3403" i="10"/>
  <c r="G3404" i="10"/>
  <c r="G3405" i="10"/>
  <c r="G3406" i="10"/>
  <c r="G3407" i="10"/>
  <c r="G3408" i="10"/>
  <c r="G3409" i="10"/>
  <c r="G3410" i="10"/>
  <c r="G3411" i="10"/>
  <c r="G3412" i="10"/>
  <c r="G3413" i="10"/>
  <c r="G3414" i="10"/>
  <c r="G3415" i="10"/>
  <c r="G3416" i="10"/>
  <c r="G3417" i="10"/>
  <c r="G3418" i="10"/>
  <c r="G3419" i="10"/>
  <c r="G3420" i="10"/>
  <c r="G3421" i="10"/>
  <c r="G3422" i="10"/>
  <c r="G3423" i="10"/>
  <c r="G3424" i="10"/>
  <c r="G3425" i="10"/>
  <c r="G3426" i="10"/>
  <c r="G3427" i="10"/>
  <c r="G3428" i="10"/>
  <c r="G3429" i="10"/>
  <c r="G3430" i="10"/>
  <c r="G3431" i="10"/>
  <c r="G3432" i="10"/>
  <c r="G3433" i="10"/>
  <c r="G3434" i="10"/>
  <c r="G3435" i="10"/>
  <c r="G3436" i="10"/>
  <c r="G3437" i="10"/>
  <c r="G3438" i="10"/>
  <c r="G3439" i="10"/>
  <c r="G3440" i="10"/>
  <c r="G3441" i="10"/>
  <c r="G3442" i="10"/>
  <c r="G3443" i="10"/>
  <c r="G3444" i="10"/>
  <c r="G3445" i="10"/>
  <c r="G3446" i="10"/>
  <c r="G3447" i="10"/>
  <c r="G3448" i="10"/>
  <c r="G3449" i="10"/>
  <c r="G3450" i="10"/>
  <c r="G3451" i="10"/>
  <c r="G3452" i="10"/>
  <c r="G3453" i="10"/>
  <c r="G3454" i="10"/>
  <c r="G3455" i="10"/>
  <c r="G3456" i="10"/>
  <c r="G3457" i="10"/>
  <c r="G3458" i="10"/>
  <c r="G3459" i="10"/>
  <c r="G3460" i="10"/>
  <c r="G3461" i="10"/>
  <c r="G3462" i="10"/>
  <c r="G3463" i="10"/>
  <c r="G3464" i="10"/>
  <c r="G3465" i="10"/>
  <c r="G3466" i="10"/>
  <c r="G3467" i="10"/>
  <c r="G3468" i="10"/>
  <c r="G3469" i="10"/>
  <c r="G3470" i="10"/>
  <c r="G3471" i="10"/>
  <c r="G3472" i="10"/>
  <c r="G3473" i="10"/>
  <c r="G3474" i="10"/>
  <c r="G3475" i="10"/>
  <c r="G3476" i="10"/>
  <c r="G3477" i="10"/>
  <c r="G3478" i="10"/>
  <c r="G3479" i="10"/>
  <c r="G3480" i="10"/>
  <c r="G3481" i="10"/>
  <c r="G3482" i="10"/>
  <c r="G3483" i="10"/>
  <c r="G3484" i="10"/>
  <c r="G3485" i="10"/>
  <c r="G3486" i="10"/>
  <c r="G3487" i="10"/>
  <c r="G3488" i="10"/>
  <c r="G3489" i="10"/>
  <c r="G3490" i="10"/>
  <c r="G3491" i="10"/>
  <c r="G3492" i="10"/>
  <c r="G3493" i="10"/>
  <c r="G3494" i="10"/>
  <c r="G3495" i="10"/>
  <c r="G3496" i="10"/>
  <c r="G3497" i="10"/>
  <c r="G3498" i="10"/>
  <c r="G3499" i="10"/>
  <c r="G3500" i="10"/>
  <c r="G3501" i="10"/>
  <c r="G3502" i="10"/>
  <c r="G3503" i="10"/>
  <c r="G3504" i="10"/>
  <c r="G3505" i="10"/>
  <c r="G3506" i="10"/>
  <c r="G3507" i="10"/>
  <c r="G3508" i="10"/>
  <c r="G3509" i="10"/>
  <c r="G3510" i="10"/>
  <c r="G3511" i="10"/>
  <c r="G3512" i="10"/>
  <c r="G3513" i="10"/>
  <c r="G3514" i="10"/>
  <c r="G3515" i="10"/>
  <c r="G3516" i="10"/>
  <c r="G3517" i="10"/>
  <c r="G3518" i="10"/>
  <c r="G3519" i="10"/>
  <c r="G3520" i="10"/>
  <c r="G3521" i="10"/>
  <c r="G3522" i="10"/>
  <c r="G3523" i="10"/>
  <c r="G3524" i="10"/>
  <c r="G3525" i="10"/>
  <c r="G3526" i="10"/>
  <c r="G3527" i="10"/>
  <c r="G3528" i="10"/>
  <c r="G3529" i="10"/>
  <c r="G3530" i="10"/>
  <c r="G3531" i="10"/>
  <c r="G3532" i="10"/>
  <c r="G3533" i="10"/>
  <c r="G3534" i="10"/>
  <c r="G3535" i="10"/>
  <c r="G3536" i="10"/>
  <c r="G3537" i="10"/>
  <c r="G3538" i="10"/>
  <c r="G3539" i="10"/>
  <c r="G3540" i="10"/>
  <c r="G3541" i="10"/>
  <c r="G3542" i="10"/>
  <c r="G3543" i="10"/>
  <c r="G3544" i="10"/>
  <c r="G3545" i="10"/>
  <c r="G3546" i="10"/>
  <c r="G3547" i="10"/>
  <c r="G3548" i="10"/>
  <c r="G3549" i="10"/>
  <c r="G3550" i="10"/>
  <c r="G3551" i="10"/>
  <c r="G3552" i="10"/>
  <c r="G3553" i="10"/>
  <c r="G3554" i="10"/>
  <c r="G3555" i="10"/>
  <c r="G3556" i="10"/>
  <c r="G3557" i="10"/>
  <c r="G3558" i="10"/>
  <c r="G3559" i="10"/>
  <c r="G3560" i="10"/>
  <c r="G3561" i="10"/>
  <c r="G3562" i="10"/>
  <c r="G3563" i="10"/>
  <c r="G3564" i="10"/>
  <c r="G3565" i="10"/>
  <c r="G3566" i="10"/>
  <c r="G3567" i="10"/>
  <c r="G3568" i="10"/>
  <c r="G3569" i="10"/>
  <c r="G3570" i="10"/>
  <c r="G3571" i="10"/>
  <c r="G3572" i="10"/>
  <c r="G3573" i="10"/>
  <c r="G3574" i="10"/>
  <c r="G3575" i="10"/>
  <c r="G3576" i="10"/>
  <c r="G3577" i="10"/>
  <c r="G3578" i="10"/>
  <c r="G3579" i="10"/>
  <c r="G3580" i="10"/>
  <c r="G3581" i="10"/>
  <c r="G3582" i="10"/>
  <c r="G3583" i="10"/>
  <c r="G3584" i="10"/>
  <c r="G3585" i="10"/>
  <c r="G3586" i="10"/>
  <c r="G3587" i="10"/>
  <c r="G3588" i="10"/>
  <c r="G3589" i="10"/>
  <c r="G3590" i="10"/>
  <c r="G3591" i="10"/>
  <c r="G3592" i="10"/>
  <c r="G3593" i="10"/>
  <c r="G3594" i="10"/>
  <c r="G3595" i="10"/>
  <c r="G3596" i="10"/>
  <c r="G3597" i="10"/>
  <c r="G3598" i="10"/>
  <c r="G3599" i="10"/>
  <c r="G3600" i="10"/>
  <c r="G3601" i="10"/>
  <c r="G3602" i="10"/>
  <c r="G3603" i="10"/>
  <c r="G3604" i="10"/>
  <c r="G3605" i="10"/>
  <c r="G3606" i="10"/>
  <c r="G3607" i="10"/>
  <c r="G3608" i="10"/>
  <c r="G3609" i="10"/>
  <c r="G3610" i="10"/>
  <c r="G3611" i="10"/>
  <c r="G3612" i="10"/>
  <c r="G3613" i="10"/>
  <c r="G3614" i="10"/>
  <c r="G3615" i="10"/>
  <c r="G3616" i="10"/>
  <c r="G3617" i="10"/>
  <c r="G3618" i="10"/>
  <c r="G3619" i="10"/>
  <c r="G3620" i="10"/>
  <c r="G3621" i="10"/>
  <c r="G3622" i="10"/>
  <c r="G3623" i="10"/>
  <c r="G3624" i="10"/>
  <c r="G3625" i="10"/>
  <c r="G3626" i="10"/>
  <c r="G3627" i="10"/>
  <c r="G3628" i="10"/>
  <c r="G3629" i="10"/>
  <c r="G3630" i="10"/>
  <c r="G3631" i="10"/>
  <c r="G3632" i="10"/>
  <c r="G3633" i="10"/>
  <c r="G3634" i="10"/>
  <c r="G3635" i="10"/>
  <c r="G3636" i="10"/>
  <c r="G3637" i="10"/>
  <c r="G3638" i="10"/>
  <c r="G3639" i="10"/>
  <c r="G3640" i="10"/>
  <c r="G3641" i="10"/>
  <c r="G3642" i="10"/>
  <c r="G3643" i="10"/>
  <c r="G3644" i="10"/>
  <c r="G3645" i="10"/>
  <c r="G3646" i="10"/>
  <c r="G3647" i="10"/>
  <c r="G3648" i="10"/>
  <c r="G3649" i="10"/>
  <c r="G3650" i="10"/>
  <c r="G3651" i="10"/>
  <c r="G3652" i="10"/>
  <c r="G3653" i="10"/>
  <c r="G3654" i="10"/>
  <c r="G3655" i="10"/>
  <c r="G3656" i="10"/>
  <c r="G3657" i="10"/>
  <c r="G3658" i="10"/>
  <c r="G3659" i="10"/>
  <c r="G3660" i="10"/>
  <c r="G3661" i="10"/>
  <c r="G3662" i="10"/>
  <c r="G3663" i="10"/>
  <c r="G3664" i="10"/>
  <c r="G3665" i="10"/>
  <c r="G3666" i="10"/>
  <c r="G3667" i="10"/>
  <c r="G3668" i="10"/>
  <c r="G3669" i="10"/>
  <c r="G3670" i="10"/>
  <c r="G3671" i="10"/>
  <c r="G3672" i="10"/>
  <c r="G3673" i="10"/>
  <c r="G3674" i="10"/>
  <c r="G3675" i="10"/>
  <c r="G3676" i="10"/>
  <c r="G3677" i="10"/>
  <c r="G3678" i="10"/>
  <c r="G3679" i="10"/>
  <c r="G3680" i="10"/>
  <c r="G3681" i="10"/>
  <c r="G3682" i="10"/>
  <c r="G3683" i="10"/>
  <c r="G3684" i="10"/>
  <c r="G3685" i="10"/>
  <c r="G3686" i="10"/>
  <c r="G3687" i="10"/>
  <c r="G3688" i="10"/>
  <c r="G3689" i="10"/>
  <c r="G3690" i="10"/>
  <c r="G3691" i="10"/>
  <c r="G3692" i="10"/>
  <c r="G3693" i="10"/>
  <c r="G3694" i="10"/>
  <c r="G3695" i="10"/>
  <c r="G3696" i="10"/>
  <c r="G3697" i="10"/>
  <c r="G3698" i="10"/>
  <c r="G3699" i="10"/>
  <c r="G3700" i="10"/>
  <c r="G3701" i="10"/>
  <c r="G3702" i="10"/>
  <c r="G3703" i="10"/>
  <c r="G3704" i="10"/>
  <c r="G3705" i="10"/>
  <c r="G3706" i="10"/>
  <c r="G3707" i="10"/>
  <c r="G3708" i="10"/>
  <c r="G3709" i="10"/>
  <c r="G3710" i="10"/>
  <c r="G3711" i="10"/>
  <c r="G3712" i="10"/>
  <c r="G3713" i="10"/>
  <c r="G3714" i="10"/>
  <c r="G3715" i="10"/>
  <c r="G3716" i="10"/>
  <c r="G3717" i="10"/>
  <c r="G3718" i="10"/>
  <c r="G3719" i="10"/>
  <c r="G3720" i="10"/>
  <c r="G3721" i="10"/>
  <c r="G3722" i="10"/>
  <c r="G3723" i="10"/>
  <c r="G3724" i="10"/>
  <c r="G3725" i="10"/>
  <c r="G3726" i="10"/>
  <c r="G3727" i="10"/>
  <c r="G3728" i="10"/>
  <c r="G3729" i="10"/>
  <c r="G3730" i="10"/>
  <c r="G3731" i="10"/>
  <c r="G3732" i="10"/>
  <c r="G3733" i="10"/>
  <c r="G3734" i="10"/>
  <c r="G3735" i="10"/>
  <c r="G3736" i="10"/>
  <c r="G3737" i="10"/>
  <c r="G3738" i="10"/>
  <c r="G3739" i="10"/>
  <c r="G3740" i="10"/>
  <c r="G3741" i="10"/>
  <c r="G3742" i="10"/>
  <c r="G3743" i="10"/>
  <c r="G3744" i="10"/>
  <c r="G3745" i="10"/>
  <c r="G3746" i="10"/>
  <c r="G3747" i="10"/>
  <c r="G3748" i="10"/>
  <c r="G3749" i="10"/>
  <c r="G3750" i="10"/>
  <c r="G3751" i="10"/>
  <c r="G3752" i="10"/>
  <c r="G3753" i="10"/>
  <c r="G3754" i="10"/>
  <c r="G3755" i="10"/>
  <c r="G3756" i="10"/>
  <c r="G3757" i="10"/>
  <c r="G3758" i="10"/>
  <c r="G3759" i="10"/>
  <c r="G3760" i="10"/>
  <c r="G3761" i="10"/>
  <c r="G3762" i="10"/>
  <c r="G3763" i="10"/>
  <c r="G3764" i="10"/>
  <c r="G3765" i="10"/>
  <c r="G3766" i="10"/>
  <c r="G3767" i="10"/>
  <c r="G3768" i="10"/>
  <c r="G3769" i="10"/>
  <c r="G3770" i="10"/>
  <c r="G3771" i="10"/>
  <c r="G3772" i="10"/>
  <c r="G3773" i="10"/>
  <c r="G3774" i="10"/>
  <c r="G3775" i="10"/>
  <c r="G3776" i="10"/>
  <c r="G3777" i="10"/>
  <c r="G3778" i="10"/>
  <c r="G3779" i="10"/>
  <c r="G3780" i="10"/>
  <c r="G3781" i="10"/>
  <c r="G3782" i="10"/>
  <c r="G3783" i="10"/>
  <c r="G3784" i="10"/>
  <c r="G3785" i="10"/>
  <c r="G3786" i="10"/>
  <c r="G3787" i="10"/>
  <c r="G3788" i="10"/>
  <c r="G3789" i="10"/>
  <c r="G3790" i="10"/>
  <c r="G3791" i="10"/>
  <c r="G3792" i="10"/>
  <c r="G3793" i="10"/>
  <c r="G3794" i="10"/>
  <c r="G3795" i="10"/>
  <c r="G3796" i="10"/>
  <c r="G3797" i="10"/>
  <c r="G3798" i="10"/>
  <c r="G3799" i="10"/>
  <c r="G3800" i="10"/>
  <c r="G3801" i="10"/>
  <c r="G3802" i="10"/>
  <c r="G3803" i="10"/>
  <c r="G3804" i="10"/>
  <c r="G3805" i="10"/>
  <c r="G3806" i="10"/>
  <c r="G3807" i="10"/>
  <c r="G3808" i="10"/>
  <c r="G3809" i="10"/>
  <c r="G3810" i="10"/>
  <c r="G3811" i="10"/>
  <c r="G3812" i="10"/>
  <c r="G3813" i="10"/>
  <c r="G3814" i="10"/>
  <c r="G3815" i="10"/>
  <c r="G3816" i="10"/>
  <c r="G3817" i="10"/>
  <c r="G3818" i="10"/>
  <c r="G3819" i="10"/>
  <c r="G3820" i="10"/>
  <c r="G3821" i="10"/>
  <c r="G3822" i="10"/>
  <c r="G3823" i="10"/>
  <c r="G3824" i="10"/>
  <c r="G3825" i="10"/>
  <c r="G3826" i="10"/>
  <c r="G3827" i="10"/>
  <c r="G3828" i="10"/>
  <c r="G3829" i="10"/>
  <c r="G3830" i="10"/>
  <c r="G3831" i="10"/>
  <c r="G3832" i="10"/>
  <c r="G3833" i="10"/>
  <c r="G3834" i="10"/>
  <c r="G3835" i="10"/>
  <c r="G3836" i="10"/>
  <c r="G3837" i="10"/>
  <c r="G3838" i="10"/>
  <c r="G3839" i="10"/>
  <c r="G3840" i="10"/>
  <c r="G3841" i="10"/>
  <c r="G3842" i="10"/>
  <c r="G3843" i="10"/>
  <c r="G3844" i="10"/>
  <c r="G3845" i="10"/>
  <c r="G3846" i="10"/>
  <c r="G3847" i="10"/>
  <c r="G3848" i="10"/>
  <c r="G3849" i="10"/>
  <c r="G3850" i="10"/>
  <c r="G3851" i="10"/>
  <c r="G3852" i="10"/>
  <c r="G3853" i="10"/>
  <c r="G3854" i="10"/>
  <c r="G3855" i="10"/>
  <c r="G3856" i="10"/>
  <c r="G3857" i="10"/>
  <c r="G3858" i="10"/>
  <c r="G3859" i="10"/>
  <c r="G3860" i="10"/>
  <c r="G3861" i="10"/>
  <c r="G3862" i="10"/>
  <c r="G3863" i="10"/>
  <c r="G3864" i="10"/>
  <c r="G3865" i="10"/>
  <c r="G3866" i="10"/>
  <c r="G3867" i="10"/>
  <c r="G3868" i="10"/>
  <c r="G3869" i="10"/>
  <c r="G3870" i="10"/>
  <c r="G3871" i="10"/>
  <c r="G3872" i="10"/>
  <c r="G3873" i="10"/>
  <c r="G3874" i="10"/>
  <c r="G3875" i="10"/>
  <c r="G3876" i="10"/>
  <c r="G3877" i="10"/>
  <c r="G3878" i="10"/>
  <c r="G3879" i="10"/>
  <c r="G3880" i="10"/>
  <c r="G3881" i="10"/>
  <c r="G3882" i="10"/>
  <c r="G3883" i="10"/>
  <c r="G3884" i="10"/>
  <c r="G3885" i="10"/>
  <c r="G3886" i="10"/>
  <c r="G3887" i="10"/>
  <c r="G3888" i="10"/>
  <c r="G3889" i="10"/>
  <c r="G3890" i="10"/>
  <c r="G3891" i="10"/>
  <c r="G3892" i="10"/>
  <c r="G3893" i="10"/>
  <c r="G3894" i="10"/>
  <c r="G3895" i="10"/>
  <c r="G3896" i="10"/>
  <c r="G3897" i="10"/>
  <c r="G3898" i="10"/>
  <c r="G3899" i="10"/>
  <c r="G3900" i="10"/>
  <c r="G3901" i="10"/>
  <c r="G3902" i="10"/>
  <c r="G3903" i="10"/>
  <c r="G3904" i="10"/>
  <c r="G3905" i="10"/>
  <c r="G3906" i="10"/>
  <c r="G3907" i="10"/>
  <c r="G3908" i="10"/>
  <c r="G3909" i="10"/>
  <c r="G3910" i="10"/>
  <c r="G3911" i="10"/>
  <c r="G3912" i="10"/>
  <c r="G3913" i="10"/>
  <c r="G3914" i="10"/>
  <c r="G3915" i="10"/>
  <c r="G3916" i="10"/>
  <c r="G3917" i="10"/>
  <c r="G3918" i="10"/>
  <c r="G3919" i="10"/>
  <c r="G3920" i="10"/>
  <c r="G3921" i="10"/>
  <c r="G3922" i="10"/>
  <c r="G3923" i="10"/>
  <c r="G3924" i="10"/>
  <c r="G3925" i="10"/>
  <c r="G3926" i="10"/>
  <c r="G3927" i="10"/>
  <c r="G3928" i="10"/>
  <c r="G3929" i="10"/>
  <c r="G3930" i="10"/>
  <c r="G3931" i="10"/>
  <c r="G3932" i="10"/>
  <c r="G3933" i="10"/>
  <c r="G3934" i="10"/>
  <c r="G3935" i="10"/>
  <c r="G3936" i="10"/>
  <c r="G3937" i="10"/>
  <c r="G3938" i="10"/>
  <c r="G3939" i="10"/>
  <c r="G3940" i="10"/>
  <c r="G3941" i="10"/>
  <c r="G3942" i="10"/>
  <c r="G3943" i="10"/>
  <c r="G3944" i="10"/>
  <c r="G3945" i="10"/>
  <c r="G3946" i="10"/>
  <c r="G3947" i="10"/>
  <c r="G3948" i="10"/>
  <c r="G3949" i="10"/>
  <c r="G3950" i="10"/>
  <c r="G3951" i="10"/>
  <c r="G3952" i="10"/>
  <c r="G3953" i="10"/>
  <c r="G3954" i="10"/>
  <c r="G3955" i="10"/>
  <c r="G3956" i="10"/>
  <c r="G3957" i="10"/>
  <c r="G3958" i="10"/>
  <c r="G3959" i="10"/>
  <c r="G3960" i="10"/>
  <c r="G3961" i="10"/>
  <c r="G3962" i="10"/>
  <c r="G3963" i="10"/>
  <c r="G3964" i="10"/>
  <c r="G3965" i="10"/>
  <c r="G3966" i="10"/>
  <c r="G3967" i="10"/>
  <c r="G3968" i="10"/>
  <c r="G3969" i="10"/>
  <c r="G3970" i="10"/>
  <c r="G3971" i="10"/>
  <c r="G3972" i="10"/>
  <c r="G3973" i="10"/>
  <c r="G3974" i="10"/>
  <c r="G3975" i="10"/>
  <c r="G3976" i="10"/>
  <c r="G3977" i="10"/>
  <c r="G3978" i="10"/>
  <c r="G3979" i="10"/>
  <c r="G3980" i="10"/>
  <c r="G3981" i="10"/>
  <c r="G3982" i="10"/>
  <c r="G3983" i="10"/>
  <c r="G3984" i="10"/>
  <c r="G3985" i="10"/>
  <c r="G3986" i="10"/>
  <c r="G3987" i="10"/>
  <c r="G3988" i="10"/>
  <c r="G3989" i="10"/>
  <c r="G3990" i="10"/>
  <c r="G3991" i="10"/>
  <c r="G3992" i="10"/>
  <c r="G3993" i="10"/>
  <c r="G3994" i="10"/>
  <c r="G3995" i="10"/>
  <c r="G3996" i="10"/>
  <c r="G3997" i="10"/>
  <c r="G3998" i="10"/>
  <c r="G3999" i="10"/>
  <c r="G4000" i="10"/>
  <c r="G4001" i="10"/>
  <c r="G4002" i="10"/>
  <c r="G4003" i="10"/>
  <c r="G4004" i="10"/>
  <c r="G4005" i="10"/>
  <c r="G4006" i="10"/>
  <c r="G4007" i="10"/>
  <c r="G4008" i="10"/>
  <c r="G4009" i="10"/>
  <c r="G4010" i="10"/>
  <c r="G4011" i="10"/>
  <c r="G4012" i="10"/>
  <c r="G4013" i="10"/>
  <c r="G4014" i="10"/>
  <c r="G4015" i="10"/>
  <c r="G4016" i="10"/>
  <c r="G4017" i="10"/>
  <c r="G4018" i="10"/>
  <c r="G4019" i="10"/>
  <c r="G4020" i="10"/>
  <c r="G4021" i="10"/>
  <c r="G4022" i="10"/>
  <c r="G4023" i="10"/>
  <c r="G4024" i="10"/>
  <c r="G4025" i="10"/>
  <c r="G4026" i="10"/>
  <c r="G4027" i="10"/>
  <c r="G4028" i="10"/>
  <c r="G4029" i="10"/>
  <c r="G4030" i="10"/>
  <c r="G4031" i="10"/>
  <c r="G4032" i="10"/>
  <c r="G4033" i="10"/>
  <c r="G4034" i="10"/>
  <c r="G4035" i="10"/>
  <c r="G4036" i="10"/>
  <c r="G4037" i="10"/>
  <c r="G4038" i="10"/>
  <c r="G4039" i="10"/>
  <c r="G4040" i="10"/>
  <c r="G4041" i="10"/>
  <c r="G4042" i="10"/>
  <c r="G4043" i="10"/>
  <c r="G4044" i="10"/>
  <c r="G4045" i="10"/>
  <c r="G4046" i="10"/>
  <c r="G4047" i="10"/>
  <c r="G4048" i="10"/>
  <c r="G4049" i="10"/>
  <c r="G4050" i="10"/>
  <c r="G4051" i="10"/>
  <c r="G4052" i="10"/>
  <c r="G4053" i="10"/>
  <c r="G4054" i="10"/>
  <c r="G4055" i="10"/>
  <c r="G4056" i="10"/>
  <c r="G4057" i="10"/>
  <c r="G4058" i="10"/>
  <c r="G4059" i="10"/>
  <c r="G4060" i="10"/>
  <c r="G4061" i="10"/>
  <c r="G4062" i="10"/>
  <c r="G4063" i="10"/>
  <c r="G4064" i="10"/>
  <c r="G4065" i="10"/>
  <c r="G4066" i="10"/>
  <c r="G4067" i="10"/>
  <c r="G4068" i="10"/>
  <c r="G4069" i="10"/>
  <c r="G4070" i="10"/>
  <c r="G4071" i="10"/>
  <c r="G4072" i="10"/>
  <c r="G4073" i="10"/>
  <c r="G4074" i="10"/>
  <c r="G4075" i="10"/>
  <c r="G4076" i="10"/>
  <c r="G4077" i="10"/>
  <c r="G4078" i="10"/>
  <c r="G4079" i="10"/>
  <c r="G4080" i="10"/>
  <c r="G4081" i="10"/>
  <c r="G4082" i="10"/>
  <c r="G4083" i="10"/>
  <c r="G4084" i="10"/>
  <c r="G4085" i="10"/>
  <c r="G4086" i="10"/>
  <c r="G4087" i="10"/>
  <c r="G4088" i="10"/>
  <c r="G4089" i="10"/>
  <c r="G4090" i="10"/>
  <c r="G4091" i="10"/>
  <c r="G4092" i="10"/>
  <c r="G4093" i="10"/>
  <c r="G4094" i="10"/>
  <c r="G4095" i="10"/>
  <c r="G4096" i="10"/>
  <c r="G4097" i="10"/>
  <c r="G4098" i="10"/>
  <c r="G4099" i="10"/>
  <c r="G4100" i="10"/>
  <c r="G4101" i="10"/>
  <c r="G4102" i="10"/>
  <c r="G4103" i="10"/>
  <c r="G4104" i="10"/>
  <c r="G4105" i="10"/>
  <c r="G4106" i="10"/>
  <c r="G4107" i="10"/>
  <c r="G4108" i="10"/>
  <c r="G4109" i="10"/>
  <c r="G4110" i="10"/>
  <c r="G4111" i="10"/>
  <c r="G4112" i="10"/>
  <c r="G4113" i="10"/>
  <c r="G4114" i="10"/>
  <c r="G4115" i="10"/>
  <c r="G4116" i="10"/>
  <c r="G4117" i="10"/>
  <c r="G4118" i="10"/>
  <c r="G4119" i="10"/>
  <c r="G4120" i="10"/>
  <c r="G4121" i="10"/>
  <c r="G4122" i="10"/>
  <c r="G4123" i="10"/>
  <c r="G4124" i="10"/>
  <c r="G4125" i="10"/>
  <c r="G4126" i="10"/>
  <c r="G4127" i="10"/>
  <c r="G4128" i="10"/>
  <c r="G4129" i="10"/>
  <c r="G4130" i="10"/>
  <c r="G4131" i="10"/>
  <c r="G4132" i="10"/>
  <c r="G4133" i="10"/>
  <c r="G4134" i="10"/>
  <c r="G4135" i="10"/>
  <c r="G4136" i="10"/>
  <c r="G4137" i="10"/>
  <c r="G4138" i="10"/>
  <c r="G4139" i="10"/>
  <c r="G4140" i="10"/>
  <c r="G4141" i="10"/>
  <c r="G4142" i="10"/>
  <c r="G4143" i="10"/>
  <c r="G4144" i="10"/>
  <c r="G4145" i="10"/>
  <c r="G4146" i="10"/>
  <c r="G4147" i="10"/>
  <c r="G4148" i="10"/>
  <c r="G4149" i="10"/>
  <c r="G4150" i="10"/>
  <c r="G4151" i="10"/>
  <c r="G4152" i="10"/>
  <c r="G4153" i="10"/>
  <c r="G4154" i="10"/>
  <c r="G4155" i="10"/>
  <c r="G4156" i="10"/>
  <c r="G4157" i="10"/>
  <c r="G4158" i="10"/>
  <c r="G4159" i="10"/>
  <c r="G4160" i="10"/>
  <c r="G4161" i="10"/>
  <c r="G4162" i="10"/>
  <c r="G4163" i="10"/>
  <c r="G4164" i="10"/>
  <c r="G4165" i="10"/>
  <c r="G4166" i="10"/>
  <c r="G4167" i="10"/>
  <c r="G4168" i="10"/>
  <c r="G4169" i="10"/>
  <c r="G4170" i="10"/>
  <c r="G4171" i="10"/>
  <c r="G4172" i="10"/>
  <c r="G4173" i="10"/>
  <c r="G4174" i="10"/>
  <c r="G4175" i="10"/>
  <c r="G4176" i="10"/>
  <c r="G4177" i="10"/>
  <c r="G4178" i="10"/>
  <c r="G4179" i="10"/>
  <c r="G4180" i="10"/>
  <c r="G4181" i="10"/>
  <c r="G4182" i="10"/>
  <c r="G4183" i="10"/>
  <c r="G4184" i="10"/>
  <c r="G4185" i="10"/>
  <c r="G4186" i="10"/>
  <c r="G4187" i="10"/>
  <c r="G4188" i="10"/>
  <c r="G4189" i="10"/>
  <c r="G4190" i="10"/>
  <c r="G4191" i="10"/>
  <c r="G4192" i="10"/>
  <c r="G4193" i="10"/>
  <c r="G4194" i="10"/>
  <c r="G4195" i="10"/>
  <c r="G4196" i="10"/>
  <c r="G4197" i="10"/>
  <c r="G4198" i="10"/>
  <c r="G4199" i="10"/>
  <c r="G4200" i="10"/>
  <c r="G4201" i="10"/>
  <c r="G4202" i="10"/>
  <c r="G4203" i="10"/>
  <c r="G4204" i="10"/>
  <c r="G4205" i="10"/>
  <c r="G4206" i="10"/>
  <c r="G4207" i="10"/>
  <c r="G4208" i="10"/>
  <c r="G4209" i="10"/>
  <c r="G4210" i="10"/>
  <c r="G4211" i="10"/>
  <c r="G4212" i="10"/>
  <c r="G4213" i="10"/>
  <c r="G4214" i="10"/>
  <c r="G4215" i="10"/>
  <c r="G4216" i="10"/>
  <c r="G4217" i="10"/>
  <c r="G4218" i="10"/>
  <c r="G4219" i="10"/>
  <c r="G4220" i="10"/>
  <c r="G4221" i="10"/>
  <c r="G4222" i="10"/>
  <c r="G4223" i="10"/>
  <c r="G4224" i="10"/>
  <c r="G4225" i="10"/>
  <c r="G4226" i="10"/>
  <c r="G4227" i="10"/>
  <c r="G4228" i="10"/>
  <c r="G4229" i="10"/>
  <c r="G4230" i="10"/>
  <c r="G4231" i="10"/>
  <c r="G4232" i="10"/>
  <c r="G4233" i="10"/>
  <c r="G4234" i="10"/>
  <c r="G4235" i="10"/>
  <c r="G4236" i="10"/>
  <c r="G4237" i="10"/>
  <c r="G4238" i="10"/>
  <c r="G4239" i="10"/>
  <c r="G4240" i="10"/>
  <c r="G4241" i="10"/>
  <c r="G4242" i="10"/>
  <c r="G4243" i="10"/>
  <c r="G4244" i="10"/>
  <c r="G4245" i="10"/>
  <c r="G4246" i="10"/>
  <c r="G4247" i="10"/>
  <c r="G4248" i="10"/>
  <c r="G4249" i="10"/>
  <c r="G4250" i="10"/>
  <c r="G4251" i="10"/>
  <c r="G4252" i="10"/>
  <c r="G4253" i="10"/>
  <c r="G4254" i="10"/>
  <c r="G4255" i="10"/>
  <c r="G4256" i="10"/>
  <c r="G4257" i="10"/>
  <c r="G4258" i="10"/>
  <c r="G4259" i="10"/>
  <c r="G4260" i="10"/>
  <c r="G4261" i="10"/>
  <c r="G4262" i="10"/>
  <c r="G4263" i="10"/>
  <c r="G4264" i="10"/>
  <c r="G4265" i="10"/>
  <c r="G4266" i="10"/>
  <c r="G4267" i="10"/>
  <c r="G4268" i="10"/>
  <c r="G4269" i="10"/>
  <c r="G4270" i="10"/>
  <c r="G4271" i="10"/>
  <c r="G4272" i="10"/>
  <c r="G4273" i="10"/>
  <c r="G4274" i="10"/>
  <c r="G4275" i="10"/>
  <c r="G4276" i="10"/>
  <c r="G4277" i="10"/>
  <c r="G4278" i="10"/>
  <c r="G4279" i="10"/>
  <c r="G4280" i="10"/>
  <c r="G4281" i="10"/>
  <c r="G4282" i="10"/>
  <c r="G4283" i="10"/>
  <c r="G4284" i="10"/>
  <c r="G4285" i="10"/>
  <c r="G4286" i="10"/>
  <c r="G4287" i="10"/>
  <c r="G4288" i="10"/>
  <c r="G4289" i="10"/>
  <c r="G4290" i="10"/>
  <c r="G4291" i="10"/>
  <c r="G4292" i="10"/>
  <c r="G4293" i="10"/>
  <c r="G4294" i="10"/>
  <c r="G4295" i="10"/>
  <c r="G4296" i="10"/>
  <c r="G4297" i="10"/>
  <c r="G4298" i="10"/>
  <c r="G4299" i="10"/>
  <c r="G4300" i="10"/>
  <c r="G4301" i="10"/>
  <c r="G4302" i="10"/>
  <c r="G4303" i="10"/>
  <c r="G4304" i="10"/>
  <c r="G4305" i="10"/>
  <c r="G4306" i="10"/>
  <c r="G4307" i="10"/>
  <c r="G4308" i="10"/>
  <c r="G4309" i="10"/>
  <c r="G4310" i="10"/>
  <c r="G4311" i="10"/>
  <c r="G4312" i="10"/>
  <c r="G4313" i="10"/>
  <c r="G4314" i="10"/>
  <c r="G4315" i="10"/>
  <c r="G4316" i="10"/>
  <c r="G4317" i="10"/>
  <c r="G4318" i="10"/>
  <c r="G4319" i="10"/>
  <c r="G4320" i="10"/>
  <c r="G4321" i="10"/>
  <c r="G4322" i="10"/>
  <c r="G4323" i="10"/>
  <c r="G4324" i="10"/>
  <c r="G4325" i="10"/>
  <c r="G4326" i="10"/>
  <c r="G4327" i="10"/>
  <c r="G4328" i="10"/>
  <c r="G4329" i="10"/>
  <c r="G4330" i="10"/>
  <c r="G4331" i="10"/>
  <c r="G4332" i="10"/>
  <c r="G4333" i="10"/>
  <c r="G4334" i="10"/>
  <c r="G4335" i="10"/>
  <c r="G4336" i="10"/>
  <c r="G4337" i="10"/>
  <c r="G4338" i="10"/>
  <c r="G4339" i="10"/>
  <c r="G4340" i="10"/>
  <c r="G4341" i="10"/>
  <c r="G4342" i="10"/>
  <c r="G4343" i="10"/>
  <c r="G4344" i="10"/>
  <c r="G4345" i="10"/>
  <c r="G4346" i="10"/>
  <c r="G4347" i="10"/>
  <c r="G4348" i="10"/>
  <c r="G4349" i="10"/>
  <c r="G4350" i="10"/>
  <c r="G4351" i="10"/>
  <c r="G4352" i="10"/>
  <c r="G4353" i="10"/>
  <c r="G4354" i="10"/>
  <c r="G4355" i="10"/>
  <c r="G4356" i="10"/>
  <c r="G4357" i="10"/>
  <c r="G4358" i="10"/>
  <c r="G4359" i="10"/>
  <c r="G4360" i="10"/>
  <c r="G4361" i="10"/>
  <c r="G4362" i="10"/>
  <c r="G4363" i="10"/>
  <c r="G4364" i="10"/>
  <c r="G4365" i="10"/>
  <c r="G4366" i="10"/>
  <c r="G4367" i="10"/>
  <c r="G4368" i="10"/>
  <c r="G4369" i="10"/>
  <c r="G4370" i="10"/>
  <c r="G4371" i="10"/>
  <c r="G4372" i="10"/>
  <c r="G4373" i="10"/>
  <c r="G4374" i="10"/>
  <c r="G4375" i="10"/>
  <c r="G4376" i="10"/>
  <c r="G4377" i="10"/>
  <c r="G4378" i="10"/>
  <c r="G4379" i="10"/>
  <c r="G4380" i="10"/>
  <c r="G4381" i="10"/>
  <c r="G4382" i="10"/>
  <c r="G4383" i="10"/>
  <c r="G4384" i="10"/>
  <c r="G4385" i="10"/>
  <c r="G4386" i="10"/>
  <c r="G4387" i="10"/>
  <c r="G4388" i="10"/>
  <c r="G4389" i="10"/>
  <c r="G4390" i="10"/>
  <c r="G4391" i="10"/>
  <c r="G4392" i="10"/>
  <c r="G4393" i="10"/>
  <c r="G4394" i="10"/>
  <c r="G4395" i="10"/>
  <c r="G4396" i="10"/>
  <c r="G4397" i="10"/>
  <c r="G4398" i="10"/>
  <c r="G4399" i="10"/>
  <c r="G4400" i="10"/>
  <c r="G4401" i="10"/>
  <c r="G4402" i="10"/>
  <c r="G4403" i="10"/>
  <c r="G4404" i="10"/>
  <c r="G4405" i="10"/>
  <c r="G4406" i="10"/>
  <c r="G4407" i="10"/>
  <c r="G4408" i="10"/>
  <c r="G4409" i="10"/>
  <c r="G4410" i="10"/>
  <c r="G4411" i="10"/>
  <c r="G4412" i="10"/>
  <c r="G4413" i="10"/>
  <c r="G4414" i="10"/>
  <c r="G4415" i="10"/>
  <c r="G4416" i="10"/>
  <c r="G4417" i="10"/>
  <c r="G4418" i="10"/>
  <c r="G4419" i="10"/>
  <c r="G4420" i="10"/>
  <c r="G4421" i="10"/>
  <c r="G4422" i="10"/>
  <c r="G4423" i="10"/>
  <c r="G4424" i="10"/>
  <c r="G4425" i="10"/>
  <c r="G4426" i="10"/>
  <c r="G4427" i="10"/>
  <c r="G4428" i="10"/>
  <c r="G4429" i="10"/>
  <c r="G4430" i="10"/>
  <c r="G4431" i="10"/>
  <c r="G4432" i="10"/>
  <c r="G4433" i="10"/>
  <c r="G4434" i="10"/>
  <c r="G4435" i="10"/>
  <c r="G4436" i="10"/>
  <c r="G4437" i="10"/>
  <c r="G4438" i="10"/>
  <c r="G4439" i="10"/>
  <c r="G4440" i="10"/>
  <c r="G4441" i="10"/>
  <c r="G4442" i="10"/>
  <c r="G4443" i="10"/>
  <c r="G4444" i="10"/>
  <c r="G4445" i="10"/>
  <c r="G4446" i="10"/>
  <c r="G4447" i="10"/>
  <c r="G4448" i="10"/>
  <c r="G4449" i="10"/>
  <c r="G4450" i="10"/>
  <c r="G4451" i="10"/>
  <c r="G4452" i="10"/>
  <c r="G4453" i="10"/>
  <c r="G4454" i="10"/>
  <c r="G4455" i="10"/>
  <c r="G4456" i="10"/>
  <c r="G4457" i="10"/>
  <c r="G4458" i="10"/>
  <c r="G4459" i="10"/>
  <c r="G4460" i="10"/>
  <c r="G4461" i="10"/>
  <c r="G4462" i="10"/>
  <c r="G4463" i="10"/>
  <c r="G4464" i="10"/>
  <c r="G4465" i="10"/>
  <c r="G4466" i="10"/>
  <c r="G4467" i="10"/>
  <c r="G4468" i="10"/>
  <c r="G4469" i="10"/>
  <c r="G4470" i="10"/>
  <c r="G4471" i="10"/>
  <c r="G4472" i="10"/>
  <c r="G4473" i="10"/>
  <c r="G4474" i="10"/>
  <c r="G4475" i="10"/>
  <c r="G4476" i="10"/>
  <c r="G4477" i="10"/>
  <c r="G4478" i="10"/>
  <c r="G4479" i="10"/>
  <c r="G4480" i="10"/>
  <c r="G4481" i="10"/>
  <c r="G4482" i="10"/>
  <c r="G4483" i="10"/>
  <c r="G4484" i="10"/>
  <c r="G4485" i="10"/>
  <c r="G4486" i="10"/>
  <c r="G4487" i="10"/>
  <c r="G4488" i="10"/>
  <c r="G4489" i="10"/>
  <c r="G4490" i="10"/>
  <c r="G4491" i="10"/>
  <c r="G4492" i="10"/>
  <c r="G4493" i="10"/>
  <c r="G4494" i="10"/>
  <c r="G4495" i="10"/>
  <c r="G4496" i="10"/>
  <c r="G4497" i="10"/>
  <c r="G4498" i="10"/>
  <c r="G4499" i="10"/>
  <c r="G4500" i="10"/>
  <c r="G4501" i="10"/>
  <c r="G4502" i="10"/>
  <c r="G4503" i="10"/>
  <c r="G4504" i="10"/>
  <c r="G4505" i="10"/>
  <c r="G4506" i="10"/>
  <c r="G4507" i="10"/>
  <c r="G4508" i="10"/>
  <c r="G4509" i="10"/>
  <c r="G4510" i="10"/>
  <c r="G4511" i="10"/>
  <c r="G4512" i="10"/>
  <c r="G4513" i="10"/>
  <c r="G4514" i="10"/>
  <c r="G4515" i="10"/>
  <c r="G4516" i="10"/>
  <c r="G4517" i="10"/>
  <c r="G4518" i="10"/>
  <c r="G4519" i="10"/>
  <c r="G4520" i="10"/>
  <c r="G4521" i="10"/>
  <c r="G4522" i="10"/>
  <c r="G4523" i="10"/>
  <c r="G4524" i="10"/>
  <c r="G4525" i="10"/>
  <c r="G4526" i="10"/>
  <c r="G4527" i="10"/>
  <c r="G4528" i="10"/>
  <c r="G4529" i="10"/>
  <c r="G4530" i="10"/>
  <c r="G4531" i="10"/>
  <c r="G4532" i="10"/>
  <c r="G4533" i="10"/>
  <c r="G4534" i="10"/>
  <c r="G4535" i="10"/>
  <c r="G4536" i="10"/>
  <c r="G4537" i="10"/>
  <c r="G4538" i="10"/>
  <c r="G4539" i="10"/>
  <c r="G4540" i="10"/>
  <c r="G4541" i="10"/>
  <c r="G4542" i="10"/>
  <c r="G4543" i="10"/>
  <c r="G4544" i="10"/>
  <c r="G4545" i="10"/>
  <c r="G4546" i="10"/>
  <c r="G4547" i="10"/>
  <c r="G4548" i="10"/>
  <c r="G4549" i="10"/>
  <c r="G4550" i="10"/>
  <c r="G4551" i="10"/>
  <c r="G4552" i="10"/>
  <c r="G4553" i="10"/>
  <c r="G4554" i="10"/>
  <c r="G4555" i="10"/>
  <c r="G4556" i="10"/>
  <c r="G4557" i="10"/>
  <c r="G4558" i="10"/>
  <c r="G4559" i="10"/>
  <c r="G4560" i="10"/>
  <c r="G4561" i="10"/>
  <c r="G4562" i="10"/>
  <c r="G4563" i="10"/>
  <c r="G4564" i="10"/>
  <c r="G4565" i="10"/>
  <c r="G4566" i="10"/>
  <c r="G4567" i="10"/>
  <c r="G4568" i="10"/>
  <c r="G4569" i="10"/>
  <c r="G4570" i="10"/>
  <c r="G4571" i="10"/>
  <c r="G4572" i="10"/>
  <c r="G4573" i="10"/>
  <c r="G4574" i="10"/>
  <c r="G4575" i="10"/>
  <c r="G4576" i="10"/>
  <c r="G4577" i="10"/>
  <c r="G4578" i="10"/>
  <c r="G4579" i="10"/>
  <c r="G4580" i="10"/>
  <c r="G4581" i="10"/>
  <c r="G4582" i="10"/>
  <c r="G4583" i="10"/>
  <c r="G4584" i="10"/>
  <c r="G4585" i="10"/>
  <c r="G4586" i="10"/>
  <c r="G4587" i="10"/>
  <c r="G4588" i="10"/>
  <c r="G4589" i="10"/>
  <c r="G4590" i="10"/>
  <c r="G4591" i="10"/>
  <c r="G4592" i="10"/>
  <c r="G4593" i="10"/>
  <c r="G4594" i="10"/>
  <c r="G4595" i="10"/>
  <c r="G4596" i="10"/>
  <c r="G4597" i="10"/>
  <c r="G4598" i="10"/>
  <c r="G4599" i="10"/>
  <c r="G4600" i="10"/>
  <c r="G4601" i="10"/>
  <c r="G4602" i="10"/>
  <c r="G4603" i="10"/>
  <c r="G4604" i="10"/>
  <c r="G4605" i="10"/>
  <c r="G4606" i="10"/>
  <c r="G4607" i="10"/>
  <c r="G4608" i="10"/>
  <c r="G4609" i="10"/>
  <c r="G4610" i="10"/>
  <c r="G4611" i="10"/>
  <c r="G4612" i="10"/>
  <c r="G4613" i="10"/>
  <c r="G4614" i="10"/>
  <c r="G4615" i="10"/>
  <c r="G4616" i="10"/>
  <c r="G4617" i="10"/>
  <c r="G4618" i="10"/>
  <c r="G4619" i="10"/>
  <c r="G4620" i="10"/>
  <c r="G4621" i="10"/>
  <c r="G4622" i="10"/>
  <c r="G4623" i="10"/>
  <c r="G4624" i="10"/>
  <c r="G4625" i="10"/>
  <c r="G4626" i="10"/>
  <c r="G4627" i="10"/>
  <c r="G4628" i="10"/>
  <c r="G4629" i="10"/>
  <c r="G4630" i="10"/>
  <c r="G4631" i="10"/>
  <c r="G4632" i="10"/>
  <c r="G4633" i="10"/>
  <c r="G4634" i="10"/>
  <c r="G4635" i="10"/>
  <c r="G4636" i="10"/>
  <c r="G4637" i="10"/>
  <c r="G4638" i="10"/>
  <c r="G4639" i="10"/>
  <c r="G4640" i="10"/>
  <c r="G4641" i="10"/>
  <c r="G4642" i="10"/>
  <c r="G4643" i="10"/>
  <c r="G4644" i="10"/>
  <c r="G4645" i="10"/>
  <c r="G4646" i="10"/>
  <c r="G4647" i="10"/>
  <c r="G4648" i="10"/>
  <c r="G4649" i="10"/>
  <c r="G4650" i="10"/>
  <c r="G4651" i="10"/>
  <c r="G4652" i="10"/>
  <c r="G4653" i="10"/>
  <c r="G4654" i="10"/>
  <c r="G4655" i="10"/>
  <c r="G4656" i="10"/>
  <c r="G4657" i="10"/>
  <c r="G4658" i="10"/>
  <c r="G4659" i="10"/>
  <c r="G4660" i="10"/>
  <c r="G4661" i="10"/>
  <c r="G4662" i="10"/>
  <c r="G4663" i="10"/>
  <c r="G4664" i="10"/>
  <c r="G4665" i="10"/>
  <c r="G4666" i="10"/>
  <c r="G4667" i="10"/>
  <c r="G4668" i="10"/>
  <c r="G4669" i="10"/>
  <c r="G4670" i="10"/>
  <c r="G4671" i="10"/>
  <c r="G4672" i="10"/>
  <c r="G4673" i="10"/>
  <c r="G4674" i="10"/>
  <c r="G4675" i="10"/>
  <c r="G4676" i="10"/>
  <c r="G4677" i="10"/>
  <c r="G4678" i="10"/>
  <c r="G4679" i="10"/>
  <c r="G4680" i="10"/>
  <c r="G4681" i="10"/>
  <c r="G4682" i="10"/>
  <c r="G4683" i="10"/>
  <c r="G4684" i="10"/>
  <c r="G4685" i="10"/>
  <c r="G4686" i="10"/>
  <c r="G4687" i="10"/>
  <c r="G4688" i="10"/>
  <c r="G4689" i="10"/>
  <c r="G4690" i="10"/>
  <c r="G4691" i="10"/>
  <c r="G4692" i="10"/>
  <c r="G4693" i="10"/>
  <c r="G4694" i="10"/>
  <c r="G4695" i="10"/>
  <c r="G4696" i="10"/>
  <c r="G4697" i="10"/>
  <c r="G4698" i="10"/>
  <c r="G4699" i="10"/>
  <c r="G4700" i="10"/>
  <c r="G4701" i="10"/>
  <c r="G4702" i="10"/>
  <c r="G4703" i="10"/>
  <c r="G4704" i="10"/>
  <c r="G4705" i="10"/>
  <c r="G4706" i="10"/>
  <c r="G4707" i="10"/>
  <c r="G4708" i="10"/>
  <c r="G4709" i="10"/>
  <c r="G4710" i="10"/>
  <c r="G4711" i="10"/>
  <c r="G4712" i="10"/>
  <c r="G4713" i="10"/>
  <c r="G4714" i="10"/>
  <c r="G4715" i="10"/>
  <c r="G4716" i="10"/>
  <c r="G4717" i="10"/>
  <c r="G4718" i="10"/>
  <c r="G4719" i="10"/>
  <c r="G4720" i="10"/>
  <c r="G4721" i="10"/>
  <c r="G4722" i="10"/>
  <c r="G4723" i="10"/>
  <c r="G4724" i="10"/>
  <c r="G4725" i="10"/>
  <c r="G4726" i="10"/>
  <c r="G4727" i="10"/>
  <c r="G4728" i="10"/>
  <c r="G4729" i="10"/>
  <c r="G4730" i="10"/>
  <c r="G4731" i="10"/>
  <c r="G4732" i="10"/>
  <c r="G4733" i="10"/>
  <c r="G4734" i="10"/>
  <c r="G4735" i="10"/>
  <c r="G4736" i="10"/>
  <c r="G4737" i="10"/>
  <c r="G4738" i="10"/>
  <c r="G4739" i="10"/>
  <c r="G4740" i="10"/>
  <c r="G4741" i="10"/>
  <c r="G4742" i="10"/>
  <c r="G4743" i="10"/>
  <c r="G4744" i="10"/>
  <c r="G4745" i="10"/>
  <c r="G4746" i="10"/>
  <c r="G4747" i="10"/>
  <c r="G4748" i="10"/>
  <c r="G4749" i="10"/>
  <c r="G4750" i="10"/>
  <c r="G4751" i="10"/>
  <c r="G4752" i="10"/>
  <c r="G4753" i="10"/>
  <c r="G4754" i="10"/>
  <c r="G4755" i="10"/>
  <c r="G4756" i="10"/>
  <c r="G4757" i="10"/>
  <c r="G4758" i="10"/>
  <c r="G4759" i="10"/>
  <c r="G4760" i="10"/>
  <c r="G4761" i="10"/>
  <c r="G4762" i="10"/>
  <c r="G4763" i="10"/>
  <c r="G4764" i="10"/>
  <c r="G4765" i="10"/>
  <c r="G4766" i="10"/>
  <c r="G4767" i="10"/>
  <c r="G4768" i="10"/>
  <c r="G4769" i="10"/>
  <c r="G4770" i="10"/>
  <c r="G4771" i="10"/>
  <c r="G4772" i="10"/>
  <c r="G4773" i="10"/>
  <c r="G4774" i="10"/>
  <c r="G4775" i="10"/>
  <c r="G4776" i="10"/>
  <c r="G4777" i="10"/>
  <c r="G4778" i="10"/>
  <c r="G4779" i="10"/>
  <c r="G4780" i="10"/>
  <c r="G4781" i="10"/>
  <c r="G4782" i="10"/>
  <c r="G4783" i="10"/>
  <c r="G4784" i="10"/>
  <c r="G4785" i="10"/>
  <c r="G4786" i="10"/>
  <c r="G4787" i="10"/>
  <c r="G4788" i="10"/>
  <c r="G4789" i="10"/>
  <c r="G4790" i="10"/>
  <c r="G4791" i="10"/>
  <c r="G4792" i="10"/>
  <c r="G4793" i="10"/>
  <c r="G4794" i="10"/>
  <c r="G4795" i="10"/>
  <c r="G4796" i="10"/>
  <c r="G4797" i="10"/>
  <c r="G4798" i="10"/>
  <c r="G4799" i="10"/>
  <c r="G4800" i="10"/>
  <c r="G4801" i="10"/>
  <c r="G4802" i="10"/>
  <c r="G4803" i="10"/>
  <c r="G4804" i="10"/>
  <c r="G4805" i="10"/>
  <c r="G4806" i="10"/>
  <c r="G4807" i="10"/>
  <c r="G4808" i="10"/>
  <c r="G4809" i="10"/>
  <c r="G4810" i="10"/>
  <c r="G4811" i="10"/>
  <c r="G4812" i="10"/>
  <c r="G4813" i="10"/>
  <c r="G4814" i="10"/>
  <c r="G4815" i="10"/>
  <c r="G4816" i="10"/>
  <c r="G4817" i="10"/>
  <c r="G4818" i="10"/>
  <c r="G4819" i="10"/>
  <c r="G4820" i="10"/>
  <c r="G4821" i="10"/>
  <c r="G4822" i="10"/>
  <c r="G4823" i="10"/>
  <c r="G4824" i="10"/>
  <c r="G4825" i="10"/>
  <c r="G4826" i="10"/>
  <c r="G4827" i="10"/>
  <c r="G4828" i="10"/>
  <c r="G4829" i="10"/>
  <c r="G4830" i="10"/>
  <c r="G4831" i="10"/>
  <c r="G4832" i="10"/>
  <c r="G4833" i="10"/>
  <c r="G4834" i="10"/>
  <c r="G4835" i="10"/>
  <c r="G4836" i="10"/>
  <c r="G4837" i="10"/>
  <c r="G4838" i="10"/>
  <c r="G4839" i="10"/>
  <c r="G4840" i="10"/>
  <c r="G4841" i="10"/>
  <c r="G4842" i="10"/>
  <c r="G4843" i="10"/>
  <c r="G4844" i="10"/>
  <c r="G4845" i="10"/>
  <c r="G4846" i="10"/>
  <c r="G4847" i="10"/>
  <c r="G4848" i="10"/>
  <c r="G4849" i="10"/>
  <c r="G4850" i="10"/>
  <c r="G4851" i="10"/>
  <c r="G4852" i="10"/>
  <c r="G4853" i="10"/>
  <c r="G4854" i="10"/>
  <c r="G4855" i="10"/>
  <c r="G4856" i="10"/>
  <c r="G4857" i="10"/>
  <c r="G4858" i="10"/>
  <c r="G4859" i="10"/>
  <c r="G4860" i="10"/>
  <c r="G4861" i="10"/>
  <c r="G4862" i="10"/>
  <c r="G4863" i="10"/>
  <c r="G4864" i="10"/>
  <c r="G4865" i="10"/>
  <c r="G4866" i="10"/>
  <c r="G4867" i="10"/>
  <c r="G4868" i="10"/>
  <c r="G4869" i="10"/>
  <c r="G4870" i="10"/>
  <c r="G4871" i="10"/>
  <c r="G4872" i="10"/>
  <c r="G4873" i="10"/>
  <c r="G4874" i="10"/>
  <c r="G4875" i="10"/>
  <c r="G4876" i="10"/>
  <c r="G4877" i="10"/>
  <c r="G4878" i="10"/>
  <c r="G4879" i="10"/>
  <c r="G4880" i="10"/>
  <c r="G4881" i="10"/>
  <c r="G4882" i="10"/>
  <c r="G4883" i="10"/>
  <c r="G4884" i="10"/>
  <c r="G4885" i="10"/>
  <c r="G4886" i="10"/>
  <c r="G4887" i="10"/>
  <c r="G4888" i="10"/>
  <c r="G4889" i="10"/>
  <c r="G4890" i="10"/>
  <c r="G4891" i="10"/>
  <c r="G4892" i="10"/>
  <c r="G4893" i="10"/>
  <c r="G4894" i="10"/>
  <c r="G4895" i="10"/>
  <c r="G4896" i="10"/>
  <c r="G4897" i="10"/>
  <c r="G4898" i="10"/>
  <c r="G4899" i="10"/>
  <c r="G4900" i="10"/>
  <c r="G4901" i="10"/>
  <c r="G4902" i="10"/>
  <c r="G4903" i="10"/>
  <c r="G4904" i="10"/>
  <c r="G4905" i="10"/>
  <c r="G4906" i="10"/>
  <c r="G4907" i="10"/>
  <c r="G4908" i="10"/>
  <c r="G4909" i="10"/>
  <c r="G4910" i="10"/>
  <c r="G4911" i="10"/>
  <c r="G4912" i="10"/>
  <c r="G4913" i="10"/>
  <c r="G4914" i="10"/>
  <c r="G4915" i="10"/>
  <c r="G4916" i="10"/>
  <c r="G4917" i="10"/>
  <c r="G4918" i="10"/>
  <c r="G4919" i="10"/>
  <c r="G4920" i="10"/>
  <c r="G4921" i="10"/>
  <c r="G4922" i="10"/>
  <c r="G4923" i="10"/>
  <c r="G4924" i="10"/>
  <c r="G4925" i="10"/>
  <c r="G4926" i="10"/>
  <c r="G4927" i="10"/>
  <c r="G4928" i="10"/>
  <c r="G4929" i="10"/>
  <c r="G4930" i="10"/>
  <c r="G4931" i="10"/>
  <c r="G4932" i="10"/>
  <c r="G4933" i="10"/>
  <c r="G4934" i="10"/>
  <c r="G4935" i="10"/>
  <c r="G4936" i="10"/>
  <c r="G4937" i="10"/>
  <c r="G4938" i="10"/>
  <c r="G4939" i="10"/>
  <c r="G4940" i="10"/>
  <c r="G4941" i="10"/>
  <c r="G4942" i="10"/>
  <c r="G4943" i="10"/>
  <c r="G4944" i="10"/>
  <c r="G4945" i="10"/>
  <c r="G4946" i="10"/>
  <c r="G4947" i="10"/>
  <c r="G4948" i="10"/>
  <c r="G4949" i="10"/>
  <c r="G4950" i="10"/>
  <c r="G4951" i="10"/>
  <c r="G4952" i="10"/>
  <c r="G4953" i="10"/>
  <c r="G4954" i="10"/>
  <c r="G4955" i="10"/>
  <c r="G4956" i="10"/>
  <c r="G4957" i="10"/>
  <c r="G4958" i="10"/>
  <c r="G4959" i="10"/>
  <c r="G4960" i="10"/>
  <c r="G4961" i="10"/>
  <c r="G4962" i="10"/>
  <c r="G4963" i="10"/>
  <c r="G4964" i="10"/>
  <c r="G4965" i="10"/>
  <c r="G4966" i="10"/>
  <c r="G4967" i="10"/>
  <c r="G4968" i="10"/>
  <c r="G4969" i="10"/>
  <c r="G4970" i="10"/>
  <c r="G4971" i="10"/>
  <c r="G4972" i="10"/>
  <c r="G4973" i="10"/>
  <c r="G4974" i="10"/>
  <c r="G4975" i="10"/>
  <c r="G4976" i="10"/>
  <c r="G4977" i="10"/>
  <c r="G4978" i="10"/>
  <c r="G4979" i="10"/>
  <c r="G4980" i="10"/>
  <c r="G4981" i="10"/>
  <c r="G4982" i="10"/>
  <c r="G4983" i="10"/>
  <c r="G4984" i="10"/>
  <c r="G4985" i="10"/>
  <c r="G4986" i="10"/>
  <c r="G4987" i="10"/>
  <c r="G4988" i="10"/>
  <c r="G4989" i="10"/>
  <c r="G4990" i="10"/>
  <c r="G4991" i="10"/>
  <c r="G4992" i="10"/>
  <c r="G4993" i="10"/>
  <c r="G4994" i="10"/>
  <c r="G4995" i="10"/>
  <c r="G4996" i="10"/>
  <c r="G4997" i="10"/>
  <c r="G4998" i="10"/>
  <c r="G4999" i="10"/>
  <c r="G5000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E150" i="10"/>
  <c r="E151" i="10"/>
  <c r="E152" i="10"/>
  <c r="E153" i="10"/>
  <c r="E154" i="10"/>
  <c r="E155" i="10"/>
  <c r="E156" i="10"/>
  <c r="E157" i="10"/>
  <c r="E158" i="10"/>
  <c r="E159" i="10"/>
  <c r="E160" i="10"/>
  <c r="E161" i="10"/>
  <c r="E162" i="10"/>
  <c r="E163" i="10"/>
  <c r="E164" i="10"/>
  <c r="E165" i="10"/>
  <c r="E166" i="10"/>
  <c r="E167" i="10"/>
  <c r="E168" i="10"/>
  <c r="E169" i="10"/>
  <c r="E170" i="10"/>
  <c r="E171" i="10"/>
  <c r="E172" i="10"/>
  <c r="E173" i="10"/>
  <c r="E174" i="10"/>
  <c r="E175" i="10"/>
  <c r="E176" i="10"/>
  <c r="E177" i="10"/>
  <c r="E178" i="10"/>
  <c r="E179" i="10"/>
  <c r="E180" i="10"/>
  <c r="E181" i="10"/>
  <c r="E182" i="10"/>
  <c r="E183" i="10"/>
  <c r="E184" i="10"/>
  <c r="E185" i="10"/>
  <c r="E186" i="10"/>
  <c r="E187" i="10"/>
  <c r="E188" i="10"/>
  <c r="E189" i="10"/>
  <c r="E190" i="10"/>
  <c r="E191" i="10"/>
  <c r="E192" i="10"/>
  <c r="E193" i="10"/>
  <c r="E194" i="10"/>
  <c r="E195" i="10"/>
  <c r="E196" i="10"/>
  <c r="E197" i="10"/>
  <c r="E198" i="10"/>
  <c r="E199" i="10"/>
  <c r="E200" i="10"/>
  <c r="E201" i="10"/>
  <c r="E202" i="10"/>
  <c r="E203" i="10"/>
  <c r="E204" i="10"/>
  <c r="E205" i="10"/>
  <c r="E206" i="10"/>
  <c r="E207" i="10"/>
  <c r="E208" i="10"/>
  <c r="E209" i="10"/>
  <c r="E210" i="10"/>
  <c r="E211" i="10"/>
  <c r="E212" i="10"/>
  <c r="E213" i="10"/>
  <c r="E214" i="10"/>
  <c r="E215" i="10"/>
  <c r="E216" i="10"/>
  <c r="E217" i="10"/>
  <c r="E218" i="10"/>
  <c r="E219" i="10"/>
  <c r="E220" i="10"/>
  <c r="E221" i="10"/>
  <c r="E222" i="10"/>
  <c r="E223" i="10"/>
  <c r="E224" i="10"/>
  <c r="E225" i="10"/>
  <c r="E226" i="10"/>
  <c r="E227" i="10"/>
  <c r="E228" i="10"/>
  <c r="E229" i="10"/>
  <c r="E230" i="10"/>
  <c r="E231" i="10"/>
  <c r="E232" i="10"/>
  <c r="E233" i="10"/>
  <c r="E234" i="10"/>
  <c r="E235" i="10"/>
  <c r="E236" i="10"/>
  <c r="E237" i="10"/>
  <c r="E238" i="10"/>
  <c r="E239" i="10"/>
  <c r="E240" i="10"/>
  <c r="E241" i="10"/>
  <c r="E242" i="10"/>
  <c r="E243" i="10"/>
  <c r="E244" i="10"/>
  <c r="E245" i="10"/>
  <c r="E246" i="10"/>
  <c r="E247" i="10"/>
  <c r="E248" i="10"/>
  <c r="E249" i="10"/>
  <c r="E250" i="10"/>
  <c r="E251" i="10"/>
  <c r="E252" i="10"/>
  <c r="E253" i="10"/>
  <c r="E254" i="10"/>
  <c r="E255" i="10"/>
  <c r="E256" i="10"/>
  <c r="E257" i="10"/>
  <c r="E258" i="10"/>
  <c r="E259" i="10"/>
  <c r="E260" i="10"/>
  <c r="E261" i="10"/>
  <c r="E262" i="10"/>
  <c r="E263" i="10"/>
  <c r="E264" i="10"/>
  <c r="E265" i="10"/>
  <c r="E266" i="10"/>
  <c r="E267" i="10"/>
  <c r="E268" i="10"/>
  <c r="E269" i="10"/>
  <c r="E270" i="10"/>
  <c r="E271" i="10"/>
  <c r="E272" i="10"/>
  <c r="E273" i="10"/>
  <c r="E274" i="10"/>
  <c r="E275" i="10"/>
  <c r="E276" i="10"/>
  <c r="E277" i="10"/>
  <c r="E278" i="10"/>
  <c r="E279" i="10"/>
  <c r="E280" i="10"/>
  <c r="E281" i="10"/>
  <c r="E282" i="10"/>
  <c r="E283" i="10"/>
  <c r="E284" i="10"/>
  <c r="E285" i="10"/>
  <c r="E286" i="10"/>
  <c r="E287" i="10"/>
  <c r="E288" i="10"/>
  <c r="E289" i="10"/>
  <c r="E290" i="10"/>
  <c r="E291" i="10"/>
  <c r="E292" i="10"/>
  <c r="E293" i="10"/>
  <c r="E294" i="10"/>
  <c r="E295" i="10"/>
  <c r="E296" i="10"/>
  <c r="E297" i="10"/>
  <c r="E298" i="10"/>
  <c r="E299" i="10"/>
  <c r="E300" i="10"/>
  <c r="E301" i="10"/>
  <c r="E302" i="10"/>
  <c r="E303" i="10"/>
  <c r="E304" i="10"/>
  <c r="E305" i="10"/>
  <c r="E306" i="10"/>
  <c r="E307" i="10"/>
  <c r="E308" i="10"/>
  <c r="E309" i="10"/>
  <c r="E310" i="10"/>
  <c r="E311" i="10"/>
  <c r="E312" i="10"/>
  <c r="E313" i="10"/>
  <c r="E314" i="10"/>
  <c r="E315" i="10"/>
  <c r="E316" i="10"/>
  <c r="E317" i="10"/>
  <c r="E318" i="10"/>
  <c r="E319" i="10"/>
  <c r="E320" i="10"/>
  <c r="E321" i="10"/>
  <c r="E322" i="10"/>
  <c r="E323" i="10"/>
  <c r="E324" i="10"/>
  <c r="E325" i="10"/>
  <c r="E326" i="10"/>
  <c r="E327" i="10"/>
  <c r="E328" i="10"/>
  <c r="E329" i="10"/>
  <c r="E330" i="10"/>
  <c r="E331" i="10"/>
  <c r="E332" i="10"/>
  <c r="E333" i="10"/>
  <c r="E334" i="10"/>
  <c r="E335" i="10"/>
  <c r="E336" i="10"/>
  <c r="E337" i="10"/>
  <c r="E338" i="10"/>
  <c r="E339" i="10"/>
  <c r="E340" i="10"/>
  <c r="E341" i="10"/>
  <c r="E342" i="10"/>
  <c r="E343" i="10"/>
  <c r="E344" i="10"/>
  <c r="E345" i="10"/>
  <c r="E346" i="10"/>
  <c r="E347" i="10"/>
  <c r="E348" i="10"/>
  <c r="E349" i="10"/>
  <c r="E350" i="10"/>
  <c r="E351" i="10"/>
  <c r="E352" i="10"/>
  <c r="E353" i="10"/>
  <c r="E354" i="10"/>
  <c r="E355" i="10"/>
  <c r="E356" i="10"/>
  <c r="E357" i="10"/>
  <c r="E358" i="10"/>
  <c r="E359" i="10"/>
  <c r="E360" i="10"/>
  <c r="E361" i="10"/>
  <c r="E362" i="10"/>
  <c r="E363" i="10"/>
  <c r="E364" i="10"/>
  <c r="E365" i="10"/>
  <c r="E366" i="10"/>
  <c r="E367" i="10"/>
  <c r="E368" i="10"/>
  <c r="E369" i="10"/>
  <c r="E370" i="10"/>
  <c r="E371" i="10"/>
  <c r="E372" i="10"/>
  <c r="E373" i="10"/>
  <c r="E374" i="10"/>
  <c r="E375" i="10"/>
  <c r="E376" i="10"/>
  <c r="E377" i="10"/>
  <c r="E378" i="10"/>
  <c r="E379" i="10"/>
  <c r="E380" i="10"/>
  <c r="E381" i="10"/>
  <c r="E382" i="10"/>
  <c r="E383" i="10"/>
  <c r="E384" i="10"/>
  <c r="E385" i="10"/>
  <c r="E386" i="10"/>
  <c r="E387" i="10"/>
  <c r="E388" i="10"/>
  <c r="E389" i="10"/>
  <c r="E390" i="10"/>
  <c r="E391" i="10"/>
  <c r="E392" i="10"/>
  <c r="E393" i="10"/>
  <c r="E394" i="10"/>
  <c r="E395" i="10"/>
  <c r="E396" i="10"/>
  <c r="E397" i="10"/>
  <c r="E398" i="10"/>
  <c r="E399" i="10"/>
  <c r="E400" i="10"/>
  <c r="E401" i="10"/>
  <c r="E402" i="10"/>
  <c r="E403" i="10"/>
  <c r="E404" i="10"/>
  <c r="E405" i="10"/>
  <c r="E406" i="10"/>
  <c r="E407" i="10"/>
  <c r="E408" i="10"/>
  <c r="E409" i="10"/>
  <c r="E410" i="10"/>
  <c r="E411" i="10"/>
  <c r="E412" i="10"/>
  <c r="E413" i="10"/>
  <c r="E414" i="10"/>
  <c r="E415" i="10"/>
  <c r="E416" i="10"/>
  <c r="E417" i="10"/>
  <c r="E418" i="10"/>
  <c r="E419" i="10"/>
  <c r="E420" i="10"/>
  <c r="E421" i="10"/>
  <c r="E422" i="10"/>
  <c r="E423" i="10"/>
  <c r="E424" i="10"/>
  <c r="E425" i="10"/>
  <c r="E426" i="10"/>
  <c r="E427" i="10"/>
  <c r="E428" i="10"/>
  <c r="E429" i="10"/>
  <c r="E430" i="10"/>
  <c r="E431" i="10"/>
  <c r="E432" i="10"/>
  <c r="E433" i="10"/>
  <c r="E434" i="10"/>
  <c r="E435" i="10"/>
  <c r="E436" i="10"/>
  <c r="E437" i="10"/>
  <c r="E438" i="10"/>
  <c r="E439" i="10"/>
  <c r="E440" i="10"/>
  <c r="E441" i="10"/>
  <c r="E442" i="10"/>
  <c r="E443" i="10"/>
  <c r="E444" i="10"/>
  <c r="E445" i="10"/>
  <c r="E446" i="10"/>
  <c r="E447" i="10"/>
  <c r="E448" i="10"/>
  <c r="E449" i="10"/>
  <c r="E450" i="10"/>
  <c r="E451" i="10"/>
  <c r="E452" i="10"/>
  <c r="E453" i="10"/>
  <c r="E454" i="10"/>
  <c r="E455" i="10"/>
  <c r="E456" i="10"/>
  <c r="E457" i="10"/>
  <c r="E458" i="10"/>
  <c r="E459" i="10"/>
  <c r="E460" i="10"/>
  <c r="E461" i="10"/>
  <c r="E462" i="10"/>
  <c r="E463" i="10"/>
  <c r="E464" i="10"/>
  <c r="E465" i="10"/>
  <c r="E466" i="10"/>
  <c r="E467" i="10"/>
  <c r="E468" i="10"/>
  <c r="E469" i="10"/>
  <c r="E470" i="10"/>
  <c r="E471" i="10"/>
  <c r="E472" i="10"/>
  <c r="E473" i="10"/>
  <c r="E474" i="10"/>
  <c r="E475" i="10"/>
  <c r="E476" i="10"/>
  <c r="E477" i="10"/>
  <c r="E478" i="10"/>
  <c r="E479" i="10"/>
  <c r="E480" i="10"/>
  <c r="E481" i="10"/>
  <c r="E482" i="10"/>
  <c r="E483" i="10"/>
  <c r="E484" i="10"/>
  <c r="E485" i="10"/>
  <c r="E486" i="10"/>
  <c r="E487" i="10"/>
  <c r="E488" i="10"/>
  <c r="E489" i="10"/>
  <c r="E490" i="10"/>
  <c r="E491" i="10"/>
  <c r="E492" i="10"/>
  <c r="E493" i="10"/>
  <c r="E494" i="10"/>
  <c r="E495" i="10"/>
  <c r="E496" i="10"/>
  <c r="E497" i="10"/>
  <c r="E498" i="10"/>
  <c r="E499" i="10"/>
  <c r="E500" i="10"/>
  <c r="E501" i="10"/>
  <c r="E502" i="10"/>
  <c r="E503" i="10"/>
  <c r="E504" i="10"/>
  <c r="E505" i="10"/>
  <c r="E506" i="10"/>
  <c r="E507" i="10"/>
  <c r="E508" i="10"/>
  <c r="E509" i="10"/>
  <c r="E510" i="10"/>
  <c r="E511" i="10"/>
  <c r="E512" i="10"/>
  <c r="E513" i="10"/>
  <c r="E514" i="10"/>
  <c r="E515" i="10"/>
  <c r="E516" i="10"/>
  <c r="E517" i="10"/>
  <c r="E518" i="10"/>
  <c r="E519" i="10"/>
  <c r="E520" i="10"/>
  <c r="E521" i="10"/>
  <c r="E522" i="10"/>
  <c r="E523" i="10"/>
  <c r="E524" i="10"/>
  <c r="E525" i="10"/>
  <c r="E526" i="10"/>
  <c r="E527" i="10"/>
  <c r="E528" i="10"/>
  <c r="E529" i="10"/>
  <c r="E530" i="10"/>
  <c r="E531" i="10"/>
  <c r="E532" i="10"/>
  <c r="E533" i="10"/>
  <c r="E534" i="10"/>
  <c r="E535" i="10"/>
  <c r="E536" i="10"/>
  <c r="E537" i="10"/>
  <c r="E538" i="10"/>
  <c r="E539" i="10"/>
  <c r="E540" i="10"/>
  <c r="E541" i="10"/>
  <c r="E542" i="10"/>
  <c r="E543" i="10"/>
  <c r="E544" i="10"/>
  <c r="E545" i="10"/>
  <c r="E546" i="10"/>
  <c r="E547" i="10"/>
  <c r="E548" i="10"/>
  <c r="E549" i="10"/>
  <c r="E550" i="10"/>
  <c r="E551" i="10"/>
  <c r="E552" i="10"/>
  <c r="E553" i="10"/>
  <c r="E554" i="10"/>
  <c r="E555" i="10"/>
  <c r="E556" i="10"/>
  <c r="E557" i="10"/>
  <c r="E558" i="10"/>
  <c r="E559" i="10"/>
  <c r="E560" i="10"/>
  <c r="E561" i="10"/>
  <c r="E562" i="10"/>
  <c r="E563" i="10"/>
  <c r="E564" i="10"/>
  <c r="E565" i="10"/>
  <c r="E566" i="10"/>
  <c r="E567" i="10"/>
  <c r="E568" i="10"/>
  <c r="E569" i="10"/>
  <c r="E570" i="10"/>
  <c r="E571" i="10"/>
  <c r="E572" i="10"/>
  <c r="E573" i="10"/>
  <c r="E574" i="10"/>
  <c r="E575" i="10"/>
  <c r="E576" i="10"/>
  <c r="E577" i="10"/>
  <c r="E578" i="10"/>
  <c r="E579" i="10"/>
  <c r="E580" i="10"/>
  <c r="E581" i="10"/>
  <c r="E582" i="10"/>
  <c r="E583" i="10"/>
  <c r="E584" i="10"/>
  <c r="E585" i="10"/>
  <c r="E586" i="10"/>
  <c r="E587" i="10"/>
  <c r="E588" i="10"/>
  <c r="E589" i="10"/>
  <c r="E590" i="10"/>
  <c r="E591" i="10"/>
  <c r="E592" i="10"/>
  <c r="E593" i="10"/>
  <c r="E594" i="10"/>
  <c r="E595" i="10"/>
  <c r="E596" i="10"/>
  <c r="E597" i="10"/>
  <c r="E598" i="10"/>
  <c r="E599" i="10"/>
  <c r="E600" i="10"/>
  <c r="E601" i="10"/>
  <c r="E602" i="10"/>
  <c r="E603" i="10"/>
  <c r="E604" i="10"/>
  <c r="E605" i="10"/>
  <c r="E606" i="10"/>
  <c r="E607" i="10"/>
  <c r="E608" i="10"/>
  <c r="E609" i="10"/>
  <c r="E610" i="10"/>
  <c r="E611" i="10"/>
  <c r="E612" i="10"/>
  <c r="E613" i="10"/>
  <c r="E614" i="10"/>
  <c r="E615" i="10"/>
  <c r="E616" i="10"/>
  <c r="E617" i="10"/>
  <c r="E618" i="10"/>
  <c r="E619" i="10"/>
  <c r="E620" i="10"/>
  <c r="E621" i="10"/>
  <c r="E622" i="10"/>
  <c r="E623" i="10"/>
  <c r="E624" i="10"/>
  <c r="E625" i="10"/>
  <c r="E626" i="10"/>
  <c r="E627" i="10"/>
  <c r="E628" i="10"/>
  <c r="E629" i="10"/>
  <c r="E630" i="10"/>
  <c r="E631" i="10"/>
  <c r="E632" i="10"/>
  <c r="E633" i="10"/>
  <c r="E634" i="10"/>
  <c r="E635" i="10"/>
  <c r="E636" i="10"/>
  <c r="E637" i="10"/>
  <c r="E638" i="10"/>
  <c r="E639" i="10"/>
  <c r="E640" i="10"/>
  <c r="E641" i="10"/>
  <c r="E642" i="10"/>
  <c r="E643" i="10"/>
  <c r="E644" i="10"/>
  <c r="E645" i="10"/>
  <c r="E646" i="10"/>
  <c r="E647" i="10"/>
  <c r="E648" i="10"/>
  <c r="E649" i="10"/>
  <c r="E650" i="10"/>
  <c r="E651" i="10"/>
  <c r="E652" i="10"/>
  <c r="E653" i="10"/>
  <c r="E654" i="10"/>
  <c r="E655" i="10"/>
  <c r="E656" i="10"/>
  <c r="E657" i="10"/>
  <c r="E658" i="10"/>
  <c r="E659" i="10"/>
  <c r="E660" i="10"/>
  <c r="E661" i="10"/>
  <c r="E662" i="10"/>
  <c r="E663" i="10"/>
  <c r="E664" i="10"/>
  <c r="E665" i="10"/>
  <c r="E666" i="10"/>
  <c r="E667" i="10"/>
  <c r="E668" i="10"/>
  <c r="E669" i="10"/>
  <c r="E670" i="10"/>
  <c r="E671" i="10"/>
  <c r="E672" i="10"/>
  <c r="E673" i="10"/>
  <c r="E674" i="10"/>
  <c r="E675" i="10"/>
  <c r="E676" i="10"/>
  <c r="E677" i="10"/>
  <c r="E678" i="10"/>
  <c r="E679" i="10"/>
  <c r="E680" i="10"/>
  <c r="E681" i="10"/>
  <c r="E682" i="10"/>
  <c r="E683" i="10"/>
  <c r="E684" i="10"/>
  <c r="E685" i="10"/>
  <c r="E686" i="10"/>
  <c r="E687" i="10"/>
  <c r="E688" i="10"/>
  <c r="E689" i="10"/>
  <c r="E690" i="10"/>
  <c r="E691" i="10"/>
  <c r="E692" i="10"/>
  <c r="E693" i="10"/>
  <c r="E694" i="10"/>
  <c r="E695" i="10"/>
  <c r="E696" i="10"/>
  <c r="E697" i="10"/>
  <c r="E698" i="10"/>
  <c r="E699" i="10"/>
  <c r="E700" i="10"/>
  <c r="E701" i="10"/>
  <c r="E702" i="10"/>
  <c r="E703" i="10"/>
  <c r="E704" i="10"/>
  <c r="E705" i="10"/>
  <c r="E706" i="10"/>
  <c r="E707" i="10"/>
  <c r="E708" i="10"/>
  <c r="E709" i="10"/>
  <c r="E710" i="10"/>
  <c r="E711" i="10"/>
  <c r="E712" i="10"/>
  <c r="E713" i="10"/>
  <c r="E714" i="10"/>
  <c r="E715" i="10"/>
  <c r="E716" i="10"/>
  <c r="E717" i="10"/>
  <c r="E718" i="10"/>
  <c r="E719" i="10"/>
  <c r="E720" i="10"/>
  <c r="E721" i="10"/>
  <c r="E722" i="10"/>
  <c r="E723" i="10"/>
  <c r="E724" i="10"/>
  <c r="E725" i="10"/>
  <c r="E726" i="10"/>
  <c r="E727" i="10"/>
  <c r="E728" i="10"/>
  <c r="E729" i="10"/>
  <c r="E730" i="10"/>
  <c r="E731" i="10"/>
  <c r="E732" i="10"/>
  <c r="E733" i="10"/>
  <c r="E734" i="10"/>
  <c r="E735" i="10"/>
  <c r="E736" i="10"/>
  <c r="E737" i="10"/>
  <c r="E738" i="10"/>
  <c r="E739" i="10"/>
  <c r="E740" i="10"/>
  <c r="E741" i="10"/>
  <c r="E742" i="10"/>
  <c r="E743" i="10"/>
  <c r="E744" i="10"/>
  <c r="E745" i="10"/>
  <c r="E746" i="10"/>
  <c r="E747" i="10"/>
  <c r="E748" i="10"/>
  <c r="E749" i="10"/>
  <c r="E750" i="10"/>
  <c r="E751" i="10"/>
  <c r="E752" i="10"/>
  <c r="E753" i="10"/>
  <c r="E754" i="10"/>
  <c r="E755" i="10"/>
  <c r="E756" i="10"/>
  <c r="E757" i="10"/>
  <c r="E758" i="10"/>
  <c r="E759" i="10"/>
  <c r="E760" i="10"/>
  <c r="E761" i="10"/>
  <c r="E762" i="10"/>
  <c r="E763" i="10"/>
  <c r="E764" i="10"/>
  <c r="E765" i="10"/>
  <c r="E766" i="10"/>
  <c r="E767" i="10"/>
  <c r="E768" i="10"/>
  <c r="E769" i="10"/>
  <c r="E770" i="10"/>
  <c r="E771" i="10"/>
  <c r="E772" i="10"/>
  <c r="E773" i="10"/>
  <c r="E774" i="10"/>
  <c r="E775" i="10"/>
  <c r="E776" i="10"/>
  <c r="E777" i="10"/>
  <c r="E778" i="10"/>
  <c r="E779" i="10"/>
  <c r="E780" i="10"/>
  <c r="E781" i="10"/>
  <c r="E782" i="10"/>
  <c r="E783" i="10"/>
  <c r="E784" i="10"/>
  <c r="E785" i="10"/>
  <c r="E786" i="10"/>
  <c r="E787" i="10"/>
  <c r="E788" i="10"/>
  <c r="E789" i="10"/>
  <c r="E790" i="10"/>
  <c r="E791" i="10"/>
  <c r="E792" i="10"/>
  <c r="E793" i="10"/>
  <c r="E794" i="10"/>
  <c r="E795" i="10"/>
  <c r="E796" i="10"/>
  <c r="E797" i="10"/>
  <c r="E798" i="10"/>
  <c r="E799" i="10"/>
  <c r="E800" i="10"/>
  <c r="E801" i="10"/>
  <c r="E802" i="10"/>
  <c r="E803" i="10"/>
  <c r="E804" i="10"/>
  <c r="E805" i="10"/>
  <c r="E806" i="10"/>
  <c r="E807" i="10"/>
  <c r="E808" i="10"/>
  <c r="E809" i="10"/>
  <c r="E810" i="10"/>
  <c r="E811" i="10"/>
  <c r="E812" i="10"/>
  <c r="E813" i="10"/>
  <c r="E814" i="10"/>
  <c r="E815" i="10"/>
  <c r="E816" i="10"/>
  <c r="E817" i="10"/>
  <c r="E818" i="10"/>
  <c r="E819" i="10"/>
  <c r="E820" i="10"/>
  <c r="E821" i="10"/>
  <c r="E822" i="10"/>
  <c r="E823" i="10"/>
  <c r="E824" i="10"/>
  <c r="E825" i="10"/>
  <c r="E826" i="10"/>
  <c r="E827" i="10"/>
  <c r="E828" i="10"/>
  <c r="E829" i="10"/>
  <c r="E830" i="10"/>
  <c r="E831" i="10"/>
  <c r="E832" i="10"/>
  <c r="E833" i="10"/>
  <c r="E834" i="10"/>
  <c r="E835" i="10"/>
  <c r="E836" i="10"/>
  <c r="E837" i="10"/>
  <c r="E838" i="10"/>
  <c r="E839" i="10"/>
  <c r="E840" i="10"/>
  <c r="E841" i="10"/>
  <c r="E842" i="10"/>
  <c r="E843" i="10"/>
  <c r="E844" i="10"/>
  <c r="E845" i="10"/>
  <c r="E846" i="10"/>
  <c r="E847" i="10"/>
  <c r="E848" i="10"/>
  <c r="E849" i="10"/>
  <c r="E850" i="10"/>
  <c r="E851" i="10"/>
  <c r="E852" i="10"/>
  <c r="E853" i="10"/>
  <c r="E854" i="10"/>
  <c r="E855" i="10"/>
  <c r="E856" i="10"/>
  <c r="E857" i="10"/>
  <c r="E858" i="10"/>
  <c r="E859" i="10"/>
  <c r="E860" i="10"/>
  <c r="E861" i="10"/>
  <c r="E862" i="10"/>
  <c r="E863" i="10"/>
  <c r="E864" i="10"/>
  <c r="E865" i="10"/>
  <c r="E866" i="10"/>
  <c r="E867" i="10"/>
  <c r="E868" i="10"/>
  <c r="E869" i="10"/>
  <c r="E870" i="10"/>
  <c r="E871" i="10"/>
  <c r="E872" i="10"/>
  <c r="E873" i="10"/>
  <c r="E874" i="10"/>
  <c r="E875" i="10"/>
  <c r="E876" i="10"/>
  <c r="E877" i="10"/>
  <c r="E878" i="10"/>
  <c r="E879" i="10"/>
  <c r="E880" i="10"/>
  <c r="E881" i="10"/>
  <c r="E882" i="10"/>
  <c r="E883" i="10"/>
  <c r="E884" i="10"/>
  <c r="E885" i="10"/>
  <c r="E886" i="10"/>
  <c r="E887" i="10"/>
  <c r="E888" i="10"/>
  <c r="E889" i="10"/>
  <c r="E890" i="10"/>
  <c r="E891" i="10"/>
  <c r="E892" i="10"/>
  <c r="E893" i="10"/>
  <c r="E894" i="10"/>
  <c r="E895" i="10"/>
  <c r="E896" i="10"/>
  <c r="E897" i="10"/>
  <c r="E898" i="10"/>
  <c r="E899" i="10"/>
  <c r="E900" i="10"/>
  <c r="E901" i="10"/>
  <c r="E902" i="10"/>
  <c r="E903" i="10"/>
  <c r="E904" i="10"/>
  <c r="E905" i="10"/>
  <c r="E906" i="10"/>
  <c r="E907" i="10"/>
  <c r="E908" i="10"/>
  <c r="E909" i="10"/>
  <c r="E910" i="10"/>
  <c r="E911" i="10"/>
  <c r="E912" i="10"/>
  <c r="E913" i="10"/>
  <c r="E914" i="10"/>
  <c r="E915" i="10"/>
  <c r="E916" i="10"/>
  <c r="E917" i="10"/>
  <c r="E918" i="10"/>
  <c r="E919" i="10"/>
  <c r="E920" i="10"/>
  <c r="E921" i="10"/>
  <c r="E922" i="10"/>
  <c r="E923" i="10"/>
  <c r="E924" i="10"/>
  <c r="E925" i="10"/>
  <c r="E926" i="10"/>
  <c r="E927" i="10"/>
  <c r="E928" i="10"/>
  <c r="E929" i="10"/>
  <c r="E930" i="10"/>
  <c r="E931" i="10"/>
  <c r="E932" i="10"/>
  <c r="E933" i="10"/>
  <c r="E934" i="10"/>
  <c r="E935" i="10"/>
  <c r="E936" i="10"/>
  <c r="E937" i="10"/>
  <c r="E938" i="10"/>
  <c r="E939" i="10"/>
  <c r="E940" i="10"/>
  <c r="E941" i="10"/>
  <c r="E942" i="10"/>
  <c r="E943" i="10"/>
  <c r="E944" i="10"/>
  <c r="E945" i="10"/>
  <c r="E946" i="10"/>
  <c r="E947" i="10"/>
  <c r="E948" i="10"/>
  <c r="E949" i="10"/>
  <c r="E950" i="10"/>
  <c r="E951" i="10"/>
  <c r="E952" i="10"/>
  <c r="E953" i="10"/>
  <c r="E954" i="10"/>
  <c r="E955" i="10"/>
  <c r="E956" i="10"/>
  <c r="E957" i="10"/>
  <c r="E958" i="10"/>
  <c r="E959" i="10"/>
  <c r="E960" i="10"/>
  <c r="E961" i="10"/>
  <c r="E962" i="10"/>
  <c r="E963" i="10"/>
  <c r="E964" i="10"/>
  <c r="E965" i="10"/>
  <c r="E966" i="10"/>
  <c r="E967" i="10"/>
  <c r="E968" i="10"/>
  <c r="E969" i="10"/>
  <c r="E970" i="10"/>
  <c r="E971" i="10"/>
  <c r="E972" i="10"/>
  <c r="E973" i="10"/>
  <c r="E974" i="10"/>
  <c r="E975" i="10"/>
  <c r="E976" i="10"/>
  <c r="E977" i="10"/>
  <c r="E978" i="10"/>
  <c r="E979" i="10"/>
  <c r="E980" i="10"/>
  <c r="E981" i="10"/>
  <c r="E982" i="10"/>
  <c r="E983" i="10"/>
  <c r="E984" i="10"/>
  <c r="E985" i="10"/>
  <c r="E986" i="10"/>
  <c r="E987" i="10"/>
  <c r="E988" i="10"/>
  <c r="E989" i="10"/>
  <c r="E990" i="10"/>
  <c r="E991" i="10"/>
  <c r="E992" i="10"/>
  <c r="E993" i="10"/>
  <c r="E994" i="10"/>
  <c r="E995" i="10"/>
  <c r="E996" i="10"/>
  <c r="E997" i="10"/>
  <c r="E998" i="10"/>
  <c r="E999" i="10"/>
  <c r="E1000" i="10"/>
  <c r="E1001" i="10"/>
  <c r="E1002" i="10"/>
  <c r="E1003" i="10"/>
  <c r="E1004" i="10"/>
  <c r="E1005" i="10"/>
  <c r="E1006" i="10"/>
  <c r="E1007" i="10"/>
  <c r="E1008" i="10"/>
  <c r="E1009" i="10"/>
  <c r="E1010" i="10"/>
  <c r="E1011" i="10"/>
  <c r="E1012" i="10"/>
  <c r="E1013" i="10"/>
  <c r="E1014" i="10"/>
  <c r="E1015" i="10"/>
  <c r="E1016" i="10"/>
  <c r="E1017" i="10"/>
  <c r="E1018" i="10"/>
  <c r="E1019" i="10"/>
  <c r="E1020" i="10"/>
  <c r="E1021" i="10"/>
  <c r="E1022" i="10"/>
  <c r="E1023" i="10"/>
  <c r="E1024" i="10"/>
  <c r="E1025" i="10"/>
  <c r="E1026" i="10"/>
  <c r="E1027" i="10"/>
  <c r="E1028" i="10"/>
  <c r="E1029" i="10"/>
  <c r="E1030" i="10"/>
  <c r="E1031" i="10"/>
  <c r="E1032" i="10"/>
  <c r="E1033" i="10"/>
  <c r="E1034" i="10"/>
  <c r="E1035" i="10"/>
  <c r="E1036" i="10"/>
  <c r="E1037" i="10"/>
  <c r="E1038" i="10"/>
  <c r="E1039" i="10"/>
  <c r="E1040" i="10"/>
  <c r="E1041" i="10"/>
  <c r="E1042" i="10"/>
  <c r="E1043" i="10"/>
  <c r="E1044" i="10"/>
  <c r="E1045" i="10"/>
  <c r="E1046" i="10"/>
  <c r="E1047" i="10"/>
  <c r="E1048" i="10"/>
  <c r="E1049" i="10"/>
  <c r="E1050" i="10"/>
  <c r="E1051" i="10"/>
  <c r="E1052" i="10"/>
  <c r="E1053" i="10"/>
  <c r="E1054" i="10"/>
  <c r="E1055" i="10"/>
  <c r="E1056" i="10"/>
  <c r="E1057" i="10"/>
  <c r="E1058" i="10"/>
  <c r="E1059" i="10"/>
  <c r="E1060" i="10"/>
  <c r="E1061" i="10"/>
  <c r="E1062" i="10"/>
  <c r="E1063" i="10"/>
  <c r="E1064" i="10"/>
  <c r="E1065" i="10"/>
  <c r="E1066" i="10"/>
  <c r="E1067" i="10"/>
  <c r="E1068" i="10"/>
  <c r="E1069" i="10"/>
  <c r="E1070" i="10"/>
  <c r="E1071" i="10"/>
  <c r="E1072" i="10"/>
  <c r="E1073" i="10"/>
  <c r="E1074" i="10"/>
  <c r="E1075" i="10"/>
  <c r="E1076" i="10"/>
  <c r="E1077" i="10"/>
  <c r="E1078" i="10"/>
  <c r="E1079" i="10"/>
  <c r="E1080" i="10"/>
  <c r="E1081" i="10"/>
  <c r="E1082" i="10"/>
  <c r="E1083" i="10"/>
  <c r="E1084" i="10"/>
  <c r="E1085" i="10"/>
  <c r="E1086" i="10"/>
  <c r="E1087" i="10"/>
  <c r="E1088" i="10"/>
  <c r="E1089" i="10"/>
  <c r="E1090" i="10"/>
  <c r="E1091" i="10"/>
  <c r="E1092" i="10"/>
  <c r="E1093" i="10"/>
  <c r="E1094" i="10"/>
  <c r="E1095" i="10"/>
  <c r="E1096" i="10"/>
  <c r="E1097" i="10"/>
  <c r="E1098" i="10"/>
  <c r="E1099" i="10"/>
  <c r="E1100" i="10"/>
  <c r="E1101" i="10"/>
  <c r="E1102" i="10"/>
  <c r="E1103" i="10"/>
  <c r="E1104" i="10"/>
  <c r="E1105" i="10"/>
  <c r="E1106" i="10"/>
  <c r="E1107" i="10"/>
  <c r="E1108" i="10"/>
  <c r="E1109" i="10"/>
  <c r="E1110" i="10"/>
  <c r="E1111" i="10"/>
  <c r="E1112" i="10"/>
  <c r="E1113" i="10"/>
  <c r="E1114" i="10"/>
  <c r="E1115" i="10"/>
  <c r="E1116" i="10"/>
  <c r="E1117" i="10"/>
  <c r="E1118" i="10"/>
  <c r="E1119" i="10"/>
  <c r="E1120" i="10"/>
  <c r="E1121" i="10"/>
  <c r="E1122" i="10"/>
  <c r="E1123" i="10"/>
  <c r="E1124" i="10"/>
  <c r="E1125" i="10"/>
  <c r="E1126" i="10"/>
  <c r="E1127" i="10"/>
  <c r="E1128" i="10"/>
  <c r="E1129" i="10"/>
  <c r="E1130" i="10"/>
  <c r="E1131" i="10"/>
  <c r="E1132" i="10"/>
  <c r="E1133" i="10"/>
  <c r="E1134" i="10"/>
  <c r="E1135" i="10"/>
  <c r="E1136" i="10"/>
  <c r="E1137" i="10"/>
  <c r="E1138" i="10"/>
  <c r="E1139" i="10"/>
  <c r="E1140" i="10"/>
  <c r="E1141" i="10"/>
  <c r="E1142" i="10"/>
  <c r="E1143" i="10"/>
  <c r="E1144" i="10"/>
  <c r="E1145" i="10"/>
  <c r="E1146" i="10"/>
  <c r="E1147" i="10"/>
  <c r="E1148" i="10"/>
  <c r="E1149" i="10"/>
  <c r="E1150" i="10"/>
  <c r="E1151" i="10"/>
  <c r="E1152" i="10"/>
  <c r="E1153" i="10"/>
  <c r="E1154" i="10"/>
  <c r="E1155" i="10"/>
  <c r="E1156" i="10"/>
  <c r="E1157" i="10"/>
  <c r="E1158" i="10"/>
  <c r="E1159" i="10"/>
  <c r="E1160" i="10"/>
  <c r="E1161" i="10"/>
  <c r="E1162" i="10"/>
  <c r="E1163" i="10"/>
  <c r="E1164" i="10"/>
  <c r="E1165" i="10"/>
  <c r="E1166" i="10"/>
  <c r="E1167" i="10"/>
  <c r="E1168" i="10"/>
  <c r="E1169" i="10"/>
  <c r="E1170" i="10"/>
  <c r="E1171" i="10"/>
  <c r="E1172" i="10"/>
  <c r="E1173" i="10"/>
  <c r="E1174" i="10"/>
  <c r="E1175" i="10"/>
  <c r="E1176" i="10"/>
  <c r="E1177" i="10"/>
  <c r="E1178" i="10"/>
  <c r="E1179" i="10"/>
  <c r="E1180" i="10"/>
  <c r="E1181" i="10"/>
  <c r="E1182" i="10"/>
  <c r="E1183" i="10"/>
  <c r="E1184" i="10"/>
  <c r="E1185" i="10"/>
  <c r="E1186" i="10"/>
  <c r="E1187" i="10"/>
  <c r="E1188" i="10"/>
  <c r="E1189" i="10"/>
  <c r="E1190" i="10"/>
  <c r="E1191" i="10"/>
  <c r="E1192" i="10"/>
  <c r="E1193" i="10"/>
  <c r="E1194" i="10"/>
  <c r="E1195" i="10"/>
  <c r="E1196" i="10"/>
  <c r="E1197" i="10"/>
  <c r="E1198" i="10"/>
  <c r="E1199" i="10"/>
  <c r="E1200" i="10"/>
  <c r="E1201" i="10"/>
  <c r="E1202" i="10"/>
  <c r="E1203" i="10"/>
  <c r="E1204" i="10"/>
  <c r="E1205" i="10"/>
  <c r="E1206" i="10"/>
  <c r="E1207" i="10"/>
  <c r="E1208" i="10"/>
  <c r="E1209" i="10"/>
  <c r="E1210" i="10"/>
  <c r="E1211" i="10"/>
  <c r="E1212" i="10"/>
  <c r="E1213" i="10"/>
  <c r="E1214" i="10"/>
  <c r="E1215" i="10"/>
  <c r="E1216" i="10"/>
  <c r="E1217" i="10"/>
  <c r="E1218" i="10"/>
  <c r="E1219" i="10"/>
  <c r="E1220" i="10"/>
  <c r="E1221" i="10"/>
  <c r="E1222" i="10"/>
  <c r="E1223" i="10"/>
  <c r="E1224" i="10"/>
  <c r="E1225" i="10"/>
  <c r="E1226" i="10"/>
  <c r="E1227" i="10"/>
  <c r="E1228" i="10"/>
  <c r="E1229" i="10"/>
  <c r="E1230" i="10"/>
  <c r="E1231" i="10"/>
  <c r="E1232" i="10"/>
  <c r="E1233" i="10"/>
  <c r="E1234" i="10"/>
  <c r="E1235" i="10"/>
  <c r="E1236" i="10"/>
  <c r="E1237" i="10"/>
  <c r="E1238" i="10"/>
  <c r="E1239" i="10"/>
  <c r="E1240" i="10"/>
  <c r="E1241" i="10"/>
  <c r="E1242" i="10"/>
  <c r="E1243" i="10"/>
  <c r="E1244" i="10"/>
  <c r="E1245" i="10"/>
  <c r="E1246" i="10"/>
  <c r="E1247" i="10"/>
  <c r="E1248" i="10"/>
  <c r="E1249" i="10"/>
  <c r="E1250" i="10"/>
  <c r="E1251" i="10"/>
  <c r="E1252" i="10"/>
  <c r="E1253" i="10"/>
  <c r="E1254" i="10"/>
  <c r="E1255" i="10"/>
  <c r="E1256" i="10"/>
  <c r="E1257" i="10"/>
  <c r="E1258" i="10"/>
  <c r="E1259" i="10"/>
  <c r="E1260" i="10"/>
  <c r="E1261" i="10"/>
  <c r="E1262" i="10"/>
  <c r="E1263" i="10"/>
  <c r="E1264" i="10"/>
  <c r="E1265" i="10"/>
  <c r="E1266" i="10"/>
  <c r="E1267" i="10"/>
  <c r="E1268" i="10"/>
  <c r="E1269" i="10"/>
  <c r="E1270" i="10"/>
  <c r="E1271" i="10"/>
  <c r="E1272" i="10"/>
  <c r="E1273" i="10"/>
  <c r="E1274" i="10"/>
  <c r="E1275" i="10"/>
  <c r="E1276" i="10"/>
  <c r="E1277" i="10"/>
  <c r="E1278" i="10"/>
  <c r="E1279" i="10"/>
  <c r="E1280" i="10"/>
  <c r="E1281" i="10"/>
  <c r="E1282" i="10"/>
  <c r="E1283" i="10"/>
  <c r="E1284" i="10"/>
  <c r="E1285" i="10"/>
  <c r="E1286" i="10"/>
  <c r="E1287" i="10"/>
  <c r="E1288" i="10"/>
  <c r="E1289" i="10"/>
  <c r="E1290" i="10"/>
  <c r="E1291" i="10"/>
  <c r="E1292" i="10"/>
  <c r="E1293" i="10"/>
  <c r="E1294" i="10"/>
  <c r="E1295" i="10"/>
  <c r="E1296" i="10"/>
  <c r="E1297" i="10"/>
  <c r="E1298" i="10"/>
  <c r="E1299" i="10"/>
  <c r="E1300" i="10"/>
  <c r="E1301" i="10"/>
  <c r="E1302" i="10"/>
  <c r="E1303" i="10"/>
  <c r="E1304" i="10"/>
  <c r="E1305" i="10"/>
  <c r="E1306" i="10"/>
  <c r="E1307" i="10"/>
  <c r="E1308" i="10"/>
  <c r="E1309" i="10"/>
  <c r="E1310" i="10"/>
  <c r="E1311" i="10"/>
  <c r="E1312" i="10"/>
  <c r="E1313" i="10"/>
  <c r="E1314" i="10"/>
  <c r="E1315" i="10"/>
  <c r="E1316" i="10"/>
  <c r="E1317" i="10"/>
  <c r="E1318" i="10"/>
  <c r="E1319" i="10"/>
  <c r="E1320" i="10"/>
  <c r="E1321" i="10"/>
  <c r="E1322" i="10"/>
  <c r="E1323" i="10"/>
  <c r="E1324" i="10"/>
  <c r="E1325" i="10"/>
  <c r="E1326" i="10"/>
  <c r="E1327" i="10"/>
  <c r="E1328" i="10"/>
  <c r="E1329" i="10"/>
  <c r="E1330" i="10"/>
  <c r="E1331" i="10"/>
  <c r="E1332" i="10"/>
  <c r="E1333" i="10"/>
  <c r="E1334" i="10"/>
  <c r="E1335" i="10"/>
  <c r="E1336" i="10"/>
  <c r="E1337" i="10"/>
  <c r="E1338" i="10"/>
  <c r="E1339" i="10"/>
  <c r="E1340" i="10"/>
  <c r="E1341" i="10"/>
  <c r="E1342" i="10"/>
  <c r="E1343" i="10"/>
  <c r="E1344" i="10"/>
  <c r="E1345" i="10"/>
  <c r="E1346" i="10"/>
  <c r="E1347" i="10"/>
  <c r="E1348" i="10"/>
  <c r="E1349" i="10"/>
  <c r="E1350" i="10"/>
  <c r="E1351" i="10"/>
  <c r="E1352" i="10"/>
  <c r="E1353" i="10"/>
  <c r="E1354" i="10"/>
  <c r="E1355" i="10"/>
  <c r="E1356" i="10"/>
  <c r="E1357" i="10"/>
  <c r="E1358" i="10"/>
  <c r="E1359" i="10"/>
  <c r="E1360" i="10"/>
  <c r="E1361" i="10"/>
  <c r="E1362" i="10"/>
  <c r="E1363" i="10"/>
  <c r="E1364" i="10"/>
  <c r="E1365" i="10"/>
  <c r="E1366" i="10"/>
  <c r="E1367" i="10"/>
  <c r="E1368" i="10"/>
  <c r="E1369" i="10"/>
  <c r="E1370" i="10"/>
  <c r="E1371" i="10"/>
  <c r="E1372" i="10"/>
  <c r="E1373" i="10"/>
  <c r="E1374" i="10"/>
  <c r="E1375" i="10"/>
  <c r="E1376" i="10"/>
  <c r="E1377" i="10"/>
  <c r="E1378" i="10"/>
  <c r="E1379" i="10"/>
  <c r="E1380" i="10"/>
  <c r="E1381" i="10"/>
  <c r="E1382" i="10"/>
  <c r="E1383" i="10"/>
  <c r="E1384" i="10"/>
  <c r="E1385" i="10"/>
  <c r="E1386" i="10"/>
  <c r="E1387" i="10"/>
  <c r="E1388" i="10"/>
  <c r="E1389" i="10"/>
  <c r="E1390" i="10"/>
  <c r="E1391" i="10"/>
  <c r="E1392" i="10"/>
  <c r="E1393" i="10"/>
  <c r="E1394" i="10"/>
  <c r="E1395" i="10"/>
  <c r="E1396" i="10"/>
  <c r="E1397" i="10"/>
  <c r="E1398" i="10"/>
  <c r="E1399" i="10"/>
  <c r="E1400" i="10"/>
  <c r="E1401" i="10"/>
  <c r="E1402" i="10"/>
  <c r="E1403" i="10"/>
  <c r="E1404" i="10"/>
  <c r="E1405" i="10"/>
  <c r="E1406" i="10"/>
  <c r="E1407" i="10"/>
  <c r="E1408" i="10"/>
  <c r="E1409" i="10"/>
  <c r="E1410" i="10"/>
  <c r="E1411" i="10"/>
  <c r="E1412" i="10"/>
  <c r="E1413" i="10"/>
  <c r="E1414" i="10"/>
  <c r="E1415" i="10"/>
  <c r="E1416" i="10"/>
  <c r="E1417" i="10"/>
  <c r="E1418" i="10"/>
  <c r="E1419" i="10"/>
  <c r="E1420" i="10"/>
  <c r="E1421" i="10"/>
  <c r="E1422" i="10"/>
  <c r="E1423" i="10"/>
  <c r="E1424" i="10"/>
  <c r="E1425" i="10"/>
  <c r="E1426" i="10"/>
  <c r="E1427" i="10"/>
  <c r="E1428" i="10"/>
  <c r="E1429" i="10"/>
  <c r="E1430" i="10"/>
  <c r="E1431" i="10"/>
  <c r="E1432" i="10"/>
  <c r="E1433" i="10"/>
  <c r="E1434" i="10"/>
  <c r="E1435" i="10"/>
  <c r="E1436" i="10"/>
  <c r="E1437" i="10"/>
  <c r="E1438" i="10"/>
  <c r="E1439" i="10"/>
  <c r="E1440" i="10"/>
  <c r="E1441" i="10"/>
  <c r="E1442" i="10"/>
  <c r="E1443" i="10"/>
  <c r="E1444" i="10"/>
  <c r="E1445" i="10"/>
  <c r="E1446" i="10"/>
  <c r="E1447" i="10"/>
  <c r="E1448" i="10"/>
  <c r="E1449" i="10"/>
  <c r="E1450" i="10"/>
  <c r="E1451" i="10"/>
  <c r="E1452" i="10"/>
  <c r="E1453" i="10"/>
  <c r="E1454" i="10"/>
  <c r="E1455" i="10"/>
  <c r="E1456" i="10"/>
  <c r="E1457" i="10"/>
  <c r="E1458" i="10"/>
  <c r="E1459" i="10"/>
  <c r="E1460" i="10"/>
  <c r="E1461" i="10"/>
  <c r="E1462" i="10"/>
  <c r="E1463" i="10"/>
  <c r="E1464" i="10"/>
  <c r="E1465" i="10"/>
  <c r="E1466" i="10"/>
  <c r="E1467" i="10"/>
  <c r="E1468" i="10"/>
  <c r="E1469" i="10"/>
  <c r="E1470" i="10"/>
  <c r="E1471" i="10"/>
  <c r="E1472" i="10"/>
  <c r="E1473" i="10"/>
  <c r="E1474" i="10"/>
  <c r="E1475" i="10"/>
  <c r="E1476" i="10"/>
  <c r="E1477" i="10"/>
  <c r="E1478" i="10"/>
  <c r="E1479" i="10"/>
  <c r="E1480" i="10"/>
  <c r="E1481" i="10"/>
  <c r="E1482" i="10"/>
  <c r="E1483" i="10"/>
  <c r="E1484" i="10"/>
  <c r="E1485" i="10"/>
  <c r="E1486" i="10"/>
  <c r="E1487" i="10"/>
  <c r="E1488" i="10"/>
  <c r="E1489" i="10"/>
  <c r="E1490" i="10"/>
  <c r="E1491" i="10"/>
  <c r="E1492" i="10"/>
  <c r="E1493" i="10"/>
  <c r="E1494" i="10"/>
  <c r="E1495" i="10"/>
  <c r="E1496" i="10"/>
  <c r="E1497" i="10"/>
  <c r="E1498" i="10"/>
  <c r="E1499" i="10"/>
  <c r="E1500" i="10"/>
  <c r="E1501" i="10"/>
  <c r="E1502" i="10"/>
  <c r="E1503" i="10"/>
  <c r="E1504" i="10"/>
  <c r="E1505" i="10"/>
  <c r="E1506" i="10"/>
  <c r="E1507" i="10"/>
  <c r="E1508" i="10"/>
  <c r="E1509" i="10"/>
  <c r="E1510" i="10"/>
  <c r="E1511" i="10"/>
  <c r="E1512" i="10"/>
  <c r="E1513" i="10"/>
  <c r="E1514" i="10"/>
  <c r="E1515" i="10"/>
  <c r="E1516" i="10"/>
  <c r="E1517" i="10"/>
  <c r="E1518" i="10"/>
  <c r="E1519" i="10"/>
  <c r="E1520" i="10"/>
  <c r="E1521" i="10"/>
  <c r="E1522" i="10"/>
  <c r="E1523" i="10"/>
  <c r="E1524" i="10"/>
  <c r="E1525" i="10"/>
  <c r="E1526" i="10"/>
  <c r="E1527" i="10"/>
  <c r="E1528" i="10"/>
  <c r="E1529" i="10"/>
  <c r="E1530" i="10"/>
  <c r="E1531" i="10"/>
  <c r="E1532" i="10"/>
  <c r="E1533" i="10"/>
  <c r="E1534" i="10"/>
  <c r="E1535" i="10"/>
  <c r="E1536" i="10"/>
  <c r="E1537" i="10"/>
  <c r="E1538" i="10"/>
  <c r="E1539" i="10"/>
  <c r="E1540" i="10"/>
  <c r="E1541" i="10"/>
  <c r="E1542" i="10"/>
  <c r="E1543" i="10"/>
  <c r="E1544" i="10"/>
  <c r="E1545" i="10"/>
  <c r="E1546" i="10"/>
  <c r="E1547" i="10"/>
  <c r="E1548" i="10"/>
  <c r="E1549" i="10"/>
  <c r="E1550" i="10"/>
  <c r="E1551" i="10"/>
  <c r="E1552" i="10"/>
  <c r="E1553" i="10"/>
  <c r="E1554" i="10"/>
  <c r="E1555" i="10"/>
  <c r="E1556" i="10"/>
  <c r="E1557" i="10"/>
  <c r="E1558" i="10"/>
  <c r="E1559" i="10"/>
  <c r="E1560" i="10"/>
  <c r="E1561" i="10"/>
  <c r="E1562" i="10"/>
  <c r="E1563" i="10"/>
  <c r="E1564" i="10"/>
  <c r="E1565" i="10"/>
  <c r="E1566" i="10"/>
  <c r="E1567" i="10"/>
  <c r="E1568" i="10"/>
  <c r="E1569" i="10"/>
  <c r="E1570" i="10"/>
  <c r="E1571" i="10"/>
  <c r="E1572" i="10"/>
  <c r="E1573" i="10"/>
  <c r="E1574" i="10"/>
  <c r="E1575" i="10"/>
  <c r="E1576" i="10"/>
  <c r="E1577" i="10"/>
  <c r="E1578" i="10"/>
  <c r="E1579" i="10"/>
  <c r="E1580" i="10"/>
  <c r="E1581" i="10"/>
  <c r="E1582" i="10"/>
  <c r="E1583" i="10"/>
  <c r="E1584" i="10"/>
  <c r="E1585" i="10"/>
  <c r="E1586" i="10"/>
  <c r="E1587" i="10"/>
  <c r="E1588" i="10"/>
  <c r="E1589" i="10"/>
  <c r="E1590" i="10"/>
  <c r="E1591" i="10"/>
  <c r="E1592" i="10"/>
  <c r="E1593" i="10"/>
  <c r="E1594" i="10"/>
  <c r="E1595" i="10"/>
  <c r="E1596" i="10"/>
  <c r="E1597" i="10"/>
  <c r="E1598" i="10"/>
  <c r="E1599" i="10"/>
  <c r="E1600" i="10"/>
  <c r="E1601" i="10"/>
  <c r="E1602" i="10"/>
  <c r="E1603" i="10"/>
  <c r="E1604" i="10"/>
  <c r="E1605" i="10"/>
  <c r="E1606" i="10"/>
  <c r="E1607" i="10"/>
  <c r="E1608" i="10"/>
  <c r="E1609" i="10"/>
  <c r="E1610" i="10"/>
  <c r="E1611" i="10"/>
  <c r="E1612" i="10"/>
  <c r="E1613" i="10"/>
  <c r="E1614" i="10"/>
  <c r="E1615" i="10"/>
  <c r="E1616" i="10"/>
  <c r="E1617" i="10"/>
  <c r="E1618" i="10"/>
  <c r="E1619" i="10"/>
  <c r="E1620" i="10"/>
  <c r="E1621" i="10"/>
  <c r="E1622" i="10"/>
  <c r="E1623" i="10"/>
  <c r="E1624" i="10"/>
  <c r="E1625" i="10"/>
  <c r="E1626" i="10"/>
  <c r="E1627" i="10"/>
  <c r="E1628" i="10"/>
  <c r="E1629" i="10"/>
  <c r="E1630" i="10"/>
  <c r="E1631" i="10"/>
  <c r="E1632" i="10"/>
  <c r="E1633" i="10"/>
  <c r="E1634" i="10"/>
  <c r="E1635" i="10"/>
  <c r="E1636" i="10"/>
  <c r="E1637" i="10"/>
  <c r="E1638" i="10"/>
  <c r="E1639" i="10"/>
  <c r="E1640" i="10"/>
  <c r="E1641" i="10"/>
  <c r="E1642" i="10"/>
  <c r="E1643" i="10"/>
  <c r="E1644" i="10"/>
  <c r="E1645" i="10"/>
  <c r="E1646" i="10"/>
  <c r="E1647" i="10"/>
  <c r="E1648" i="10"/>
  <c r="E1649" i="10"/>
  <c r="E1650" i="10"/>
  <c r="E1651" i="10"/>
  <c r="E1652" i="10"/>
  <c r="E1653" i="10"/>
  <c r="E1654" i="10"/>
  <c r="E1655" i="10"/>
  <c r="E1656" i="10"/>
  <c r="E1657" i="10"/>
  <c r="E1658" i="10"/>
  <c r="E1659" i="10"/>
  <c r="E1660" i="10"/>
  <c r="E1661" i="10"/>
  <c r="E1662" i="10"/>
  <c r="E1663" i="10"/>
  <c r="E1664" i="10"/>
  <c r="E1665" i="10"/>
  <c r="E1666" i="10"/>
  <c r="E1667" i="10"/>
  <c r="E1668" i="10"/>
  <c r="E1669" i="10"/>
  <c r="E1670" i="10"/>
  <c r="E1671" i="10"/>
  <c r="E1672" i="10"/>
  <c r="E1673" i="10"/>
  <c r="E1674" i="10"/>
  <c r="E1675" i="10"/>
  <c r="E1676" i="10"/>
  <c r="E1677" i="10"/>
  <c r="E1678" i="10"/>
  <c r="E1679" i="10"/>
  <c r="E1680" i="10"/>
  <c r="E1681" i="10"/>
  <c r="E1682" i="10"/>
  <c r="E1683" i="10"/>
  <c r="E1684" i="10"/>
  <c r="E1685" i="10"/>
  <c r="E1686" i="10"/>
  <c r="E1687" i="10"/>
  <c r="E1688" i="10"/>
  <c r="E1689" i="10"/>
  <c r="E1690" i="10"/>
  <c r="E1691" i="10"/>
  <c r="E1692" i="10"/>
  <c r="E1693" i="10"/>
  <c r="E1694" i="10"/>
  <c r="E1695" i="10"/>
  <c r="E1696" i="10"/>
  <c r="E1697" i="10"/>
  <c r="E1698" i="10"/>
  <c r="E1699" i="10"/>
  <c r="E1700" i="10"/>
  <c r="E1701" i="10"/>
  <c r="E1702" i="10"/>
  <c r="E1703" i="10"/>
  <c r="E1704" i="10"/>
  <c r="E1705" i="10"/>
  <c r="E1706" i="10"/>
  <c r="E1707" i="10"/>
  <c r="E1708" i="10"/>
  <c r="E1709" i="10"/>
  <c r="E1710" i="10"/>
  <c r="E1711" i="10"/>
  <c r="E1712" i="10"/>
  <c r="E1713" i="10"/>
  <c r="E1714" i="10"/>
  <c r="E1715" i="10"/>
  <c r="E1716" i="10"/>
  <c r="E1717" i="10"/>
  <c r="E1718" i="10"/>
  <c r="E1719" i="10"/>
  <c r="E1720" i="10"/>
  <c r="E1721" i="10"/>
  <c r="E1722" i="10"/>
  <c r="E1723" i="10"/>
  <c r="E1724" i="10"/>
  <c r="E1725" i="10"/>
  <c r="E1726" i="10"/>
  <c r="E1727" i="10"/>
  <c r="E1728" i="10"/>
  <c r="E1729" i="10"/>
  <c r="E1730" i="10"/>
  <c r="E1731" i="10"/>
  <c r="E1732" i="10"/>
  <c r="E1733" i="10"/>
  <c r="E1734" i="10"/>
  <c r="E1735" i="10"/>
  <c r="E1736" i="10"/>
  <c r="E1737" i="10"/>
  <c r="E1738" i="10"/>
  <c r="E1739" i="10"/>
  <c r="E1740" i="10"/>
  <c r="E1741" i="10"/>
  <c r="E1742" i="10"/>
  <c r="E1743" i="10"/>
  <c r="E1744" i="10"/>
  <c r="E1745" i="10"/>
  <c r="E1746" i="10"/>
  <c r="E1747" i="10"/>
  <c r="E1748" i="10"/>
  <c r="E1749" i="10"/>
  <c r="E1750" i="10"/>
  <c r="E1751" i="10"/>
  <c r="E1752" i="10"/>
  <c r="E1753" i="10"/>
  <c r="E1754" i="10"/>
  <c r="E1755" i="10"/>
  <c r="E1756" i="10"/>
  <c r="E1757" i="10"/>
  <c r="E1758" i="10"/>
  <c r="E1759" i="10"/>
  <c r="E1760" i="10"/>
  <c r="E1761" i="10"/>
  <c r="E1762" i="10"/>
  <c r="E1763" i="10"/>
  <c r="E1764" i="10"/>
  <c r="E1765" i="10"/>
  <c r="E1766" i="10"/>
  <c r="E1767" i="10"/>
  <c r="E1768" i="10"/>
  <c r="E1769" i="10"/>
  <c r="E1770" i="10"/>
  <c r="E1771" i="10"/>
  <c r="E1772" i="10"/>
  <c r="E1773" i="10"/>
  <c r="E1774" i="10"/>
  <c r="E1775" i="10"/>
  <c r="E1776" i="10"/>
  <c r="E1777" i="10"/>
  <c r="E1778" i="10"/>
  <c r="E1779" i="10"/>
  <c r="E1780" i="10"/>
  <c r="E1781" i="10"/>
  <c r="E1782" i="10"/>
  <c r="E1783" i="10"/>
  <c r="E1784" i="10"/>
  <c r="E1785" i="10"/>
  <c r="E1786" i="10"/>
  <c r="E1787" i="10"/>
  <c r="E1788" i="10"/>
  <c r="E1789" i="10"/>
  <c r="E1790" i="10"/>
  <c r="E1791" i="10"/>
  <c r="E1792" i="10"/>
  <c r="E1793" i="10"/>
  <c r="E1794" i="10"/>
  <c r="E1795" i="10"/>
  <c r="E1796" i="10"/>
  <c r="E1797" i="10"/>
  <c r="E1798" i="10"/>
  <c r="E1799" i="10"/>
  <c r="E1800" i="10"/>
  <c r="E1801" i="10"/>
  <c r="E1802" i="10"/>
  <c r="E1803" i="10"/>
  <c r="E1804" i="10"/>
  <c r="E1805" i="10"/>
  <c r="E1806" i="10"/>
  <c r="E1807" i="10"/>
  <c r="E1808" i="10"/>
  <c r="E1809" i="10"/>
  <c r="E1810" i="10"/>
  <c r="E1811" i="10"/>
  <c r="E1812" i="10"/>
  <c r="E1813" i="10"/>
  <c r="E1814" i="10"/>
  <c r="E1815" i="10"/>
  <c r="E1816" i="10"/>
  <c r="E1817" i="10"/>
  <c r="E1818" i="10"/>
  <c r="E1819" i="10"/>
  <c r="E1820" i="10"/>
  <c r="E1821" i="10"/>
  <c r="E1822" i="10"/>
  <c r="E1823" i="10"/>
  <c r="E1824" i="10"/>
  <c r="E1825" i="10"/>
  <c r="E1826" i="10"/>
  <c r="E1827" i="10"/>
  <c r="E1828" i="10"/>
  <c r="E1829" i="10"/>
  <c r="E1830" i="10"/>
  <c r="E1831" i="10"/>
  <c r="E1832" i="10"/>
  <c r="E1833" i="10"/>
  <c r="E1834" i="10"/>
  <c r="E1835" i="10"/>
  <c r="E1836" i="10"/>
  <c r="E1837" i="10"/>
  <c r="E1838" i="10"/>
  <c r="E1839" i="10"/>
  <c r="E1840" i="10"/>
  <c r="E1841" i="10"/>
  <c r="E1842" i="10"/>
  <c r="E1843" i="10"/>
  <c r="E1844" i="10"/>
  <c r="E1845" i="10"/>
  <c r="E1846" i="10"/>
  <c r="E1847" i="10"/>
  <c r="E1848" i="10"/>
  <c r="E1849" i="10"/>
  <c r="E1850" i="10"/>
  <c r="E1851" i="10"/>
  <c r="E1852" i="10"/>
  <c r="E1853" i="10"/>
  <c r="E1854" i="10"/>
  <c r="E1855" i="10"/>
  <c r="E1856" i="10"/>
  <c r="E1857" i="10"/>
  <c r="E1858" i="10"/>
  <c r="E1859" i="10"/>
  <c r="E1860" i="10"/>
  <c r="E1861" i="10"/>
  <c r="E1862" i="10"/>
  <c r="E1863" i="10"/>
  <c r="E1864" i="10"/>
  <c r="E1865" i="10"/>
  <c r="E1866" i="10"/>
  <c r="E1867" i="10"/>
  <c r="E1868" i="10"/>
  <c r="E1869" i="10"/>
  <c r="E1870" i="10"/>
  <c r="E1871" i="10"/>
  <c r="E1872" i="10"/>
  <c r="E1873" i="10"/>
  <c r="E1874" i="10"/>
  <c r="E1875" i="10"/>
  <c r="E1876" i="10"/>
  <c r="E1877" i="10"/>
  <c r="E1878" i="10"/>
  <c r="E1879" i="10"/>
  <c r="E1880" i="10"/>
  <c r="E1881" i="10"/>
  <c r="E1882" i="10"/>
  <c r="E1883" i="10"/>
  <c r="E1884" i="10"/>
  <c r="E1885" i="10"/>
  <c r="E1886" i="10"/>
  <c r="E1887" i="10"/>
  <c r="E1888" i="10"/>
  <c r="E1889" i="10"/>
  <c r="E1890" i="10"/>
  <c r="E1891" i="10"/>
  <c r="E1892" i="10"/>
  <c r="E1893" i="10"/>
  <c r="E1894" i="10"/>
  <c r="E1895" i="10"/>
  <c r="E1896" i="10"/>
  <c r="E1897" i="10"/>
  <c r="E1898" i="10"/>
  <c r="E1899" i="10"/>
  <c r="E1900" i="10"/>
  <c r="E1901" i="10"/>
  <c r="E1902" i="10"/>
  <c r="E1903" i="10"/>
  <c r="E1904" i="10"/>
  <c r="E1905" i="10"/>
  <c r="E1906" i="10"/>
  <c r="E1907" i="10"/>
  <c r="E1908" i="10"/>
  <c r="E1909" i="10"/>
  <c r="E1910" i="10"/>
  <c r="E1911" i="10"/>
  <c r="E1912" i="10"/>
  <c r="E1913" i="10"/>
  <c r="E1914" i="10"/>
  <c r="E1915" i="10"/>
  <c r="E1916" i="10"/>
  <c r="E1917" i="10"/>
  <c r="E1918" i="10"/>
  <c r="E1919" i="10"/>
  <c r="E1920" i="10"/>
  <c r="E1921" i="10"/>
  <c r="E1922" i="10"/>
  <c r="E1923" i="10"/>
  <c r="E1924" i="10"/>
  <c r="E1925" i="10"/>
  <c r="E1926" i="10"/>
  <c r="E1927" i="10"/>
  <c r="E1928" i="10"/>
  <c r="E1929" i="10"/>
  <c r="E1930" i="10"/>
  <c r="E1931" i="10"/>
  <c r="E1932" i="10"/>
  <c r="E1933" i="10"/>
  <c r="E1934" i="10"/>
  <c r="E1935" i="10"/>
  <c r="E1936" i="10"/>
  <c r="E1937" i="10"/>
  <c r="E1938" i="10"/>
  <c r="E1939" i="10"/>
  <c r="E1940" i="10"/>
  <c r="E1941" i="10"/>
  <c r="E1942" i="10"/>
  <c r="E1943" i="10"/>
  <c r="E1944" i="10"/>
  <c r="E1945" i="10"/>
  <c r="E1946" i="10"/>
  <c r="E1947" i="10"/>
  <c r="E1948" i="10"/>
  <c r="E1949" i="10"/>
  <c r="E1950" i="10"/>
  <c r="E1951" i="10"/>
  <c r="E1952" i="10"/>
  <c r="E1953" i="10"/>
  <c r="E1954" i="10"/>
  <c r="E1955" i="10"/>
  <c r="E1956" i="10"/>
  <c r="E1957" i="10"/>
  <c r="E1958" i="10"/>
  <c r="E1959" i="10"/>
  <c r="E1960" i="10"/>
  <c r="E1961" i="10"/>
  <c r="E1962" i="10"/>
  <c r="E1963" i="10"/>
  <c r="E1964" i="10"/>
  <c r="E1965" i="10"/>
  <c r="E1966" i="10"/>
  <c r="E1967" i="10"/>
  <c r="E1968" i="10"/>
  <c r="E1969" i="10"/>
  <c r="E1970" i="10"/>
  <c r="E1971" i="10"/>
  <c r="E1972" i="10"/>
  <c r="E1973" i="10"/>
  <c r="E1974" i="10"/>
  <c r="E1975" i="10"/>
  <c r="E1976" i="10"/>
  <c r="E1977" i="10"/>
  <c r="E1978" i="10"/>
  <c r="E1979" i="10"/>
  <c r="E1980" i="10"/>
  <c r="E1981" i="10"/>
  <c r="E1982" i="10"/>
  <c r="E1983" i="10"/>
  <c r="E1984" i="10"/>
  <c r="E1985" i="10"/>
  <c r="E1986" i="10"/>
  <c r="E1987" i="10"/>
  <c r="E1988" i="10"/>
  <c r="E1989" i="10"/>
  <c r="E1990" i="10"/>
  <c r="E1991" i="10"/>
  <c r="E1992" i="10"/>
  <c r="E1993" i="10"/>
  <c r="E1994" i="10"/>
  <c r="E1995" i="10"/>
  <c r="E1996" i="10"/>
  <c r="E1997" i="10"/>
  <c r="E1998" i="10"/>
  <c r="E1999" i="10"/>
  <c r="E2000" i="10"/>
  <c r="E2001" i="10"/>
  <c r="E2002" i="10"/>
  <c r="E2003" i="10"/>
  <c r="E2004" i="10"/>
  <c r="E2005" i="10"/>
  <c r="E2006" i="10"/>
  <c r="E2007" i="10"/>
  <c r="E2008" i="10"/>
  <c r="E2009" i="10"/>
  <c r="E2010" i="10"/>
  <c r="E2011" i="10"/>
  <c r="E2012" i="10"/>
  <c r="E2013" i="10"/>
  <c r="E2014" i="10"/>
  <c r="E2015" i="10"/>
  <c r="E2016" i="10"/>
  <c r="E2017" i="10"/>
  <c r="E2018" i="10"/>
  <c r="E2019" i="10"/>
  <c r="E2020" i="10"/>
  <c r="E2021" i="10"/>
  <c r="E2022" i="10"/>
  <c r="E2023" i="10"/>
  <c r="E2024" i="10"/>
  <c r="E2025" i="10"/>
  <c r="E2026" i="10"/>
  <c r="E2027" i="10"/>
  <c r="E2028" i="10"/>
  <c r="E2029" i="10"/>
  <c r="E2030" i="10"/>
  <c r="E2031" i="10"/>
  <c r="E2032" i="10"/>
  <c r="E2033" i="10"/>
  <c r="E2034" i="10"/>
  <c r="E2035" i="10"/>
  <c r="E2036" i="10"/>
  <c r="E2037" i="10"/>
  <c r="E2038" i="10"/>
  <c r="E2039" i="10"/>
  <c r="E2040" i="10"/>
  <c r="E2041" i="10"/>
  <c r="E2042" i="10"/>
  <c r="E2043" i="10"/>
  <c r="E2044" i="10"/>
  <c r="E2045" i="10"/>
  <c r="E2046" i="10"/>
  <c r="E2047" i="10"/>
  <c r="E2048" i="10"/>
  <c r="E2049" i="10"/>
  <c r="E2050" i="10"/>
  <c r="E2051" i="10"/>
  <c r="E2052" i="10"/>
  <c r="E2053" i="10"/>
  <c r="E2054" i="10"/>
  <c r="E2055" i="10"/>
  <c r="E2056" i="10"/>
  <c r="E2057" i="10"/>
  <c r="E2058" i="10"/>
  <c r="E2059" i="10"/>
  <c r="E2060" i="10"/>
  <c r="E2061" i="10"/>
  <c r="E2062" i="10"/>
  <c r="E2063" i="10"/>
  <c r="E2064" i="10"/>
  <c r="E2065" i="10"/>
  <c r="E2066" i="10"/>
  <c r="E2067" i="10"/>
  <c r="E2068" i="10"/>
  <c r="E2069" i="10"/>
  <c r="E2070" i="10"/>
  <c r="E2071" i="10"/>
  <c r="E2072" i="10"/>
  <c r="E2073" i="10"/>
  <c r="E2074" i="10"/>
  <c r="E2075" i="10"/>
  <c r="E2076" i="10"/>
  <c r="E2077" i="10"/>
  <c r="E2078" i="10"/>
  <c r="E2079" i="10"/>
  <c r="E2080" i="10"/>
  <c r="E2081" i="10"/>
  <c r="E2082" i="10"/>
  <c r="E2083" i="10"/>
  <c r="E2084" i="10"/>
  <c r="E2085" i="10"/>
  <c r="E2086" i="10"/>
  <c r="E2087" i="10"/>
  <c r="E2088" i="10"/>
  <c r="E2089" i="10"/>
  <c r="E2090" i="10"/>
  <c r="E2091" i="10"/>
  <c r="E2092" i="10"/>
  <c r="E2093" i="10"/>
  <c r="E2094" i="10"/>
  <c r="E2095" i="10"/>
  <c r="E2096" i="10"/>
  <c r="E2097" i="10"/>
  <c r="E2098" i="10"/>
  <c r="E2099" i="10"/>
  <c r="E2100" i="10"/>
  <c r="E2101" i="10"/>
  <c r="E2102" i="10"/>
  <c r="E2103" i="10"/>
  <c r="E2104" i="10"/>
  <c r="E2105" i="10"/>
  <c r="E2106" i="10"/>
  <c r="E2107" i="10"/>
  <c r="E2108" i="10"/>
  <c r="E2109" i="10"/>
  <c r="E2110" i="10"/>
  <c r="E2111" i="10"/>
  <c r="E2112" i="10"/>
  <c r="E2113" i="10"/>
  <c r="E2114" i="10"/>
  <c r="E2115" i="10"/>
  <c r="E2116" i="10"/>
  <c r="E2117" i="10"/>
  <c r="E2118" i="10"/>
  <c r="E2119" i="10"/>
  <c r="E2120" i="10"/>
  <c r="E2121" i="10"/>
  <c r="E2122" i="10"/>
  <c r="E2123" i="10"/>
  <c r="E2124" i="10"/>
  <c r="E2125" i="10"/>
  <c r="E2126" i="10"/>
  <c r="E2127" i="10"/>
  <c r="E2128" i="10"/>
  <c r="E2129" i="10"/>
  <c r="E2130" i="10"/>
  <c r="E2131" i="10"/>
  <c r="E2132" i="10"/>
  <c r="E2133" i="10"/>
  <c r="E2134" i="10"/>
  <c r="E2135" i="10"/>
  <c r="E2136" i="10"/>
  <c r="E2137" i="10"/>
  <c r="E2138" i="10"/>
  <c r="E2139" i="10"/>
  <c r="E2140" i="10"/>
  <c r="E2141" i="10"/>
  <c r="E2142" i="10"/>
  <c r="E2143" i="10"/>
  <c r="E2144" i="10"/>
  <c r="E2145" i="10"/>
  <c r="E2146" i="10"/>
  <c r="E2147" i="10"/>
  <c r="E2148" i="10"/>
  <c r="E2149" i="10"/>
  <c r="E2150" i="10"/>
  <c r="E2151" i="10"/>
  <c r="E2152" i="10"/>
  <c r="E2153" i="10"/>
  <c r="E2154" i="10"/>
  <c r="E2155" i="10"/>
  <c r="E2156" i="10"/>
  <c r="E2157" i="10"/>
  <c r="E2158" i="10"/>
  <c r="E2159" i="10"/>
  <c r="E2160" i="10"/>
  <c r="E2161" i="10"/>
  <c r="E2162" i="10"/>
  <c r="E2163" i="10"/>
  <c r="E2164" i="10"/>
  <c r="E2165" i="10"/>
  <c r="E2166" i="10"/>
  <c r="E2167" i="10"/>
  <c r="E2168" i="10"/>
  <c r="E2169" i="10"/>
  <c r="E2170" i="10"/>
  <c r="E2171" i="10"/>
  <c r="E2172" i="10"/>
  <c r="E2173" i="10"/>
  <c r="E2174" i="10"/>
  <c r="E2175" i="10"/>
  <c r="E2176" i="10"/>
  <c r="E2177" i="10"/>
  <c r="E2178" i="10"/>
  <c r="E2179" i="10"/>
  <c r="E2180" i="10"/>
  <c r="E2181" i="10"/>
  <c r="E2182" i="10"/>
  <c r="E2183" i="10"/>
  <c r="E2184" i="10"/>
  <c r="E2185" i="10"/>
  <c r="E2186" i="10"/>
  <c r="E2187" i="10"/>
  <c r="E2188" i="10"/>
  <c r="E2189" i="10"/>
  <c r="E2190" i="10"/>
  <c r="E2191" i="10"/>
  <c r="E2192" i="10"/>
  <c r="E2193" i="10"/>
  <c r="E2194" i="10"/>
  <c r="E2195" i="10"/>
  <c r="E2196" i="10"/>
  <c r="E2197" i="10"/>
  <c r="E2198" i="10"/>
  <c r="E2199" i="10"/>
  <c r="E2200" i="10"/>
  <c r="E2201" i="10"/>
  <c r="E2202" i="10"/>
  <c r="E2203" i="10"/>
  <c r="E2204" i="10"/>
  <c r="E2205" i="10"/>
  <c r="E2206" i="10"/>
  <c r="E2207" i="10"/>
  <c r="E2208" i="10"/>
  <c r="E2209" i="10"/>
  <c r="E2210" i="10"/>
  <c r="E2211" i="10"/>
  <c r="E2212" i="10"/>
  <c r="E2213" i="10"/>
  <c r="E2214" i="10"/>
  <c r="E2215" i="10"/>
  <c r="E2216" i="10"/>
  <c r="E2217" i="10"/>
  <c r="E2218" i="10"/>
  <c r="E2219" i="10"/>
  <c r="E2220" i="10"/>
  <c r="E2221" i="10"/>
  <c r="E2222" i="10"/>
  <c r="E2223" i="10"/>
  <c r="E2224" i="10"/>
  <c r="E2225" i="10"/>
  <c r="E2226" i="10"/>
  <c r="E2227" i="10"/>
  <c r="E2228" i="10"/>
  <c r="E2229" i="10"/>
  <c r="E2230" i="10"/>
  <c r="E2231" i="10"/>
  <c r="E2232" i="10"/>
  <c r="E2233" i="10"/>
  <c r="E2234" i="10"/>
  <c r="E2235" i="10"/>
  <c r="E2236" i="10"/>
  <c r="E2237" i="10"/>
  <c r="E2238" i="10"/>
  <c r="E2239" i="10"/>
  <c r="E2240" i="10"/>
  <c r="E2241" i="10"/>
  <c r="E2242" i="10"/>
  <c r="E2243" i="10"/>
  <c r="E2244" i="10"/>
  <c r="E2245" i="10"/>
  <c r="E2246" i="10"/>
  <c r="E2247" i="10"/>
  <c r="E2248" i="10"/>
  <c r="E2249" i="10"/>
  <c r="E2250" i="10"/>
  <c r="E2251" i="10"/>
  <c r="E2252" i="10"/>
  <c r="E2253" i="10"/>
  <c r="E2254" i="10"/>
  <c r="E2255" i="10"/>
  <c r="E2256" i="10"/>
  <c r="E2257" i="10"/>
  <c r="E2258" i="10"/>
  <c r="E2259" i="10"/>
  <c r="E2260" i="10"/>
  <c r="E2261" i="10"/>
  <c r="E2262" i="10"/>
  <c r="E2263" i="10"/>
  <c r="E2264" i="10"/>
  <c r="E2265" i="10"/>
  <c r="E2266" i="10"/>
  <c r="E2267" i="10"/>
  <c r="E2268" i="10"/>
  <c r="E2269" i="10"/>
  <c r="E2270" i="10"/>
  <c r="E2271" i="10"/>
  <c r="E2272" i="10"/>
  <c r="E2273" i="10"/>
  <c r="E2274" i="10"/>
  <c r="E2275" i="10"/>
  <c r="E2276" i="10"/>
  <c r="E2277" i="10"/>
  <c r="E2278" i="10"/>
  <c r="E2279" i="10"/>
  <c r="E2280" i="10"/>
  <c r="E2281" i="10"/>
  <c r="E2282" i="10"/>
  <c r="E2283" i="10"/>
  <c r="E2284" i="10"/>
  <c r="E2285" i="10"/>
  <c r="E2286" i="10"/>
  <c r="E2287" i="10"/>
  <c r="E2288" i="10"/>
  <c r="E2289" i="10"/>
  <c r="E2290" i="10"/>
  <c r="E2291" i="10"/>
  <c r="E2292" i="10"/>
  <c r="E2293" i="10"/>
  <c r="E2294" i="10"/>
  <c r="E2295" i="10"/>
  <c r="E2296" i="10"/>
  <c r="E2297" i="10"/>
  <c r="E2298" i="10"/>
  <c r="E2299" i="10"/>
  <c r="E2300" i="10"/>
  <c r="E2301" i="10"/>
  <c r="E2302" i="10"/>
  <c r="E2303" i="10"/>
  <c r="E2304" i="10"/>
  <c r="E2305" i="10"/>
  <c r="E2306" i="10"/>
  <c r="E2307" i="10"/>
  <c r="E2308" i="10"/>
  <c r="E2309" i="10"/>
  <c r="E2310" i="10"/>
  <c r="E2311" i="10"/>
  <c r="E2312" i="10"/>
  <c r="E2313" i="10"/>
  <c r="E2314" i="10"/>
  <c r="E2315" i="10"/>
  <c r="E2316" i="10"/>
  <c r="E2317" i="10"/>
  <c r="E2318" i="10"/>
  <c r="E2319" i="10"/>
  <c r="E2320" i="10"/>
  <c r="E2321" i="10"/>
  <c r="E2322" i="10"/>
  <c r="E2323" i="10"/>
  <c r="E2324" i="10"/>
  <c r="E2325" i="10"/>
  <c r="E2326" i="10"/>
  <c r="E2327" i="10"/>
  <c r="E2328" i="10"/>
  <c r="E2329" i="10"/>
  <c r="E2330" i="10"/>
  <c r="E2331" i="10"/>
  <c r="E2332" i="10"/>
  <c r="E2333" i="10"/>
  <c r="E2334" i="10"/>
  <c r="E2335" i="10"/>
  <c r="E2336" i="10"/>
  <c r="E2337" i="10"/>
  <c r="E2338" i="10"/>
  <c r="E2339" i="10"/>
  <c r="E2340" i="10"/>
  <c r="E2341" i="10"/>
  <c r="E2342" i="10"/>
  <c r="E2343" i="10"/>
  <c r="E2344" i="10"/>
  <c r="E2345" i="10"/>
  <c r="E2346" i="10"/>
  <c r="E2347" i="10"/>
  <c r="E2348" i="10"/>
  <c r="E2349" i="10"/>
  <c r="E2350" i="10"/>
  <c r="E2351" i="10"/>
  <c r="E2352" i="10"/>
  <c r="E2353" i="10"/>
  <c r="E2354" i="10"/>
  <c r="E2355" i="10"/>
  <c r="E2356" i="10"/>
  <c r="E2357" i="10"/>
  <c r="E2358" i="10"/>
  <c r="E2359" i="10"/>
  <c r="E2360" i="10"/>
  <c r="E2361" i="10"/>
  <c r="E2362" i="10"/>
  <c r="E2363" i="10"/>
  <c r="E2364" i="10"/>
  <c r="E2365" i="10"/>
  <c r="E2366" i="10"/>
  <c r="E2367" i="10"/>
  <c r="E2368" i="10"/>
  <c r="E2369" i="10"/>
  <c r="E2370" i="10"/>
  <c r="E2371" i="10"/>
  <c r="E2372" i="10"/>
  <c r="E2373" i="10"/>
  <c r="E2374" i="10"/>
  <c r="E2375" i="10"/>
  <c r="E2376" i="10"/>
  <c r="E2377" i="10"/>
  <c r="E2378" i="10"/>
  <c r="E2379" i="10"/>
  <c r="E2380" i="10"/>
  <c r="E2381" i="10"/>
  <c r="E2382" i="10"/>
  <c r="E2383" i="10"/>
  <c r="E2384" i="10"/>
  <c r="E2385" i="10"/>
  <c r="E2386" i="10"/>
  <c r="E2387" i="10"/>
  <c r="E2388" i="10"/>
  <c r="E2389" i="10"/>
  <c r="E2390" i="10"/>
  <c r="E2391" i="10"/>
  <c r="E2392" i="10"/>
  <c r="E2393" i="10"/>
  <c r="E2394" i="10"/>
  <c r="E2395" i="10"/>
  <c r="E2396" i="10"/>
  <c r="E2397" i="10"/>
  <c r="E2398" i="10"/>
  <c r="E2399" i="10"/>
  <c r="E2400" i="10"/>
  <c r="E2401" i="10"/>
  <c r="E2402" i="10"/>
  <c r="E2403" i="10"/>
  <c r="E2404" i="10"/>
  <c r="E2405" i="10"/>
  <c r="E2406" i="10"/>
  <c r="E2407" i="10"/>
  <c r="E2408" i="10"/>
  <c r="E2409" i="10"/>
  <c r="E2410" i="10"/>
  <c r="E2411" i="10"/>
  <c r="E2412" i="10"/>
  <c r="E2413" i="10"/>
  <c r="E2414" i="10"/>
  <c r="E2415" i="10"/>
  <c r="E2416" i="10"/>
  <c r="E2417" i="10"/>
  <c r="E2418" i="10"/>
  <c r="E2419" i="10"/>
  <c r="E2420" i="10"/>
  <c r="E2421" i="10"/>
  <c r="E2422" i="10"/>
  <c r="E2423" i="10"/>
  <c r="E2424" i="10"/>
  <c r="E2425" i="10"/>
  <c r="E2426" i="10"/>
  <c r="E2427" i="10"/>
  <c r="E2428" i="10"/>
  <c r="E2429" i="10"/>
  <c r="E2430" i="10"/>
  <c r="E2431" i="10"/>
  <c r="E2432" i="10"/>
  <c r="E2433" i="10"/>
  <c r="E2434" i="10"/>
  <c r="E2435" i="10"/>
  <c r="E2436" i="10"/>
  <c r="E2437" i="10"/>
  <c r="E2438" i="10"/>
  <c r="E2439" i="10"/>
  <c r="E2440" i="10"/>
  <c r="E2441" i="10"/>
  <c r="E2442" i="10"/>
  <c r="E2443" i="10"/>
  <c r="E2444" i="10"/>
  <c r="E2445" i="10"/>
  <c r="E2446" i="10"/>
  <c r="E2447" i="10"/>
  <c r="E2448" i="10"/>
  <c r="E2449" i="10"/>
  <c r="E2450" i="10"/>
  <c r="E2451" i="10"/>
  <c r="E2452" i="10"/>
  <c r="E2453" i="10"/>
  <c r="E2454" i="10"/>
  <c r="E2455" i="10"/>
  <c r="E2456" i="10"/>
  <c r="E2457" i="10"/>
  <c r="E2458" i="10"/>
  <c r="E2459" i="10"/>
  <c r="E2460" i="10"/>
  <c r="E2461" i="10"/>
  <c r="E2462" i="10"/>
  <c r="E2463" i="10"/>
  <c r="E2464" i="10"/>
  <c r="E2465" i="10"/>
  <c r="E2466" i="10"/>
  <c r="E2467" i="10"/>
  <c r="E2468" i="10"/>
  <c r="E2469" i="10"/>
  <c r="E2470" i="10"/>
  <c r="E2471" i="10"/>
  <c r="E2472" i="10"/>
  <c r="E2473" i="10"/>
  <c r="E2474" i="10"/>
  <c r="E2475" i="10"/>
  <c r="E2476" i="10"/>
  <c r="E2477" i="10"/>
  <c r="E2478" i="10"/>
  <c r="E2479" i="10"/>
  <c r="E2480" i="10"/>
  <c r="E2481" i="10"/>
  <c r="E2482" i="10"/>
  <c r="E2483" i="10"/>
  <c r="E2484" i="10"/>
  <c r="E2485" i="10"/>
  <c r="E2486" i="10"/>
  <c r="E2487" i="10"/>
  <c r="E2488" i="10"/>
  <c r="E2489" i="10"/>
  <c r="E2490" i="10"/>
  <c r="E2491" i="10"/>
  <c r="E2492" i="10"/>
  <c r="E2493" i="10"/>
  <c r="E2494" i="10"/>
  <c r="E2495" i="10"/>
  <c r="E2496" i="10"/>
  <c r="E2497" i="10"/>
  <c r="E2498" i="10"/>
  <c r="E2499" i="10"/>
  <c r="E2500" i="10"/>
  <c r="E2501" i="10"/>
  <c r="E2502" i="10"/>
  <c r="E2503" i="10"/>
  <c r="E2504" i="10"/>
  <c r="E2505" i="10"/>
  <c r="E2506" i="10"/>
  <c r="E2507" i="10"/>
  <c r="E2508" i="10"/>
  <c r="E2509" i="10"/>
  <c r="E2510" i="10"/>
  <c r="E2511" i="10"/>
  <c r="E2512" i="10"/>
  <c r="E2513" i="10"/>
  <c r="E2514" i="10"/>
  <c r="E2515" i="10"/>
  <c r="E2516" i="10"/>
  <c r="E2517" i="10"/>
  <c r="E2518" i="10"/>
  <c r="E2519" i="10"/>
  <c r="E2520" i="10"/>
  <c r="E2521" i="10"/>
  <c r="E2522" i="10"/>
  <c r="E2523" i="10"/>
  <c r="E2524" i="10"/>
  <c r="E2525" i="10"/>
  <c r="E2526" i="10"/>
  <c r="E2527" i="10"/>
  <c r="E2528" i="10"/>
  <c r="E2529" i="10"/>
  <c r="E2530" i="10"/>
  <c r="E2531" i="10"/>
  <c r="E2532" i="10"/>
  <c r="E2533" i="10"/>
  <c r="E2534" i="10"/>
  <c r="E2535" i="10"/>
  <c r="E2536" i="10"/>
  <c r="E2537" i="10"/>
  <c r="E2538" i="10"/>
  <c r="E2539" i="10"/>
  <c r="E2540" i="10"/>
  <c r="E2541" i="10"/>
  <c r="E2542" i="10"/>
  <c r="E2543" i="10"/>
  <c r="E2544" i="10"/>
  <c r="E2545" i="10"/>
  <c r="E2546" i="10"/>
  <c r="E2547" i="10"/>
  <c r="E2548" i="10"/>
  <c r="E2549" i="10"/>
  <c r="E2550" i="10"/>
  <c r="E2551" i="10"/>
  <c r="E2552" i="10"/>
  <c r="E2553" i="10"/>
  <c r="E2554" i="10"/>
  <c r="E2555" i="10"/>
  <c r="E2556" i="10"/>
  <c r="E2557" i="10"/>
  <c r="E2558" i="10"/>
  <c r="E2559" i="10"/>
  <c r="E2560" i="10"/>
  <c r="E2561" i="10"/>
  <c r="E2562" i="10"/>
  <c r="E2563" i="10"/>
  <c r="E2564" i="10"/>
  <c r="E2565" i="10"/>
  <c r="E2566" i="10"/>
  <c r="E2567" i="10"/>
  <c r="E2568" i="10"/>
  <c r="E2569" i="10"/>
  <c r="E2570" i="10"/>
  <c r="E2571" i="10"/>
  <c r="E2572" i="10"/>
  <c r="E2573" i="10"/>
  <c r="E2574" i="10"/>
  <c r="E2575" i="10"/>
  <c r="E2576" i="10"/>
  <c r="E2577" i="10"/>
  <c r="E2578" i="10"/>
  <c r="E2579" i="10"/>
  <c r="E2580" i="10"/>
  <c r="E2581" i="10"/>
  <c r="E2582" i="10"/>
  <c r="E2583" i="10"/>
  <c r="E2584" i="10"/>
  <c r="E2585" i="10"/>
  <c r="E2586" i="10"/>
  <c r="E2587" i="10"/>
  <c r="E2588" i="10"/>
  <c r="E2589" i="10"/>
  <c r="E2590" i="10"/>
  <c r="E2591" i="10"/>
  <c r="E2592" i="10"/>
  <c r="E2593" i="10"/>
  <c r="E2594" i="10"/>
  <c r="E2595" i="10"/>
  <c r="E2596" i="10"/>
  <c r="E2597" i="10"/>
  <c r="E2598" i="10"/>
  <c r="E2599" i="10"/>
  <c r="E2600" i="10"/>
  <c r="E2601" i="10"/>
  <c r="E2602" i="10"/>
  <c r="E2603" i="10"/>
  <c r="E2604" i="10"/>
  <c r="E2605" i="10"/>
  <c r="E2606" i="10"/>
  <c r="E2607" i="10"/>
  <c r="E2608" i="10"/>
  <c r="E2609" i="10"/>
  <c r="E2610" i="10"/>
  <c r="E2611" i="10"/>
  <c r="E2612" i="10"/>
  <c r="E2613" i="10"/>
  <c r="E2614" i="10"/>
  <c r="E2615" i="10"/>
  <c r="E2616" i="10"/>
  <c r="E2617" i="10"/>
  <c r="E2618" i="10"/>
  <c r="E2619" i="10"/>
  <c r="E2620" i="10"/>
  <c r="E2621" i="10"/>
  <c r="E2622" i="10"/>
  <c r="E2623" i="10"/>
  <c r="E2624" i="10"/>
  <c r="E2625" i="10"/>
  <c r="E2626" i="10"/>
  <c r="E2627" i="10"/>
  <c r="E2628" i="10"/>
  <c r="E2629" i="10"/>
  <c r="E2630" i="10"/>
  <c r="E2631" i="10"/>
  <c r="E2632" i="10"/>
  <c r="E2633" i="10"/>
  <c r="E2634" i="10"/>
  <c r="E2635" i="10"/>
  <c r="E2636" i="10"/>
  <c r="E2637" i="10"/>
  <c r="E2638" i="10"/>
  <c r="E2639" i="10"/>
  <c r="E2640" i="10"/>
  <c r="E2641" i="10"/>
  <c r="E2642" i="10"/>
  <c r="E2643" i="10"/>
  <c r="E2644" i="10"/>
  <c r="E2645" i="10"/>
  <c r="E2646" i="10"/>
  <c r="E2647" i="10"/>
  <c r="E2648" i="10"/>
  <c r="E2649" i="10"/>
  <c r="E2650" i="10"/>
  <c r="E2651" i="10"/>
  <c r="E2652" i="10"/>
  <c r="E2653" i="10"/>
  <c r="E2654" i="10"/>
  <c r="E2655" i="10"/>
  <c r="E2656" i="10"/>
  <c r="E2657" i="10"/>
  <c r="E2658" i="10"/>
  <c r="E2659" i="10"/>
  <c r="E2660" i="10"/>
  <c r="E2661" i="10"/>
  <c r="E2662" i="10"/>
  <c r="E2663" i="10"/>
  <c r="E2664" i="10"/>
  <c r="E2665" i="10"/>
  <c r="E2666" i="10"/>
  <c r="E2667" i="10"/>
  <c r="E2668" i="10"/>
  <c r="E2669" i="10"/>
  <c r="E2670" i="10"/>
  <c r="E2671" i="10"/>
  <c r="E2672" i="10"/>
  <c r="E2673" i="10"/>
  <c r="E2674" i="10"/>
  <c r="E2675" i="10"/>
  <c r="E2676" i="10"/>
  <c r="E2677" i="10"/>
  <c r="E2678" i="10"/>
  <c r="E2679" i="10"/>
  <c r="E2680" i="10"/>
  <c r="E2681" i="10"/>
  <c r="E2682" i="10"/>
  <c r="E2683" i="10"/>
  <c r="E2684" i="10"/>
  <c r="E2685" i="10"/>
  <c r="E2686" i="10"/>
  <c r="E2687" i="10"/>
  <c r="E2688" i="10"/>
  <c r="E2689" i="10"/>
  <c r="E2690" i="10"/>
  <c r="E2691" i="10"/>
  <c r="E2692" i="10"/>
  <c r="E2693" i="10"/>
  <c r="E2694" i="10"/>
  <c r="E2695" i="10"/>
  <c r="E2696" i="10"/>
  <c r="E2697" i="10"/>
  <c r="E2698" i="10"/>
  <c r="E2699" i="10"/>
  <c r="E2700" i="10"/>
  <c r="E2701" i="10"/>
  <c r="E2702" i="10"/>
  <c r="E2703" i="10"/>
  <c r="E2704" i="10"/>
  <c r="E2705" i="10"/>
  <c r="E2706" i="10"/>
  <c r="E2707" i="10"/>
  <c r="E2708" i="10"/>
  <c r="E2709" i="10"/>
  <c r="E2710" i="10"/>
  <c r="E2711" i="10"/>
  <c r="E2712" i="10"/>
  <c r="E2713" i="10"/>
  <c r="E2714" i="10"/>
  <c r="E2715" i="10"/>
  <c r="E2716" i="10"/>
  <c r="E2717" i="10"/>
  <c r="E2718" i="10"/>
  <c r="E2719" i="10"/>
  <c r="E2720" i="10"/>
  <c r="E2721" i="10"/>
  <c r="E2722" i="10"/>
  <c r="E2723" i="10"/>
  <c r="E2724" i="10"/>
  <c r="E2725" i="10"/>
  <c r="E2726" i="10"/>
  <c r="E2727" i="10"/>
  <c r="E2728" i="10"/>
  <c r="E2729" i="10"/>
  <c r="E2730" i="10"/>
  <c r="E2731" i="10"/>
  <c r="E2732" i="10"/>
  <c r="E2733" i="10"/>
  <c r="E2734" i="10"/>
  <c r="E2735" i="10"/>
  <c r="E2736" i="10"/>
  <c r="E2737" i="10"/>
  <c r="E2738" i="10"/>
  <c r="E2739" i="10"/>
  <c r="E2740" i="10"/>
  <c r="E2741" i="10"/>
  <c r="E2742" i="10"/>
  <c r="E2743" i="10"/>
  <c r="E2744" i="10"/>
  <c r="E2745" i="10"/>
  <c r="E2746" i="10"/>
  <c r="E2747" i="10"/>
  <c r="E2748" i="10"/>
  <c r="E2749" i="10"/>
  <c r="E2750" i="10"/>
  <c r="E2751" i="10"/>
  <c r="E2752" i="10"/>
  <c r="E2753" i="10"/>
  <c r="E2754" i="10"/>
  <c r="E2755" i="10"/>
  <c r="E2756" i="10"/>
  <c r="E2757" i="10"/>
  <c r="E2758" i="10"/>
  <c r="E2759" i="10"/>
  <c r="E2760" i="10"/>
  <c r="E2761" i="10"/>
  <c r="E2762" i="10"/>
  <c r="E2763" i="10"/>
  <c r="E2764" i="10"/>
  <c r="E2765" i="10"/>
  <c r="E2766" i="10"/>
  <c r="E2767" i="10"/>
  <c r="E2768" i="10"/>
  <c r="E2769" i="10"/>
  <c r="E2770" i="10"/>
  <c r="E2771" i="10"/>
  <c r="E2772" i="10"/>
  <c r="E2773" i="10"/>
  <c r="E2774" i="10"/>
  <c r="E2775" i="10"/>
  <c r="E2776" i="10"/>
  <c r="E2777" i="10"/>
  <c r="E2778" i="10"/>
  <c r="E2779" i="10"/>
  <c r="E2780" i="10"/>
  <c r="E2781" i="10"/>
  <c r="E2782" i="10"/>
  <c r="E2783" i="10"/>
  <c r="E2784" i="10"/>
  <c r="E2785" i="10"/>
  <c r="E2786" i="10"/>
  <c r="E2787" i="10"/>
  <c r="E2788" i="10"/>
  <c r="E2789" i="10"/>
  <c r="E2790" i="10"/>
  <c r="E2791" i="10"/>
  <c r="E2792" i="10"/>
  <c r="E2793" i="10"/>
  <c r="E2794" i="10"/>
  <c r="E2795" i="10"/>
  <c r="E2796" i="10"/>
  <c r="E2797" i="10"/>
  <c r="E2798" i="10"/>
  <c r="E2799" i="10"/>
  <c r="E2800" i="10"/>
  <c r="E2801" i="10"/>
  <c r="E2802" i="10"/>
  <c r="E2803" i="10"/>
  <c r="E2804" i="10"/>
  <c r="E2805" i="10"/>
  <c r="E2806" i="10"/>
  <c r="E2807" i="10"/>
  <c r="E2808" i="10"/>
  <c r="E2809" i="10"/>
  <c r="E2810" i="10"/>
  <c r="E2811" i="10"/>
  <c r="E2812" i="10"/>
  <c r="E2813" i="10"/>
  <c r="E2814" i="10"/>
  <c r="E2815" i="10"/>
  <c r="E2816" i="10"/>
  <c r="E2817" i="10"/>
  <c r="E2818" i="10"/>
  <c r="E2819" i="10"/>
  <c r="E2820" i="10"/>
  <c r="E2821" i="10"/>
  <c r="E2822" i="10"/>
  <c r="E2823" i="10"/>
  <c r="E2824" i="10"/>
  <c r="E2825" i="10"/>
  <c r="E2826" i="10"/>
  <c r="E2827" i="10"/>
  <c r="E2828" i="10"/>
  <c r="E2829" i="10"/>
  <c r="E2830" i="10"/>
  <c r="E2831" i="10"/>
  <c r="E2832" i="10"/>
  <c r="E2833" i="10"/>
  <c r="E2834" i="10"/>
  <c r="E2835" i="10"/>
  <c r="E2836" i="10"/>
  <c r="E2837" i="10"/>
  <c r="E2838" i="10"/>
  <c r="E2839" i="10"/>
  <c r="E2840" i="10"/>
  <c r="E2841" i="10"/>
  <c r="E2842" i="10"/>
  <c r="E2843" i="10"/>
  <c r="E2844" i="10"/>
  <c r="E2845" i="10"/>
  <c r="E2846" i="10"/>
  <c r="E2847" i="10"/>
  <c r="E2848" i="10"/>
  <c r="E2849" i="10"/>
  <c r="E2850" i="10"/>
  <c r="E2851" i="10"/>
  <c r="E2852" i="10"/>
  <c r="E2853" i="10"/>
  <c r="E2854" i="10"/>
  <c r="E2855" i="10"/>
  <c r="E2856" i="10"/>
  <c r="E2857" i="10"/>
  <c r="E2858" i="10"/>
  <c r="E2859" i="10"/>
  <c r="E2860" i="10"/>
  <c r="E2861" i="10"/>
  <c r="E2862" i="10"/>
  <c r="E2863" i="10"/>
  <c r="E2864" i="10"/>
  <c r="E2865" i="10"/>
  <c r="E2866" i="10"/>
  <c r="E2867" i="10"/>
  <c r="E2868" i="10"/>
  <c r="E2869" i="10"/>
  <c r="E2870" i="10"/>
  <c r="E2871" i="10"/>
  <c r="E2872" i="10"/>
  <c r="E2873" i="10"/>
  <c r="E2874" i="10"/>
  <c r="E2875" i="10"/>
  <c r="E2876" i="10"/>
  <c r="E2877" i="10"/>
  <c r="E2878" i="10"/>
  <c r="E2879" i="10"/>
  <c r="E2880" i="10"/>
  <c r="E2881" i="10"/>
  <c r="E2882" i="10"/>
  <c r="E2883" i="10"/>
  <c r="E2884" i="10"/>
  <c r="E2885" i="10"/>
  <c r="E2886" i="10"/>
  <c r="E2887" i="10"/>
  <c r="E2888" i="10"/>
  <c r="E2889" i="10"/>
  <c r="E2890" i="10"/>
  <c r="E2891" i="10"/>
  <c r="E2892" i="10"/>
  <c r="E2893" i="10"/>
  <c r="E2894" i="10"/>
  <c r="E2895" i="10"/>
  <c r="E2896" i="10"/>
  <c r="E2897" i="10"/>
  <c r="E2898" i="10"/>
  <c r="E2899" i="10"/>
  <c r="E2900" i="10"/>
  <c r="E2901" i="10"/>
  <c r="E2902" i="10"/>
  <c r="E2903" i="10"/>
  <c r="E2904" i="10"/>
  <c r="E2905" i="10"/>
  <c r="E2906" i="10"/>
  <c r="E2907" i="10"/>
  <c r="E2908" i="10"/>
  <c r="E2909" i="10"/>
  <c r="E2910" i="10"/>
  <c r="E2911" i="10"/>
  <c r="E2912" i="10"/>
  <c r="E2913" i="10"/>
  <c r="E2914" i="10"/>
  <c r="E2915" i="10"/>
  <c r="E2916" i="10"/>
  <c r="E2917" i="10"/>
  <c r="E2918" i="10"/>
  <c r="E2919" i="10"/>
  <c r="E2920" i="10"/>
  <c r="E2921" i="10"/>
  <c r="E2922" i="10"/>
  <c r="E2923" i="10"/>
  <c r="E2924" i="10"/>
  <c r="E2925" i="10"/>
  <c r="E2926" i="10"/>
  <c r="E2927" i="10"/>
  <c r="E2928" i="10"/>
  <c r="E2929" i="10"/>
  <c r="E2930" i="10"/>
  <c r="E2931" i="10"/>
  <c r="E2932" i="10"/>
  <c r="E2933" i="10"/>
  <c r="E2934" i="10"/>
  <c r="E2935" i="10"/>
  <c r="E2936" i="10"/>
  <c r="E2937" i="10"/>
  <c r="E2938" i="10"/>
  <c r="E2939" i="10"/>
  <c r="E2940" i="10"/>
  <c r="E2941" i="10"/>
  <c r="E2942" i="10"/>
  <c r="E2943" i="10"/>
  <c r="E2944" i="10"/>
  <c r="E2945" i="10"/>
  <c r="E2946" i="10"/>
  <c r="E2947" i="10"/>
  <c r="E2948" i="10"/>
  <c r="E2949" i="10"/>
  <c r="E2950" i="10"/>
  <c r="E2951" i="10"/>
  <c r="E2952" i="10"/>
  <c r="E2953" i="10"/>
  <c r="E2954" i="10"/>
  <c r="E2955" i="10"/>
  <c r="E2956" i="10"/>
  <c r="E2957" i="10"/>
  <c r="E2958" i="10"/>
  <c r="E2959" i="10"/>
  <c r="E2960" i="10"/>
  <c r="E2961" i="10"/>
  <c r="E2962" i="10"/>
  <c r="E2963" i="10"/>
  <c r="E2964" i="10"/>
  <c r="E2965" i="10"/>
  <c r="E2966" i="10"/>
  <c r="E2967" i="10"/>
  <c r="E2968" i="10"/>
  <c r="E2969" i="10"/>
  <c r="E2970" i="10"/>
  <c r="E2971" i="10"/>
  <c r="E2972" i="10"/>
  <c r="E2973" i="10"/>
  <c r="E2974" i="10"/>
  <c r="E2975" i="10"/>
  <c r="E2976" i="10"/>
  <c r="E2977" i="10"/>
  <c r="E2978" i="10"/>
  <c r="E2979" i="10"/>
  <c r="E2980" i="10"/>
  <c r="E2981" i="10"/>
  <c r="E2982" i="10"/>
  <c r="E2983" i="10"/>
  <c r="E2984" i="10"/>
  <c r="E2985" i="10"/>
  <c r="E2986" i="10"/>
  <c r="E2987" i="10"/>
  <c r="E2988" i="10"/>
  <c r="E2989" i="10"/>
  <c r="E2990" i="10"/>
  <c r="E2991" i="10"/>
  <c r="E2992" i="10"/>
  <c r="E2993" i="10"/>
  <c r="E2994" i="10"/>
  <c r="E2995" i="10"/>
  <c r="E2996" i="10"/>
  <c r="E2997" i="10"/>
  <c r="E2998" i="10"/>
  <c r="E2999" i="10"/>
  <c r="E3000" i="10"/>
  <c r="E3001" i="10"/>
  <c r="E3002" i="10"/>
  <c r="E3003" i="10"/>
  <c r="E3004" i="10"/>
  <c r="E3005" i="10"/>
  <c r="E3006" i="10"/>
  <c r="E3007" i="10"/>
  <c r="E3008" i="10"/>
  <c r="E3009" i="10"/>
  <c r="E3010" i="10"/>
  <c r="E3011" i="10"/>
  <c r="E3012" i="10"/>
  <c r="E3013" i="10"/>
  <c r="E3014" i="10"/>
  <c r="E3015" i="10"/>
  <c r="E3016" i="10"/>
  <c r="E3017" i="10"/>
  <c r="E3018" i="10"/>
  <c r="E3019" i="10"/>
  <c r="E3020" i="10"/>
  <c r="E3021" i="10"/>
  <c r="E3022" i="10"/>
  <c r="E3023" i="10"/>
  <c r="E3024" i="10"/>
  <c r="E3025" i="10"/>
  <c r="E3026" i="10"/>
  <c r="E3027" i="10"/>
  <c r="E3028" i="10"/>
  <c r="E3029" i="10"/>
  <c r="E3030" i="10"/>
  <c r="E3031" i="10"/>
  <c r="E3032" i="10"/>
  <c r="E3033" i="10"/>
  <c r="E3034" i="10"/>
  <c r="E3035" i="10"/>
  <c r="E3036" i="10"/>
  <c r="E3037" i="10"/>
  <c r="E3038" i="10"/>
  <c r="E3039" i="10"/>
  <c r="E3040" i="10"/>
  <c r="E3041" i="10"/>
  <c r="E3042" i="10"/>
  <c r="E3043" i="10"/>
  <c r="E3044" i="10"/>
  <c r="E3045" i="10"/>
  <c r="E3046" i="10"/>
  <c r="E3047" i="10"/>
  <c r="E3048" i="10"/>
  <c r="E3049" i="10"/>
  <c r="E3050" i="10"/>
  <c r="E3051" i="10"/>
  <c r="E3052" i="10"/>
  <c r="E3053" i="10"/>
  <c r="E3054" i="10"/>
  <c r="E3055" i="10"/>
  <c r="E3056" i="10"/>
  <c r="E3057" i="10"/>
  <c r="E3058" i="10"/>
  <c r="E3059" i="10"/>
  <c r="E3060" i="10"/>
  <c r="E3061" i="10"/>
  <c r="E3062" i="10"/>
  <c r="E3063" i="10"/>
  <c r="E3064" i="10"/>
  <c r="E3065" i="10"/>
  <c r="E3066" i="10"/>
  <c r="E3067" i="10"/>
  <c r="E3068" i="10"/>
  <c r="E3069" i="10"/>
  <c r="E3070" i="10"/>
  <c r="E3071" i="10"/>
  <c r="E3072" i="10"/>
  <c r="E3073" i="10"/>
  <c r="E3074" i="10"/>
  <c r="E3075" i="10"/>
  <c r="E3076" i="10"/>
  <c r="E3077" i="10"/>
  <c r="E3078" i="10"/>
  <c r="E3079" i="10"/>
  <c r="E3080" i="10"/>
  <c r="E3081" i="10"/>
  <c r="E3082" i="10"/>
  <c r="E3083" i="10"/>
  <c r="E3084" i="10"/>
  <c r="E3085" i="10"/>
  <c r="E3086" i="10"/>
  <c r="E3087" i="10"/>
  <c r="E3088" i="10"/>
  <c r="E3089" i="10"/>
  <c r="E3090" i="10"/>
  <c r="E3091" i="10"/>
  <c r="E3092" i="10"/>
  <c r="E3093" i="10"/>
  <c r="E3094" i="10"/>
  <c r="E3095" i="10"/>
  <c r="E3096" i="10"/>
  <c r="E3097" i="10"/>
  <c r="E3098" i="10"/>
  <c r="E3099" i="10"/>
  <c r="E3100" i="10"/>
  <c r="E3101" i="10"/>
  <c r="E3102" i="10"/>
  <c r="E3103" i="10"/>
  <c r="E3104" i="10"/>
  <c r="E3105" i="10"/>
  <c r="E3106" i="10"/>
  <c r="E3107" i="10"/>
  <c r="E3108" i="10"/>
  <c r="E3109" i="10"/>
  <c r="E3110" i="10"/>
  <c r="E3111" i="10"/>
  <c r="E3112" i="10"/>
  <c r="E3113" i="10"/>
  <c r="E3114" i="10"/>
  <c r="E3115" i="10"/>
  <c r="E3116" i="10"/>
  <c r="E3117" i="10"/>
  <c r="E3118" i="10"/>
  <c r="E3119" i="10"/>
  <c r="E3120" i="10"/>
  <c r="E3121" i="10"/>
  <c r="E3122" i="10"/>
  <c r="E3123" i="10"/>
  <c r="E3124" i="10"/>
  <c r="E3125" i="10"/>
  <c r="E3126" i="10"/>
  <c r="E3127" i="10"/>
  <c r="E3128" i="10"/>
  <c r="E3129" i="10"/>
  <c r="E3130" i="10"/>
  <c r="E3131" i="10"/>
  <c r="E3132" i="10"/>
  <c r="E3133" i="10"/>
  <c r="E3134" i="10"/>
  <c r="E3135" i="10"/>
  <c r="E3136" i="10"/>
  <c r="E3137" i="10"/>
  <c r="E3138" i="10"/>
  <c r="E3139" i="10"/>
  <c r="E3140" i="10"/>
  <c r="E3141" i="10"/>
  <c r="E3142" i="10"/>
  <c r="E3143" i="10"/>
  <c r="E3144" i="10"/>
  <c r="E3145" i="10"/>
  <c r="E3146" i="10"/>
  <c r="E3147" i="10"/>
  <c r="E3148" i="10"/>
  <c r="E3149" i="10"/>
  <c r="E3150" i="10"/>
  <c r="E3151" i="10"/>
  <c r="E3152" i="10"/>
  <c r="E3153" i="10"/>
  <c r="E3154" i="10"/>
  <c r="E3155" i="10"/>
  <c r="E3156" i="10"/>
  <c r="E3157" i="10"/>
  <c r="E3158" i="10"/>
  <c r="E3159" i="10"/>
  <c r="E3160" i="10"/>
  <c r="E3161" i="10"/>
  <c r="E3162" i="10"/>
  <c r="E3163" i="10"/>
  <c r="E3164" i="10"/>
  <c r="E3165" i="10"/>
  <c r="E3166" i="10"/>
  <c r="E3167" i="10"/>
  <c r="E3168" i="10"/>
  <c r="E3169" i="10"/>
  <c r="E3170" i="10"/>
  <c r="E3171" i="10"/>
  <c r="E3172" i="10"/>
  <c r="E3173" i="10"/>
  <c r="E3174" i="10"/>
  <c r="E3175" i="10"/>
  <c r="E3176" i="10"/>
  <c r="E3177" i="10"/>
  <c r="E3178" i="10"/>
  <c r="E3179" i="10"/>
  <c r="E3180" i="10"/>
  <c r="E3181" i="10"/>
  <c r="E3182" i="10"/>
  <c r="E3183" i="10"/>
  <c r="E3184" i="10"/>
  <c r="E3185" i="10"/>
  <c r="E3186" i="10"/>
  <c r="E3187" i="10"/>
  <c r="E3188" i="10"/>
  <c r="E3189" i="10"/>
  <c r="E3190" i="10"/>
  <c r="E3191" i="10"/>
  <c r="E3192" i="10"/>
  <c r="E3193" i="10"/>
  <c r="E3194" i="10"/>
  <c r="E3195" i="10"/>
  <c r="E3196" i="10"/>
  <c r="E3197" i="10"/>
  <c r="E3198" i="10"/>
  <c r="E3199" i="10"/>
  <c r="E3200" i="10"/>
  <c r="E3201" i="10"/>
  <c r="E3202" i="10"/>
  <c r="E3203" i="10"/>
  <c r="E3204" i="10"/>
  <c r="E3205" i="10"/>
  <c r="E3206" i="10"/>
  <c r="E3207" i="10"/>
  <c r="E3208" i="10"/>
  <c r="E3209" i="10"/>
  <c r="E3210" i="10"/>
  <c r="E3211" i="10"/>
  <c r="E3212" i="10"/>
  <c r="E3213" i="10"/>
  <c r="E3214" i="10"/>
  <c r="E3215" i="10"/>
  <c r="E3216" i="10"/>
  <c r="E3217" i="10"/>
  <c r="E3218" i="10"/>
  <c r="E3219" i="10"/>
  <c r="E3220" i="10"/>
  <c r="E3221" i="10"/>
  <c r="E3222" i="10"/>
  <c r="E3223" i="10"/>
  <c r="E3224" i="10"/>
  <c r="E3225" i="10"/>
  <c r="E3226" i="10"/>
  <c r="E3227" i="10"/>
  <c r="E3228" i="10"/>
  <c r="E3229" i="10"/>
  <c r="E3230" i="10"/>
  <c r="E3231" i="10"/>
  <c r="E3232" i="10"/>
  <c r="E3233" i="10"/>
  <c r="E3234" i="10"/>
  <c r="E3235" i="10"/>
  <c r="E3236" i="10"/>
  <c r="E3237" i="10"/>
  <c r="E3238" i="10"/>
  <c r="E3239" i="10"/>
  <c r="E3240" i="10"/>
  <c r="E3241" i="10"/>
  <c r="E3242" i="10"/>
  <c r="E3243" i="10"/>
  <c r="E3244" i="10"/>
  <c r="E3245" i="10"/>
  <c r="E3246" i="10"/>
  <c r="E3247" i="10"/>
  <c r="E3248" i="10"/>
  <c r="E3249" i="10"/>
  <c r="E3250" i="10"/>
  <c r="E3251" i="10"/>
  <c r="E3252" i="10"/>
  <c r="E3253" i="10"/>
  <c r="E3254" i="10"/>
  <c r="E3255" i="10"/>
  <c r="E3256" i="10"/>
  <c r="E3257" i="10"/>
  <c r="E3258" i="10"/>
  <c r="E3259" i="10"/>
  <c r="E3260" i="10"/>
  <c r="E3261" i="10"/>
  <c r="E3262" i="10"/>
  <c r="E3263" i="10"/>
  <c r="E3264" i="10"/>
  <c r="E3265" i="10"/>
  <c r="E3266" i="10"/>
  <c r="E3267" i="10"/>
  <c r="E3268" i="10"/>
  <c r="E3269" i="10"/>
  <c r="E3270" i="10"/>
  <c r="E3271" i="10"/>
  <c r="E3272" i="10"/>
  <c r="E3273" i="10"/>
  <c r="E3274" i="10"/>
  <c r="E3275" i="10"/>
  <c r="E3276" i="10"/>
  <c r="E3277" i="10"/>
  <c r="E3278" i="10"/>
  <c r="E3279" i="10"/>
  <c r="E3280" i="10"/>
  <c r="E3281" i="10"/>
  <c r="E3282" i="10"/>
  <c r="E3283" i="10"/>
  <c r="E3284" i="10"/>
  <c r="E3285" i="10"/>
  <c r="E3286" i="10"/>
  <c r="E3287" i="10"/>
  <c r="E3288" i="10"/>
  <c r="E3289" i="10"/>
  <c r="E3290" i="10"/>
  <c r="E3291" i="10"/>
  <c r="E3292" i="10"/>
  <c r="E3293" i="10"/>
  <c r="E3294" i="10"/>
  <c r="E3295" i="10"/>
  <c r="E3296" i="10"/>
  <c r="E3297" i="10"/>
  <c r="E3298" i="10"/>
  <c r="E3299" i="10"/>
  <c r="E3300" i="10"/>
  <c r="E3301" i="10"/>
  <c r="E3302" i="10"/>
  <c r="E3303" i="10"/>
  <c r="E3304" i="10"/>
  <c r="E3305" i="10"/>
  <c r="E3306" i="10"/>
  <c r="E3307" i="10"/>
  <c r="E3308" i="10"/>
  <c r="E3309" i="10"/>
  <c r="E3310" i="10"/>
  <c r="E3311" i="10"/>
  <c r="E3312" i="10"/>
  <c r="E3313" i="10"/>
  <c r="E3314" i="10"/>
  <c r="E3315" i="10"/>
  <c r="E3316" i="10"/>
  <c r="E3317" i="10"/>
  <c r="E3318" i="10"/>
  <c r="E3319" i="10"/>
  <c r="E3320" i="10"/>
  <c r="E3321" i="10"/>
  <c r="E3322" i="10"/>
  <c r="E3323" i="10"/>
  <c r="E3324" i="10"/>
  <c r="E3325" i="10"/>
  <c r="E3326" i="10"/>
  <c r="E3327" i="10"/>
  <c r="E3328" i="10"/>
  <c r="E3329" i="10"/>
  <c r="E3330" i="10"/>
  <c r="E3331" i="10"/>
  <c r="E3332" i="10"/>
  <c r="E3333" i="10"/>
  <c r="E3334" i="10"/>
  <c r="E3335" i="10"/>
  <c r="E3336" i="10"/>
  <c r="E3337" i="10"/>
  <c r="E3338" i="10"/>
  <c r="E3339" i="10"/>
  <c r="E3340" i="10"/>
  <c r="E3341" i="10"/>
  <c r="E3342" i="10"/>
  <c r="E3343" i="10"/>
  <c r="E3344" i="10"/>
  <c r="E3345" i="10"/>
  <c r="E3346" i="10"/>
  <c r="E3347" i="10"/>
  <c r="E3348" i="10"/>
  <c r="E3349" i="10"/>
  <c r="E3350" i="10"/>
  <c r="E3351" i="10"/>
  <c r="E3352" i="10"/>
  <c r="E3353" i="10"/>
  <c r="E3354" i="10"/>
  <c r="E3355" i="10"/>
  <c r="E3356" i="10"/>
  <c r="E3357" i="10"/>
  <c r="E3358" i="10"/>
  <c r="E3359" i="10"/>
  <c r="E3360" i="10"/>
  <c r="E3361" i="10"/>
  <c r="E3362" i="10"/>
  <c r="E3363" i="10"/>
  <c r="E3364" i="10"/>
  <c r="E3365" i="10"/>
  <c r="E3366" i="10"/>
  <c r="E3367" i="10"/>
  <c r="E3368" i="10"/>
  <c r="E3369" i="10"/>
  <c r="E3370" i="10"/>
  <c r="E3371" i="10"/>
  <c r="E3372" i="10"/>
  <c r="E3373" i="10"/>
  <c r="E3374" i="10"/>
  <c r="E3375" i="10"/>
  <c r="E3376" i="10"/>
  <c r="E3377" i="10"/>
  <c r="E3378" i="10"/>
  <c r="E3379" i="10"/>
  <c r="E3380" i="10"/>
  <c r="E3381" i="10"/>
  <c r="E3382" i="10"/>
  <c r="E3383" i="10"/>
  <c r="E3384" i="10"/>
  <c r="E3385" i="10"/>
  <c r="E3386" i="10"/>
  <c r="E3387" i="10"/>
  <c r="E3388" i="10"/>
  <c r="E3389" i="10"/>
  <c r="E3390" i="10"/>
  <c r="E3391" i="10"/>
  <c r="E3392" i="10"/>
  <c r="E3393" i="10"/>
  <c r="E3394" i="10"/>
  <c r="E3395" i="10"/>
  <c r="E3396" i="10"/>
  <c r="E3397" i="10"/>
  <c r="E3398" i="10"/>
  <c r="E3399" i="10"/>
  <c r="E3400" i="10"/>
  <c r="E3401" i="10"/>
  <c r="E3402" i="10"/>
  <c r="E3403" i="10"/>
  <c r="E3404" i="10"/>
  <c r="E3405" i="10"/>
  <c r="E3406" i="10"/>
  <c r="E3407" i="10"/>
  <c r="E3408" i="10"/>
  <c r="E3409" i="10"/>
  <c r="E3410" i="10"/>
  <c r="E3411" i="10"/>
  <c r="E3412" i="10"/>
  <c r="E3413" i="10"/>
  <c r="E3414" i="10"/>
  <c r="E3415" i="10"/>
  <c r="E3416" i="10"/>
  <c r="E3417" i="10"/>
  <c r="E3418" i="10"/>
  <c r="E3419" i="10"/>
  <c r="E3420" i="10"/>
  <c r="E3421" i="10"/>
  <c r="E3422" i="10"/>
  <c r="E3423" i="10"/>
  <c r="E3424" i="10"/>
  <c r="E3425" i="10"/>
  <c r="E3426" i="10"/>
  <c r="E3427" i="10"/>
  <c r="E3428" i="10"/>
  <c r="E3429" i="10"/>
  <c r="E3430" i="10"/>
  <c r="E3431" i="10"/>
  <c r="E3432" i="10"/>
  <c r="E3433" i="10"/>
  <c r="E3434" i="10"/>
  <c r="E3435" i="10"/>
  <c r="E3436" i="10"/>
  <c r="E3437" i="10"/>
  <c r="E3438" i="10"/>
  <c r="E3439" i="10"/>
  <c r="E3440" i="10"/>
  <c r="E3441" i="10"/>
  <c r="E3442" i="10"/>
  <c r="E3443" i="10"/>
  <c r="E3444" i="10"/>
  <c r="E3445" i="10"/>
  <c r="E3446" i="10"/>
  <c r="E3447" i="10"/>
  <c r="E3448" i="10"/>
  <c r="E3449" i="10"/>
  <c r="E3450" i="10"/>
  <c r="E3451" i="10"/>
  <c r="E3452" i="10"/>
  <c r="E3453" i="10"/>
  <c r="E3454" i="10"/>
  <c r="E3455" i="10"/>
  <c r="E3456" i="10"/>
  <c r="E3457" i="10"/>
  <c r="E3458" i="10"/>
  <c r="E3459" i="10"/>
  <c r="E3460" i="10"/>
  <c r="E3461" i="10"/>
  <c r="E3462" i="10"/>
  <c r="E3463" i="10"/>
  <c r="E3464" i="10"/>
  <c r="E3465" i="10"/>
  <c r="E3466" i="10"/>
  <c r="E3467" i="10"/>
  <c r="E3468" i="10"/>
  <c r="E3469" i="10"/>
  <c r="E3470" i="10"/>
  <c r="E3471" i="10"/>
  <c r="E3472" i="10"/>
  <c r="E3473" i="10"/>
  <c r="E3474" i="10"/>
  <c r="E3475" i="10"/>
  <c r="E3476" i="10"/>
  <c r="E3477" i="10"/>
  <c r="E3478" i="10"/>
  <c r="E3479" i="10"/>
  <c r="E3480" i="10"/>
  <c r="E3481" i="10"/>
  <c r="E3482" i="10"/>
  <c r="E3483" i="10"/>
  <c r="E3484" i="10"/>
  <c r="E3485" i="10"/>
  <c r="E3486" i="10"/>
  <c r="E3487" i="10"/>
  <c r="E3488" i="10"/>
  <c r="E3489" i="10"/>
  <c r="E3490" i="10"/>
  <c r="E3491" i="10"/>
  <c r="E3492" i="10"/>
  <c r="E3493" i="10"/>
  <c r="E3494" i="10"/>
  <c r="E3495" i="10"/>
  <c r="E3496" i="10"/>
  <c r="E3497" i="10"/>
  <c r="E3498" i="10"/>
  <c r="E3499" i="10"/>
  <c r="E3500" i="10"/>
  <c r="E3501" i="10"/>
  <c r="E3502" i="10"/>
  <c r="E3503" i="10"/>
  <c r="E3504" i="10"/>
  <c r="E3505" i="10"/>
  <c r="E3506" i="10"/>
  <c r="E3507" i="10"/>
  <c r="E3508" i="10"/>
  <c r="E3509" i="10"/>
  <c r="E3510" i="10"/>
  <c r="E3511" i="10"/>
  <c r="E3512" i="10"/>
  <c r="E3513" i="10"/>
  <c r="E3514" i="10"/>
  <c r="E3515" i="10"/>
  <c r="E3516" i="10"/>
  <c r="E3517" i="10"/>
  <c r="E3518" i="10"/>
  <c r="E3519" i="10"/>
  <c r="E3520" i="10"/>
  <c r="E3521" i="10"/>
  <c r="E3522" i="10"/>
  <c r="E3523" i="10"/>
  <c r="E3524" i="10"/>
  <c r="E3525" i="10"/>
  <c r="E3526" i="10"/>
  <c r="E3527" i="10"/>
  <c r="E3528" i="10"/>
  <c r="E3529" i="10"/>
  <c r="E3530" i="10"/>
  <c r="E3531" i="10"/>
  <c r="E3532" i="10"/>
  <c r="E3533" i="10"/>
  <c r="E3534" i="10"/>
  <c r="E3535" i="10"/>
  <c r="E3536" i="10"/>
  <c r="E3537" i="10"/>
  <c r="E3538" i="10"/>
  <c r="E3539" i="10"/>
  <c r="E3540" i="10"/>
  <c r="E3541" i="10"/>
  <c r="E3542" i="10"/>
  <c r="E3543" i="10"/>
  <c r="E3544" i="10"/>
  <c r="E3545" i="10"/>
  <c r="E3546" i="10"/>
  <c r="E3547" i="10"/>
  <c r="E3548" i="10"/>
  <c r="E3549" i="10"/>
  <c r="E3550" i="10"/>
  <c r="E3551" i="10"/>
  <c r="E3552" i="10"/>
  <c r="E3553" i="10"/>
  <c r="E3554" i="10"/>
  <c r="E3555" i="10"/>
  <c r="E3556" i="10"/>
  <c r="E3557" i="10"/>
  <c r="E3558" i="10"/>
  <c r="E3559" i="10"/>
  <c r="E3560" i="10"/>
  <c r="E3561" i="10"/>
  <c r="E3562" i="10"/>
  <c r="E3563" i="10"/>
  <c r="E3564" i="10"/>
  <c r="E3565" i="10"/>
  <c r="E3566" i="10"/>
  <c r="E3567" i="10"/>
  <c r="E3568" i="10"/>
  <c r="E3569" i="10"/>
  <c r="E3570" i="10"/>
  <c r="E3571" i="10"/>
  <c r="E3572" i="10"/>
  <c r="E3573" i="10"/>
  <c r="E3574" i="10"/>
  <c r="E3575" i="10"/>
  <c r="E3576" i="10"/>
  <c r="E3577" i="10"/>
  <c r="E3578" i="10"/>
  <c r="E3579" i="10"/>
  <c r="E3580" i="10"/>
  <c r="E3581" i="10"/>
  <c r="E3582" i="10"/>
  <c r="E3583" i="10"/>
  <c r="E3584" i="10"/>
  <c r="E3585" i="10"/>
  <c r="E3586" i="10"/>
  <c r="E3587" i="10"/>
  <c r="E3588" i="10"/>
  <c r="E3589" i="10"/>
  <c r="E3590" i="10"/>
  <c r="E3591" i="10"/>
  <c r="E3592" i="10"/>
  <c r="E3593" i="10"/>
  <c r="E3594" i="10"/>
  <c r="E3595" i="10"/>
  <c r="E3596" i="10"/>
  <c r="E3597" i="10"/>
  <c r="E3598" i="10"/>
  <c r="E3599" i="10"/>
  <c r="E3600" i="10"/>
  <c r="E3601" i="10"/>
  <c r="E3602" i="10"/>
  <c r="E3603" i="10"/>
  <c r="E3604" i="10"/>
  <c r="E3605" i="10"/>
  <c r="E3606" i="10"/>
  <c r="E3607" i="10"/>
  <c r="E3608" i="10"/>
  <c r="E3609" i="10"/>
  <c r="E3610" i="10"/>
  <c r="E3611" i="10"/>
  <c r="E3612" i="10"/>
  <c r="E3613" i="10"/>
  <c r="E3614" i="10"/>
  <c r="E3615" i="10"/>
  <c r="E3616" i="10"/>
  <c r="E3617" i="10"/>
  <c r="E3618" i="10"/>
  <c r="E3619" i="10"/>
  <c r="E3620" i="10"/>
  <c r="E3621" i="10"/>
  <c r="E3622" i="10"/>
  <c r="E3623" i="10"/>
  <c r="E3624" i="10"/>
  <c r="E3625" i="10"/>
  <c r="E3626" i="10"/>
  <c r="E3627" i="10"/>
  <c r="E3628" i="10"/>
  <c r="E3629" i="10"/>
  <c r="E3630" i="10"/>
  <c r="E3631" i="10"/>
  <c r="E3632" i="10"/>
  <c r="E3633" i="10"/>
  <c r="E3634" i="10"/>
  <c r="E3635" i="10"/>
  <c r="E3636" i="10"/>
  <c r="E3637" i="10"/>
  <c r="E3638" i="10"/>
  <c r="E3639" i="10"/>
  <c r="E3640" i="10"/>
  <c r="E3641" i="10"/>
  <c r="E3642" i="10"/>
  <c r="E3643" i="10"/>
  <c r="E3644" i="10"/>
  <c r="E3645" i="10"/>
  <c r="E3646" i="10"/>
  <c r="E3647" i="10"/>
  <c r="E3648" i="10"/>
  <c r="E3649" i="10"/>
  <c r="E3650" i="10"/>
  <c r="E3651" i="10"/>
  <c r="E3652" i="10"/>
  <c r="E3653" i="10"/>
  <c r="E3654" i="10"/>
  <c r="E3655" i="10"/>
  <c r="E3656" i="10"/>
  <c r="E3657" i="10"/>
  <c r="E3658" i="10"/>
  <c r="E3659" i="10"/>
  <c r="E3660" i="10"/>
  <c r="E3661" i="10"/>
  <c r="E3662" i="10"/>
  <c r="E3663" i="10"/>
  <c r="E3664" i="10"/>
  <c r="E3665" i="10"/>
  <c r="E3666" i="10"/>
  <c r="E3667" i="10"/>
  <c r="E3668" i="10"/>
  <c r="E3669" i="10"/>
  <c r="E3670" i="10"/>
  <c r="E3671" i="10"/>
  <c r="E3672" i="10"/>
  <c r="E3673" i="10"/>
  <c r="E3674" i="10"/>
  <c r="E3675" i="10"/>
  <c r="E3676" i="10"/>
  <c r="E3677" i="10"/>
  <c r="E3678" i="10"/>
  <c r="E3679" i="10"/>
  <c r="E3680" i="10"/>
  <c r="E3681" i="10"/>
  <c r="E3682" i="10"/>
  <c r="E3683" i="10"/>
  <c r="E3684" i="10"/>
  <c r="E3685" i="10"/>
  <c r="E3686" i="10"/>
  <c r="E3687" i="10"/>
  <c r="E3688" i="10"/>
  <c r="E3689" i="10"/>
  <c r="E3690" i="10"/>
  <c r="E3691" i="10"/>
  <c r="E3692" i="10"/>
  <c r="E3693" i="10"/>
  <c r="E3694" i="10"/>
  <c r="E3695" i="10"/>
  <c r="E3696" i="10"/>
  <c r="E3697" i="10"/>
  <c r="E3698" i="10"/>
  <c r="E3699" i="10"/>
  <c r="E3700" i="10"/>
  <c r="E3701" i="10"/>
  <c r="E3702" i="10"/>
  <c r="E3703" i="10"/>
  <c r="E3704" i="10"/>
  <c r="E3705" i="10"/>
  <c r="E3706" i="10"/>
  <c r="E3707" i="10"/>
  <c r="E3708" i="10"/>
  <c r="E3709" i="10"/>
  <c r="E3710" i="10"/>
  <c r="E3711" i="10"/>
  <c r="E3712" i="10"/>
  <c r="E3713" i="10"/>
  <c r="E3714" i="10"/>
  <c r="E3715" i="10"/>
  <c r="E3716" i="10"/>
  <c r="E3717" i="10"/>
  <c r="E3718" i="10"/>
  <c r="E3719" i="10"/>
  <c r="E3720" i="10"/>
  <c r="E3721" i="10"/>
  <c r="E3722" i="10"/>
  <c r="E3723" i="10"/>
  <c r="E3724" i="10"/>
  <c r="E3725" i="10"/>
  <c r="E3726" i="10"/>
  <c r="E3727" i="10"/>
  <c r="E3728" i="10"/>
  <c r="E3729" i="10"/>
  <c r="E3730" i="10"/>
  <c r="E3731" i="10"/>
  <c r="E3732" i="10"/>
  <c r="E3733" i="10"/>
  <c r="E3734" i="10"/>
  <c r="E3735" i="10"/>
  <c r="E3736" i="10"/>
  <c r="E3737" i="10"/>
  <c r="E3738" i="10"/>
  <c r="E3739" i="10"/>
  <c r="E3740" i="10"/>
  <c r="E3741" i="10"/>
  <c r="E3742" i="10"/>
  <c r="E3743" i="10"/>
  <c r="E3744" i="10"/>
  <c r="E3745" i="10"/>
  <c r="E3746" i="10"/>
  <c r="E3747" i="10"/>
  <c r="E3748" i="10"/>
  <c r="E3749" i="10"/>
  <c r="E3750" i="10"/>
  <c r="E3751" i="10"/>
  <c r="E3752" i="10"/>
  <c r="E3753" i="10"/>
  <c r="E3754" i="10"/>
  <c r="E3755" i="10"/>
  <c r="E3756" i="10"/>
  <c r="E3757" i="10"/>
  <c r="E3758" i="10"/>
  <c r="E3759" i="10"/>
  <c r="E3760" i="10"/>
  <c r="E3761" i="10"/>
  <c r="E3762" i="10"/>
  <c r="E3763" i="10"/>
  <c r="E3764" i="10"/>
  <c r="E3765" i="10"/>
  <c r="E3766" i="10"/>
  <c r="E3767" i="10"/>
  <c r="E3768" i="10"/>
  <c r="E3769" i="10"/>
  <c r="E3770" i="10"/>
  <c r="E3771" i="10"/>
  <c r="E3772" i="10"/>
  <c r="E3773" i="10"/>
  <c r="E3774" i="10"/>
  <c r="E3775" i="10"/>
  <c r="E3776" i="10"/>
  <c r="E3777" i="10"/>
  <c r="E3778" i="10"/>
  <c r="E3779" i="10"/>
  <c r="E3780" i="10"/>
  <c r="E3781" i="10"/>
  <c r="E3782" i="10"/>
  <c r="E3783" i="10"/>
  <c r="E3784" i="10"/>
  <c r="E3785" i="10"/>
  <c r="E3786" i="10"/>
  <c r="E3787" i="10"/>
  <c r="E3788" i="10"/>
  <c r="E3789" i="10"/>
  <c r="E3790" i="10"/>
  <c r="E3791" i="10"/>
  <c r="E3792" i="10"/>
  <c r="E3793" i="10"/>
  <c r="E3794" i="10"/>
  <c r="E3795" i="10"/>
  <c r="E3796" i="10"/>
  <c r="E3797" i="10"/>
  <c r="E3798" i="10"/>
  <c r="E3799" i="10"/>
  <c r="E3800" i="10"/>
  <c r="E3801" i="10"/>
  <c r="E3802" i="10"/>
  <c r="E3803" i="10"/>
  <c r="E3804" i="10"/>
  <c r="E3805" i="10"/>
  <c r="E3806" i="10"/>
  <c r="E3807" i="10"/>
  <c r="E3808" i="10"/>
  <c r="E3809" i="10"/>
  <c r="E3810" i="10"/>
  <c r="E3811" i="10"/>
  <c r="E3812" i="10"/>
  <c r="E3813" i="10"/>
  <c r="E3814" i="10"/>
  <c r="E3815" i="10"/>
  <c r="E3816" i="10"/>
  <c r="E3817" i="10"/>
  <c r="E3818" i="10"/>
  <c r="E3819" i="10"/>
  <c r="E3820" i="10"/>
  <c r="E3821" i="10"/>
  <c r="E3822" i="10"/>
  <c r="E3823" i="10"/>
  <c r="E3824" i="10"/>
  <c r="E3825" i="10"/>
  <c r="E3826" i="10"/>
  <c r="E3827" i="10"/>
  <c r="E3828" i="10"/>
  <c r="E3829" i="10"/>
  <c r="E3830" i="10"/>
  <c r="E3831" i="10"/>
  <c r="E3832" i="10"/>
  <c r="E3833" i="10"/>
  <c r="E3834" i="10"/>
  <c r="E3835" i="10"/>
  <c r="E3836" i="10"/>
  <c r="E3837" i="10"/>
  <c r="E3838" i="10"/>
  <c r="E3839" i="10"/>
  <c r="E3840" i="10"/>
  <c r="E3841" i="10"/>
  <c r="E3842" i="10"/>
  <c r="E3843" i="10"/>
  <c r="E3844" i="10"/>
  <c r="E3845" i="10"/>
  <c r="E3846" i="10"/>
  <c r="E3847" i="10"/>
  <c r="E3848" i="10"/>
  <c r="E3849" i="10"/>
  <c r="E3850" i="10"/>
  <c r="E3851" i="10"/>
  <c r="E3852" i="10"/>
  <c r="E3853" i="10"/>
  <c r="E3854" i="10"/>
  <c r="E3855" i="10"/>
  <c r="E3856" i="10"/>
  <c r="E3857" i="10"/>
  <c r="E3858" i="10"/>
  <c r="E3859" i="10"/>
  <c r="E3860" i="10"/>
  <c r="E3861" i="10"/>
  <c r="E3862" i="10"/>
  <c r="E3863" i="10"/>
  <c r="E3864" i="10"/>
  <c r="E3865" i="10"/>
  <c r="E3866" i="10"/>
  <c r="E3867" i="10"/>
  <c r="E3868" i="10"/>
  <c r="E3869" i="10"/>
  <c r="E3870" i="10"/>
  <c r="E3871" i="10"/>
  <c r="E3872" i="10"/>
  <c r="E3873" i="10"/>
  <c r="E3874" i="10"/>
  <c r="E3875" i="10"/>
  <c r="E3876" i="10"/>
  <c r="E3877" i="10"/>
  <c r="E3878" i="10"/>
  <c r="E3879" i="10"/>
  <c r="E3880" i="10"/>
  <c r="E3881" i="10"/>
  <c r="E3882" i="10"/>
  <c r="E3883" i="10"/>
  <c r="E3884" i="10"/>
  <c r="E3885" i="10"/>
  <c r="E3886" i="10"/>
  <c r="E3887" i="10"/>
  <c r="E3888" i="10"/>
  <c r="E3889" i="10"/>
  <c r="E3890" i="10"/>
  <c r="E3891" i="10"/>
  <c r="E3892" i="10"/>
  <c r="E3893" i="10"/>
  <c r="E3894" i="10"/>
  <c r="E3895" i="10"/>
  <c r="E3896" i="10"/>
  <c r="E3897" i="10"/>
  <c r="E3898" i="10"/>
  <c r="E3899" i="10"/>
  <c r="E3900" i="10"/>
  <c r="E3901" i="10"/>
  <c r="E3902" i="10"/>
  <c r="E3903" i="10"/>
  <c r="E3904" i="10"/>
  <c r="E3905" i="10"/>
  <c r="E3906" i="10"/>
  <c r="E3907" i="10"/>
  <c r="E3908" i="10"/>
  <c r="E3909" i="10"/>
  <c r="E3910" i="10"/>
  <c r="E3911" i="10"/>
  <c r="E3912" i="10"/>
  <c r="E3913" i="10"/>
  <c r="E3914" i="10"/>
  <c r="E3915" i="10"/>
  <c r="E3916" i="10"/>
  <c r="E3917" i="10"/>
  <c r="E3918" i="10"/>
  <c r="E3919" i="10"/>
  <c r="E3920" i="10"/>
  <c r="E3921" i="10"/>
  <c r="E3922" i="10"/>
  <c r="E3923" i="10"/>
  <c r="E3924" i="10"/>
  <c r="E3925" i="10"/>
  <c r="E3926" i="10"/>
  <c r="E3927" i="10"/>
  <c r="E3928" i="10"/>
  <c r="E3929" i="10"/>
  <c r="E3930" i="10"/>
  <c r="E3931" i="10"/>
  <c r="E3932" i="10"/>
  <c r="E3933" i="10"/>
  <c r="E3934" i="10"/>
  <c r="E3935" i="10"/>
  <c r="E3936" i="10"/>
  <c r="E3937" i="10"/>
  <c r="E3938" i="10"/>
  <c r="E3939" i="10"/>
  <c r="E3940" i="10"/>
  <c r="E3941" i="10"/>
  <c r="E3942" i="10"/>
  <c r="E3943" i="10"/>
  <c r="E3944" i="10"/>
  <c r="E3945" i="10"/>
  <c r="E3946" i="10"/>
  <c r="E3947" i="10"/>
  <c r="E3948" i="10"/>
  <c r="E3949" i="10"/>
  <c r="E3950" i="10"/>
  <c r="E3951" i="10"/>
  <c r="E3952" i="10"/>
  <c r="E3953" i="10"/>
  <c r="E3954" i="10"/>
  <c r="E3955" i="10"/>
  <c r="E3956" i="10"/>
  <c r="E3957" i="10"/>
  <c r="E3958" i="10"/>
  <c r="E3959" i="10"/>
  <c r="E3960" i="10"/>
  <c r="E3961" i="10"/>
  <c r="E3962" i="10"/>
  <c r="E3963" i="10"/>
  <c r="E3964" i="10"/>
  <c r="E3965" i="10"/>
  <c r="E3966" i="10"/>
  <c r="E3967" i="10"/>
  <c r="E3968" i="10"/>
  <c r="E3969" i="10"/>
  <c r="E3970" i="10"/>
  <c r="E3971" i="10"/>
  <c r="E3972" i="10"/>
  <c r="E3973" i="10"/>
  <c r="E3974" i="10"/>
  <c r="E3975" i="10"/>
  <c r="E3976" i="10"/>
  <c r="E3977" i="10"/>
  <c r="E3978" i="10"/>
  <c r="E3979" i="10"/>
  <c r="E3980" i="10"/>
  <c r="E3981" i="10"/>
  <c r="E3982" i="10"/>
  <c r="E3983" i="10"/>
  <c r="E3984" i="10"/>
  <c r="E3985" i="10"/>
  <c r="E3986" i="10"/>
  <c r="E3987" i="10"/>
  <c r="E3988" i="10"/>
  <c r="E3989" i="10"/>
  <c r="E3990" i="10"/>
  <c r="E3991" i="10"/>
  <c r="E3992" i="10"/>
  <c r="E3993" i="10"/>
  <c r="E3994" i="10"/>
  <c r="E3995" i="10"/>
  <c r="E3996" i="10"/>
  <c r="E3997" i="10"/>
  <c r="E3998" i="10"/>
  <c r="E3999" i="10"/>
  <c r="E4000" i="10"/>
  <c r="E4001" i="10"/>
  <c r="E4002" i="10"/>
  <c r="E4003" i="10"/>
  <c r="E4004" i="10"/>
  <c r="E4005" i="10"/>
  <c r="E4006" i="10"/>
  <c r="E4007" i="10"/>
  <c r="E4008" i="10"/>
  <c r="E4009" i="10"/>
  <c r="E4010" i="10"/>
  <c r="E4011" i="10"/>
  <c r="E4012" i="10"/>
  <c r="E4013" i="10"/>
  <c r="E4014" i="10"/>
  <c r="E4015" i="10"/>
  <c r="E4016" i="10"/>
  <c r="E4017" i="10"/>
  <c r="E4018" i="10"/>
  <c r="E4019" i="10"/>
  <c r="E4020" i="10"/>
  <c r="E4021" i="10"/>
  <c r="E4022" i="10"/>
  <c r="E4023" i="10"/>
  <c r="E4024" i="10"/>
  <c r="E4025" i="10"/>
  <c r="E4026" i="10"/>
  <c r="E4027" i="10"/>
  <c r="E4028" i="10"/>
  <c r="E4029" i="10"/>
  <c r="E4030" i="10"/>
  <c r="E4031" i="10"/>
  <c r="E4032" i="10"/>
  <c r="E4033" i="10"/>
  <c r="E4034" i="10"/>
  <c r="E4035" i="10"/>
  <c r="E4036" i="10"/>
  <c r="E4037" i="10"/>
  <c r="E4038" i="10"/>
  <c r="E4039" i="10"/>
  <c r="E4040" i="10"/>
  <c r="E4041" i="10"/>
  <c r="E4042" i="10"/>
  <c r="E4043" i="10"/>
  <c r="E4044" i="10"/>
  <c r="E4045" i="10"/>
  <c r="E4046" i="10"/>
  <c r="E4047" i="10"/>
  <c r="E4048" i="10"/>
  <c r="E4049" i="10"/>
  <c r="E4050" i="10"/>
  <c r="E4051" i="10"/>
  <c r="E4052" i="10"/>
  <c r="E4053" i="10"/>
  <c r="E4054" i="10"/>
  <c r="E4055" i="10"/>
  <c r="E4056" i="10"/>
  <c r="E4057" i="10"/>
  <c r="E4058" i="10"/>
  <c r="E4059" i="10"/>
  <c r="E4060" i="10"/>
  <c r="E4061" i="10"/>
  <c r="E4062" i="10"/>
  <c r="E4063" i="10"/>
  <c r="E4064" i="10"/>
  <c r="E4065" i="10"/>
  <c r="E4066" i="10"/>
  <c r="E4067" i="10"/>
  <c r="E4068" i="10"/>
  <c r="E4069" i="10"/>
  <c r="E4070" i="10"/>
  <c r="E4071" i="10"/>
  <c r="E4072" i="10"/>
  <c r="E4073" i="10"/>
  <c r="E4074" i="10"/>
  <c r="E4075" i="10"/>
  <c r="E4076" i="10"/>
  <c r="E4077" i="10"/>
  <c r="E4078" i="10"/>
  <c r="E4079" i="10"/>
  <c r="E4080" i="10"/>
  <c r="E4081" i="10"/>
  <c r="E4082" i="10"/>
  <c r="E4083" i="10"/>
  <c r="E4084" i="10"/>
  <c r="E4085" i="10"/>
  <c r="E4086" i="10"/>
  <c r="E4087" i="10"/>
  <c r="E4088" i="10"/>
  <c r="E4089" i="10"/>
  <c r="E4090" i="10"/>
  <c r="E4091" i="10"/>
  <c r="E4092" i="10"/>
  <c r="E4093" i="10"/>
  <c r="E4094" i="10"/>
  <c r="E4095" i="10"/>
  <c r="E4096" i="10"/>
  <c r="E4097" i="10"/>
  <c r="E4098" i="10"/>
  <c r="E4099" i="10"/>
  <c r="E4100" i="10"/>
  <c r="E4101" i="10"/>
  <c r="E4102" i="10"/>
  <c r="E4103" i="10"/>
  <c r="E4104" i="10"/>
  <c r="E4105" i="10"/>
  <c r="E4106" i="10"/>
  <c r="E4107" i="10"/>
  <c r="E4108" i="10"/>
  <c r="E4109" i="10"/>
  <c r="E4110" i="10"/>
  <c r="E4111" i="10"/>
  <c r="E4112" i="10"/>
  <c r="E4113" i="10"/>
  <c r="E4114" i="10"/>
  <c r="E4115" i="10"/>
  <c r="E4116" i="10"/>
  <c r="E4117" i="10"/>
  <c r="E4118" i="10"/>
  <c r="E4119" i="10"/>
  <c r="E4120" i="10"/>
  <c r="E4121" i="10"/>
  <c r="E4122" i="10"/>
  <c r="E4123" i="10"/>
  <c r="E4124" i="10"/>
  <c r="E4125" i="10"/>
  <c r="E4126" i="10"/>
  <c r="E4127" i="10"/>
  <c r="E4128" i="10"/>
  <c r="E4129" i="10"/>
  <c r="E4130" i="10"/>
  <c r="E4131" i="10"/>
  <c r="E4132" i="10"/>
  <c r="E4133" i="10"/>
  <c r="E4134" i="10"/>
  <c r="E4135" i="10"/>
  <c r="E4136" i="10"/>
  <c r="E4137" i="10"/>
  <c r="E4138" i="10"/>
  <c r="E4139" i="10"/>
  <c r="E4140" i="10"/>
  <c r="E4141" i="10"/>
  <c r="E4142" i="10"/>
  <c r="E4143" i="10"/>
  <c r="E4144" i="10"/>
  <c r="E4145" i="10"/>
  <c r="E4146" i="10"/>
  <c r="E4147" i="10"/>
  <c r="E4148" i="10"/>
  <c r="E4149" i="10"/>
  <c r="E4150" i="10"/>
  <c r="E4151" i="10"/>
  <c r="E4152" i="10"/>
  <c r="E4153" i="10"/>
  <c r="E4154" i="10"/>
  <c r="E4155" i="10"/>
  <c r="E4156" i="10"/>
  <c r="E4157" i="10"/>
  <c r="E4158" i="10"/>
  <c r="E4159" i="10"/>
  <c r="E4160" i="10"/>
  <c r="E4161" i="10"/>
  <c r="E4162" i="10"/>
  <c r="E4163" i="10"/>
  <c r="E4164" i="10"/>
  <c r="E4165" i="10"/>
  <c r="E4166" i="10"/>
  <c r="E4167" i="10"/>
  <c r="E4168" i="10"/>
  <c r="E4169" i="10"/>
  <c r="E4170" i="10"/>
  <c r="E4171" i="10"/>
  <c r="E4172" i="10"/>
  <c r="E4173" i="10"/>
  <c r="E4174" i="10"/>
  <c r="E4175" i="10"/>
  <c r="E4176" i="10"/>
  <c r="E4177" i="10"/>
  <c r="E4178" i="10"/>
  <c r="E4179" i="10"/>
  <c r="E4180" i="10"/>
  <c r="E4181" i="10"/>
  <c r="E4182" i="10"/>
  <c r="E4183" i="10"/>
  <c r="E4184" i="10"/>
  <c r="E4185" i="10"/>
  <c r="E4186" i="10"/>
  <c r="E4187" i="10"/>
  <c r="E4188" i="10"/>
  <c r="E4189" i="10"/>
  <c r="E4190" i="10"/>
  <c r="E4191" i="10"/>
  <c r="E4192" i="10"/>
  <c r="E4193" i="10"/>
  <c r="E4194" i="10"/>
  <c r="E4195" i="10"/>
  <c r="E4196" i="10"/>
  <c r="E4197" i="10"/>
  <c r="E4198" i="10"/>
  <c r="E4199" i="10"/>
  <c r="E4200" i="10"/>
  <c r="E4201" i="10"/>
  <c r="E4202" i="10"/>
  <c r="E4203" i="10"/>
  <c r="E4204" i="10"/>
  <c r="E4205" i="10"/>
  <c r="E4206" i="10"/>
  <c r="E4207" i="10"/>
  <c r="E4208" i="10"/>
  <c r="E4209" i="10"/>
  <c r="E4210" i="10"/>
  <c r="E4211" i="10"/>
  <c r="E4212" i="10"/>
  <c r="E4213" i="10"/>
  <c r="E4214" i="10"/>
  <c r="E4215" i="10"/>
  <c r="E4216" i="10"/>
  <c r="E4217" i="10"/>
  <c r="E4218" i="10"/>
  <c r="E4219" i="10"/>
  <c r="E4220" i="10"/>
  <c r="E4221" i="10"/>
  <c r="E4222" i="10"/>
  <c r="E4223" i="10"/>
  <c r="E4224" i="10"/>
  <c r="E4225" i="10"/>
  <c r="E4226" i="10"/>
  <c r="E4227" i="10"/>
  <c r="E4228" i="10"/>
  <c r="E4229" i="10"/>
  <c r="E4230" i="10"/>
  <c r="E4231" i="10"/>
  <c r="E4232" i="10"/>
  <c r="E4233" i="10"/>
  <c r="E4234" i="10"/>
  <c r="E4235" i="10"/>
  <c r="E4236" i="10"/>
  <c r="E4237" i="10"/>
  <c r="E4238" i="10"/>
  <c r="E4239" i="10"/>
  <c r="E4240" i="10"/>
  <c r="E4241" i="10"/>
  <c r="E4242" i="10"/>
  <c r="E4243" i="10"/>
  <c r="E4244" i="10"/>
  <c r="E4245" i="10"/>
  <c r="E4246" i="10"/>
  <c r="E4247" i="10"/>
  <c r="E4248" i="10"/>
  <c r="E4249" i="10"/>
  <c r="E4250" i="10"/>
  <c r="E4251" i="10"/>
  <c r="E4252" i="10"/>
  <c r="E4253" i="10"/>
  <c r="E4254" i="10"/>
  <c r="E4255" i="10"/>
  <c r="E4256" i="10"/>
  <c r="E4257" i="10"/>
  <c r="E4258" i="10"/>
  <c r="E4259" i="10"/>
  <c r="E4260" i="10"/>
  <c r="E4261" i="10"/>
  <c r="E4262" i="10"/>
  <c r="E4263" i="10"/>
  <c r="E4264" i="10"/>
  <c r="E4265" i="10"/>
  <c r="E4266" i="10"/>
  <c r="E4267" i="10"/>
  <c r="E4268" i="10"/>
  <c r="E4269" i="10"/>
  <c r="E4270" i="10"/>
  <c r="E4271" i="10"/>
  <c r="E4272" i="10"/>
  <c r="E4273" i="10"/>
  <c r="E4274" i="10"/>
  <c r="E4275" i="10"/>
  <c r="E4276" i="10"/>
  <c r="E4277" i="10"/>
  <c r="E4278" i="10"/>
  <c r="E4279" i="10"/>
  <c r="E4280" i="10"/>
  <c r="E4281" i="10"/>
  <c r="E4282" i="10"/>
  <c r="E4283" i="10"/>
  <c r="E4284" i="10"/>
  <c r="E4285" i="10"/>
  <c r="E4286" i="10"/>
  <c r="E4287" i="10"/>
  <c r="E4288" i="10"/>
  <c r="E4289" i="10"/>
  <c r="E4290" i="10"/>
  <c r="E4291" i="10"/>
  <c r="E4292" i="10"/>
  <c r="E4293" i="10"/>
  <c r="E4294" i="10"/>
  <c r="E4295" i="10"/>
  <c r="E4296" i="10"/>
  <c r="E4297" i="10"/>
  <c r="E4298" i="10"/>
  <c r="E4299" i="10"/>
  <c r="E4300" i="10"/>
  <c r="E4301" i="10"/>
  <c r="E4302" i="10"/>
  <c r="E4303" i="10"/>
  <c r="E4304" i="10"/>
  <c r="E4305" i="10"/>
  <c r="E4306" i="10"/>
  <c r="E4307" i="10"/>
  <c r="E4308" i="10"/>
  <c r="E4309" i="10"/>
  <c r="E4310" i="10"/>
  <c r="E4311" i="10"/>
  <c r="E4312" i="10"/>
  <c r="E4313" i="10"/>
  <c r="E4314" i="10"/>
  <c r="E4315" i="10"/>
  <c r="E4316" i="10"/>
  <c r="E4317" i="10"/>
  <c r="E4318" i="10"/>
  <c r="E4319" i="10"/>
  <c r="E4320" i="10"/>
  <c r="E4321" i="10"/>
  <c r="E4322" i="10"/>
  <c r="E4323" i="10"/>
  <c r="E4324" i="10"/>
  <c r="E4325" i="10"/>
  <c r="E4326" i="10"/>
  <c r="E4327" i="10"/>
  <c r="E4328" i="10"/>
  <c r="E4329" i="10"/>
  <c r="E4330" i="10"/>
  <c r="E4331" i="10"/>
  <c r="E4332" i="10"/>
  <c r="E4333" i="10"/>
  <c r="E4334" i="10"/>
  <c r="E4335" i="10"/>
  <c r="E4336" i="10"/>
  <c r="E4337" i="10"/>
  <c r="E4338" i="10"/>
  <c r="E4339" i="10"/>
  <c r="E4340" i="10"/>
  <c r="E4341" i="10"/>
  <c r="E4342" i="10"/>
  <c r="E4343" i="10"/>
  <c r="E4344" i="10"/>
  <c r="E4345" i="10"/>
  <c r="E4346" i="10"/>
  <c r="E4347" i="10"/>
  <c r="E4348" i="10"/>
  <c r="E4349" i="10"/>
  <c r="E4350" i="10"/>
  <c r="E4351" i="10"/>
  <c r="E4352" i="10"/>
  <c r="E4353" i="10"/>
  <c r="E4354" i="10"/>
  <c r="E4355" i="10"/>
  <c r="E4356" i="10"/>
  <c r="E4357" i="10"/>
  <c r="E4358" i="10"/>
  <c r="E4359" i="10"/>
  <c r="E4360" i="10"/>
  <c r="E4361" i="10"/>
  <c r="E4362" i="10"/>
  <c r="E4363" i="10"/>
  <c r="E4364" i="10"/>
  <c r="E4365" i="10"/>
  <c r="E4366" i="10"/>
  <c r="E4367" i="10"/>
  <c r="E4368" i="10"/>
  <c r="E4369" i="10"/>
  <c r="E4370" i="10"/>
  <c r="E4371" i="10"/>
  <c r="E4372" i="10"/>
  <c r="E4373" i="10"/>
  <c r="E4374" i="10"/>
  <c r="E4375" i="10"/>
  <c r="E4376" i="10"/>
  <c r="E4377" i="10"/>
  <c r="E4378" i="10"/>
  <c r="E4379" i="10"/>
  <c r="E4380" i="10"/>
  <c r="E4381" i="10"/>
  <c r="E4382" i="10"/>
  <c r="E4383" i="10"/>
  <c r="E4384" i="10"/>
  <c r="E4385" i="10"/>
  <c r="E4386" i="10"/>
  <c r="E4387" i="10"/>
  <c r="E4388" i="10"/>
  <c r="E4389" i="10"/>
  <c r="E4390" i="10"/>
  <c r="E4391" i="10"/>
  <c r="E4392" i="10"/>
  <c r="E4393" i="10"/>
  <c r="E4394" i="10"/>
  <c r="E4395" i="10"/>
  <c r="E4396" i="10"/>
  <c r="E4397" i="10"/>
  <c r="E4398" i="10"/>
  <c r="E4399" i="10"/>
  <c r="E4400" i="10"/>
  <c r="E4401" i="10"/>
  <c r="E4402" i="10"/>
  <c r="E4403" i="10"/>
  <c r="E4404" i="10"/>
  <c r="E4405" i="10"/>
  <c r="E4406" i="10"/>
  <c r="E4407" i="10"/>
  <c r="E4408" i="10"/>
  <c r="E4409" i="10"/>
  <c r="E4410" i="10"/>
  <c r="E4411" i="10"/>
  <c r="E4412" i="10"/>
  <c r="E4413" i="10"/>
  <c r="E4414" i="10"/>
  <c r="E4415" i="10"/>
  <c r="E4416" i="10"/>
  <c r="E4417" i="10"/>
  <c r="E4418" i="10"/>
  <c r="E4419" i="10"/>
  <c r="E4420" i="10"/>
  <c r="E4421" i="10"/>
  <c r="E4422" i="10"/>
  <c r="E4423" i="10"/>
  <c r="E4424" i="10"/>
  <c r="E4425" i="10"/>
  <c r="E4426" i="10"/>
  <c r="E4427" i="10"/>
  <c r="E4428" i="10"/>
  <c r="E4429" i="10"/>
  <c r="E4430" i="10"/>
  <c r="E4431" i="10"/>
  <c r="E4432" i="10"/>
  <c r="E4433" i="10"/>
  <c r="E4434" i="10"/>
  <c r="E4435" i="10"/>
  <c r="E4436" i="10"/>
  <c r="E4437" i="10"/>
  <c r="E4438" i="10"/>
  <c r="E4439" i="10"/>
  <c r="E4440" i="10"/>
  <c r="E4441" i="10"/>
  <c r="E4442" i="10"/>
  <c r="E4443" i="10"/>
  <c r="E4444" i="10"/>
  <c r="E4445" i="10"/>
  <c r="E4446" i="10"/>
  <c r="E4447" i="10"/>
  <c r="E4448" i="10"/>
  <c r="E4449" i="10"/>
  <c r="E4450" i="10"/>
  <c r="E4451" i="10"/>
  <c r="E4452" i="10"/>
  <c r="E4453" i="10"/>
  <c r="E4454" i="10"/>
  <c r="E4455" i="10"/>
  <c r="E4456" i="10"/>
  <c r="E4457" i="10"/>
  <c r="E4458" i="10"/>
  <c r="E4459" i="10"/>
  <c r="E4460" i="10"/>
  <c r="E4461" i="10"/>
  <c r="E4462" i="10"/>
  <c r="E4463" i="10"/>
  <c r="E4464" i="10"/>
  <c r="E4465" i="10"/>
  <c r="E4466" i="10"/>
  <c r="E4467" i="10"/>
  <c r="E4468" i="10"/>
  <c r="E4469" i="10"/>
  <c r="E4470" i="10"/>
  <c r="E4471" i="10"/>
  <c r="E4472" i="10"/>
  <c r="E4473" i="10"/>
  <c r="E4474" i="10"/>
  <c r="E4475" i="10"/>
  <c r="E4476" i="10"/>
  <c r="E4477" i="10"/>
  <c r="E4478" i="10"/>
  <c r="E4479" i="10"/>
  <c r="E4480" i="10"/>
  <c r="E4481" i="10"/>
  <c r="E4482" i="10"/>
  <c r="E4483" i="10"/>
  <c r="E4484" i="10"/>
  <c r="E4485" i="10"/>
  <c r="E4486" i="10"/>
  <c r="E4487" i="10"/>
  <c r="E4488" i="10"/>
  <c r="E4489" i="10"/>
  <c r="E4490" i="10"/>
  <c r="E4491" i="10"/>
  <c r="E4492" i="10"/>
  <c r="E4493" i="10"/>
  <c r="E4494" i="10"/>
  <c r="E4495" i="10"/>
  <c r="E4496" i="10"/>
  <c r="E4497" i="10"/>
  <c r="E4498" i="10"/>
  <c r="E4499" i="10"/>
  <c r="E4500" i="10"/>
  <c r="E4501" i="10"/>
  <c r="E4502" i="10"/>
  <c r="E4503" i="10"/>
  <c r="E4504" i="10"/>
  <c r="E4505" i="10"/>
  <c r="E4506" i="10"/>
  <c r="E4507" i="10"/>
  <c r="E4508" i="10"/>
  <c r="E4509" i="10"/>
  <c r="E4510" i="10"/>
  <c r="E4511" i="10"/>
  <c r="E4512" i="10"/>
  <c r="E4513" i="10"/>
  <c r="E4514" i="10"/>
  <c r="E4515" i="10"/>
  <c r="E4516" i="10"/>
  <c r="E4517" i="10"/>
  <c r="E4518" i="10"/>
  <c r="E4519" i="10"/>
  <c r="E4520" i="10"/>
  <c r="E4521" i="10"/>
  <c r="E4522" i="10"/>
  <c r="E4523" i="10"/>
  <c r="E4524" i="10"/>
  <c r="E4525" i="10"/>
  <c r="E4526" i="10"/>
  <c r="E4527" i="10"/>
  <c r="E4528" i="10"/>
  <c r="E4529" i="10"/>
  <c r="E4530" i="10"/>
  <c r="E4531" i="10"/>
  <c r="E4532" i="10"/>
  <c r="E4533" i="10"/>
  <c r="E4534" i="10"/>
  <c r="E4535" i="10"/>
  <c r="E4536" i="10"/>
  <c r="E4537" i="10"/>
  <c r="E4538" i="10"/>
  <c r="E4539" i="10"/>
  <c r="E4540" i="10"/>
  <c r="E4541" i="10"/>
  <c r="E4542" i="10"/>
  <c r="E4543" i="10"/>
  <c r="E4544" i="10"/>
  <c r="E4545" i="10"/>
  <c r="E4546" i="10"/>
  <c r="E4547" i="10"/>
  <c r="E4548" i="10"/>
  <c r="E4549" i="10"/>
  <c r="E4550" i="10"/>
  <c r="E4551" i="10"/>
  <c r="E4552" i="10"/>
  <c r="E4553" i="10"/>
  <c r="E4554" i="10"/>
  <c r="E4555" i="10"/>
  <c r="E4556" i="10"/>
  <c r="E4557" i="10"/>
  <c r="E4558" i="10"/>
  <c r="E4559" i="10"/>
  <c r="E4560" i="10"/>
  <c r="E4561" i="10"/>
  <c r="E4562" i="10"/>
  <c r="E4563" i="10"/>
  <c r="E4564" i="10"/>
  <c r="E4565" i="10"/>
  <c r="E4566" i="10"/>
  <c r="E4567" i="10"/>
  <c r="E4568" i="10"/>
  <c r="E4569" i="10"/>
  <c r="E4570" i="10"/>
  <c r="E4571" i="10"/>
  <c r="E4572" i="10"/>
  <c r="E4573" i="10"/>
  <c r="E4574" i="10"/>
  <c r="E4575" i="10"/>
  <c r="E4576" i="10"/>
  <c r="E4577" i="10"/>
  <c r="E4578" i="10"/>
  <c r="E4579" i="10"/>
  <c r="E4580" i="10"/>
  <c r="E4581" i="10"/>
  <c r="E4582" i="10"/>
  <c r="E4583" i="10"/>
  <c r="E4584" i="10"/>
  <c r="E4585" i="10"/>
  <c r="E4586" i="10"/>
  <c r="E4587" i="10"/>
  <c r="E4588" i="10"/>
  <c r="E4589" i="10"/>
  <c r="E4590" i="10"/>
  <c r="E4591" i="10"/>
  <c r="E4592" i="10"/>
  <c r="E4593" i="10"/>
  <c r="E4594" i="10"/>
  <c r="E4595" i="10"/>
  <c r="E4596" i="10"/>
  <c r="E4597" i="10"/>
  <c r="E4598" i="10"/>
  <c r="E4599" i="10"/>
  <c r="E4600" i="10"/>
  <c r="E4601" i="10"/>
  <c r="E4602" i="10"/>
  <c r="E4603" i="10"/>
  <c r="E4604" i="10"/>
  <c r="E4605" i="10"/>
  <c r="E4606" i="10"/>
  <c r="E4607" i="10"/>
  <c r="E4608" i="10"/>
  <c r="E4609" i="10"/>
  <c r="E4610" i="10"/>
  <c r="E4611" i="10"/>
  <c r="E4612" i="10"/>
  <c r="E4613" i="10"/>
  <c r="E4614" i="10"/>
  <c r="E4615" i="10"/>
  <c r="E4616" i="10"/>
  <c r="E4617" i="10"/>
  <c r="E4618" i="10"/>
  <c r="E4619" i="10"/>
  <c r="E4620" i="10"/>
  <c r="E4621" i="10"/>
  <c r="E4622" i="10"/>
  <c r="E4623" i="10"/>
  <c r="E4624" i="10"/>
  <c r="E4625" i="10"/>
  <c r="E4626" i="10"/>
  <c r="E4627" i="10"/>
  <c r="E4628" i="10"/>
  <c r="E4629" i="10"/>
  <c r="E4630" i="10"/>
  <c r="E4631" i="10"/>
  <c r="E4632" i="10"/>
  <c r="E4633" i="10"/>
  <c r="E4634" i="10"/>
  <c r="E4635" i="10"/>
  <c r="E4636" i="10"/>
  <c r="E4637" i="10"/>
  <c r="E4638" i="10"/>
  <c r="E4639" i="10"/>
  <c r="E4640" i="10"/>
  <c r="E4641" i="10"/>
  <c r="E4642" i="10"/>
  <c r="E4643" i="10"/>
  <c r="E4644" i="10"/>
  <c r="E4645" i="10"/>
  <c r="E4646" i="10"/>
  <c r="E4647" i="10"/>
  <c r="E4648" i="10"/>
  <c r="E4649" i="10"/>
  <c r="E4650" i="10"/>
  <c r="E4651" i="10"/>
  <c r="E4652" i="10"/>
  <c r="E4653" i="10"/>
  <c r="E4654" i="10"/>
  <c r="E4655" i="10"/>
  <c r="E4656" i="10"/>
  <c r="E4657" i="10"/>
  <c r="E4658" i="10"/>
  <c r="E4659" i="10"/>
  <c r="E4660" i="10"/>
  <c r="E4661" i="10"/>
  <c r="E4662" i="10"/>
  <c r="E4663" i="10"/>
  <c r="E4664" i="10"/>
  <c r="E4665" i="10"/>
  <c r="E4666" i="10"/>
  <c r="E4667" i="10"/>
  <c r="E4668" i="10"/>
  <c r="E4669" i="10"/>
  <c r="E4670" i="10"/>
  <c r="E4671" i="10"/>
  <c r="E4672" i="10"/>
  <c r="E4673" i="10"/>
  <c r="E4674" i="10"/>
  <c r="E4675" i="10"/>
  <c r="E4676" i="10"/>
  <c r="E4677" i="10"/>
  <c r="E4678" i="10"/>
  <c r="E4679" i="10"/>
  <c r="E4680" i="10"/>
  <c r="E4681" i="10"/>
  <c r="E4682" i="10"/>
  <c r="E4683" i="10"/>
  <c r="E4684" i="10"/>
  <c r="E4685" i="10"/>
  <c r="E4686" i="10"/>
  <c r="E4687" i="10"/>
  <c r="E4688" i="10"/>
  <c r="E4689" i="10"/>
  <c r="E4690" i="10"/>
  <c r="E4691" i="10"/>
  <c r="E4692" i="10"/>
  <c r="E4693" i="10"/>
  <c r="E4694" i="10"/>
  <c r="E4695" i="10"/>
  <c r="E4696" i="10"/>
  <c r="E4697" i="10"/>
  <c r="E4698" i="10"/>
  <c r="E4699" i="10"/>
  <c r="E4700" i="10"/>
  <c r="E4701" i="10"/>
  <c r="E4702" i="10"/>
  <c r="E4703" i="10"/>
  <c r="E4704" i="10"/>
  <c r="E4705" i="10"/>
  <c r="E4706" i="10"/>
  <c r="E4707" i="10"/>
  <c r="E4708" i="10"/>
  <c r="E4709" i="10"/>
  <c r="E4710" i="10"/>
  <c r="E4711" i="10"/>
  <c r="E4712" i="10"/>
  <c r="E4713" i="10"/>
  <c r="E4714" i="10"/>
  <c r="E4715" i="10"/>
  <c r="E4716" i="10"/>
  <c r="E4717" i="10"/>
  <c r="E4718" i="10"/>
  <c r="E4719" i="10"/>
  <c r="E4720" i="10"/>
  <c r="E4721" i="10"/>
  <c r="E4722" i="10"/>
  <c r="E4723" i="10"/>
  <c r="E4724" i="10"/>
  <c r="E4725" i="10"/>
  <c r="E4726" i="10"/>
  <c r="E4727" i="10"/>
  <c r="E4728" i="10"/>
  <c r="E4729" i="10"/>
  <c r="E4730" i="10"/>
  <c r="E4731" i="10"/>
  <c r="E4732" i="10"/>
  <c r="E4733" i="10"/>
  <c r="E4734" i="10"/>
  <c r="E4735" i="10"/>
  <c r="E4736" i="10"/>
  <c r="E4737" i="10"/>
  <c r="E4738" i="10"/>
  <c r="E4739" i="10"/>
  <c r="E4740" i="10"/>
  <c r="E4741" i="10"/>
  <c r="E4742" i="10"/>
  <c r="E4743" i="10"/>
  <c r="E4744" i="10"/>
  <c r="E4745" i="10"/>
  <c r="E4746" i="10"/>
  <c r="E4747" i="10"/>
  <c r="E4748" i="10"/>
  <c r="E4749" i="10"/>
  <c r="E4750" i="10"/>
  <c r="E4751" i="10"/>
  <c r="E4752" i="10"/>
  <c r="E4753" i="10"/>
  <c r="E4754" i="10"/>
  <c r="E4755" i="10"/>
  <c r="E4756" i="10"/>
  <c r="E4757" i="10"/>
  <c r="E4758" i="10"/>
  <c r="E4759" i="10"/>
  <c r="E4760" i="10"/>
  <c r="E4761" i="10"/>
  <c r="E4762" i="10"/>
  <c r="E4763" i="10"/>
  <c r="E4764" i="10"/>
  <c r="E4765" i="10"/>
  <c r="E4766" i="10"/>
  <c r="E4767" i="10"/>
  <c r="E4768" i="10"/>
  <c r="E4769" i="10"/>
  <c r="E4770" i="10"/>
  <c r="E4771" i="10"/>
  <c r="E4772" i="10"/>
  <c r="E4773" i="10"/>
  <c r="E4774" i="10"/>
  <c r="E4775" i="10"/>
  <c r="E4776" i="10"/>
  <c r="E4777" i="10"/>
  <c r="E4778" i="10"/>
  <c r="E4779" i="10"/>
  <c r="E4780" i="10"/>
  <c r="E4781" i="10"/>
  <c r="E4782" i="10"/>
  <c r="E4783" i="10"/>
  <c r="E4784" i="10"/>
  <c r="E4785" i="10"/>
  <c r="E4786" i="10"/>
  <c r="E4787" i="10"/>
  <c r="E4788" i="10"/>
  <c r="E4789" i="10"/>
  <c r="E4790" i="10"/>
  <c r="E4791" i="10"/>
  <c r="E4792" i="10"/>
  <c r="E4793" i="10"/>
  <c r="E4794" i="10"/>
  <c r="E4795" i="10"/>
  <c r="E4796" i="10"/>
  <c r="E4797" i="10"/>
  <c r="E4798" i="10"/>
  <c r="E4799" i="10"/>
  <c r="E4800" i="10"/>
  <c r="E4801" i="10"/>
  <c r="E4802" i="10"/>
  <c r="E4803" i="10"/>
  <c r="E4804" i="10"/>
  <c r="E4805" i="10"/>
  <c r="E4806" i="10"/>
  <c r="E4807" i="10"/>
  <c r="E4808" i="10"/>
  <c r="E4809" i="10"/>
  <c r="E4810" i="10"/>
  <c r="E4811" i="10"/>
  <c r="E4812" i="10"/>
  <c r="E4813" i="10"/>
  <c r="E4814" i="10"/>
  <c r="E4815" i="10"/>
  <c r="E4816" i="10"/>
  <c r="E4817" i="10"/>
  <c r="E4818" i="10"/>
  <c r="E4819" i="10"/>
  <c r="E4820" i="10"/>
  <c r="E4821" i="10"/>
  <c r="E4822" i="10"/>
  <c r="E4823" i="10"/>
  <c r="E4824" i="10"/>
  <c r="E4825" i="10"/>
  <c r="E4826" i="10"/>
  <c r="E4827" i="10"/>
  <c r="E4828" i="10"/>
  <c r="E4829" i="10"/>
  <c r="E4830" i="10"/>
  <c r="E4831" i="10"/>
  <c r="E4832" i="10"/>
  <c r="E4833" i="10"/>
  <c r="E4834" i="10"/>
  <c r="E4835" i="10"/>
  <c r="E4836" i="10"/>
  <c r="E4837" i="10"/>
  <c r="E4838" i="10"/>
  <c r="E4839" i="10"/>
  <c r="E4840" i="10"/>
  <c r="E4841" i="10"/>
  <c r="E4842" i="10"/>
  <c r="E4843" i="10"/>
  <c r="E4844" i="10"/>
  <c r="E4845" i="10"/>
  <c r="E4846" i="10"/>
  <c r="E4847" i="10"/>
  <c r="E4848" i="10"/>
  <c r="E4849" i="10"/>
  <c r="E4850" i="10"/>
  <c r="E4851" i="10"/>
  <c r="E4852" i="10"/>
  <c r="E4853" i="10"/>
  <c r="E4854" i="10"/>
  <c r="E4855" i="10"/>
  <c r="E4856" i="10"/>
  <c r="E4857" i="10"/>
  <c r="E4858" i="10"/>
  <c r="E4859" i="10"/>
  <c r="E4860" i="10"/>
  <c r="E4861" i="10"/>
  <c r="E4862" i="10"/>
  <c r="E4863" i="10"/>
  <c r="E4864" i="10"/>
  <c r="E4865" i="10"/>
  <c r="E4866" i="10"/>
  <c r="E4867" i="10"/>
  <c r="E4868" i="10"/>
  <c r="E4869" i="10"/>
  <c r="E4870" i="10"/>
  <c r="E4871" i="10"/>
  <c r="E4872" i="10"/>
  <c r="E4873" i="10"/>
  <c r="E4874" i="10"/>
  <c r="E4875" i="10"/>
  <c r="E4876" i="10"/>
  <c r="E4877" i="10"/>
  <c r="E4878" i="10"/>
  <c r="E4879" i="10"/>
  <c r="E4880" i="10"/>
  <c r="E4881" i="10"/>
  <c r="E4882" i="10"/>
  <c r="E4883" i="10"/>
  <c r="E4884" i="10"/>
  <c r="E4885" i="10"/>
  <c r="E4886" i="10"/>
  <c r="E4887" i="10"/>
  <c r="E4888" i="10"/>
  <c r="E4889" i="10"/>
  <c r="E4890" i="10"/>
  <c r="E4891" i="10"/>
  <c r="E4892" i="10"/>
  <c r="E4893" i="10"/>
  <c r="E4894" i="10"/>
  <c r="E4895" i="10"/>
  <c r="E4896" i="10"/>
  <c r="E4897" i="10"/>
  <c r="E4898" i="10"/>
  <c r="E4899" i="10"/>
  <c r="E4900" i="10"/>
  <c r="E4901" i="10"/>
  <c r="E4902" i="10"/>
  <c r="E4903" i="10"/>
  <c r="E4904" i="10"/>
  <c r="E4905" i="10"/>
  <c r="E4906" i="10"/>
  <c r="E4907" i="10"/>
  <c r="E4908" i="10"/>
  <c r="E4909" i="10"/>
  <c r="E4910" i="10"/>
  <c r="E4911" i="10"/>
  <c r="E4912" i="10"/>
  <c r="E4913" i="10"/>
  <c r="E4914" i="10"/>
  <c r="E4915" i="10"/>
  <c r="E4916" i="10"/>
  <c r="E4917" i="10"/>
  <c r="E4918" i="10"/>
  <c r="E4919" i="10"/>
  <c r="E4920" i="10"/>
  <c r="E4921" i="10"/>
  <c r="E4922" i="10"/>
  <c r="E4923" i="10"/>
  <c r="E4924" i="10"/>
  <c r="E4925" i="10"/>
  <c r="E4926" i="10"/>
  <c r="E4927" i="10"/>
  <c r="E4928" i="10"/>
  <c r="E4929" i="10"/>
  <c r="E4930" i="10"/>
  <c r="E4931" i="10"/>
  <c r="E4932" i="10"/>
  <c r="E4933" i="10"/>
  <c r="E4934" i="10"/>
  <c r="E4935" i="10"/>
  <c r="E4936" i="10"/>
  <c r="E4937" i="10"/>
  <c r="E4938" i="10"/>
  <c r="E4939" i="10"/>
  <c r="E4940" i="10"/>
  <c r="E4941" i="10"/>
  <c r="E4942" i="10"/>
  <c r="E4943" i="10"/>
  <c r="E4944" i="10"/>
  <c r="E4945" i="10"/>
  <c r="E4946" i="10"/>
  <c r="E4947" i="10"/>
  <c r="E4948" i="10"/>
  <c r="E4949" i="10"/>
  <c r="E4950" i="10"/>
  <c r="E4951" i="10"/>
  <c r="E4952" i="10"/>
  <c r="E4953" i="10"/>
  <c r="E4954" i="10"/>
  <c r="E4955" i="10"/>
  <c r="E4956" i="10"/>
  <c r="E4957" i="10"/>
  <c r="E4958" i="10"/>
  <c r="E4959" i="10"/>
  <c r="E4960" i="10"/>
  <c r="E4961" i="10"/>
  <c r="E4962" i="10"/>
  <c r="E4963" i="10"/>
  <c r="E4964" i="10"/>
  <c r="E4965" i="10"/>
  <c r="E4966" i="10"/>
  <c r="E4967" i="10"/>
  <c r="E4968" i="10"/>
  <c r="E4969" i="10"/>
  <c r="E4970" i="10"/>
  <c r="E4971" i="10"/>
  <c r="E4972" i="10"/>
  <c r="E4973" i="10"/>
  <c r="E4974" i="10"/>
  <c r="E4975" i="10"/>
  <c r="E4976" i="10"/>
  <c r="E4977" i="10"/>
  <c r="E4978" i="10"/>
  <c r="E4979" i="10"/>
  <c r="E4980" i="10"/>
  <c r="E4981" i="10"/>
  <c r="E4982" i="10"/>
  <c r="E4983" i="10"/>
  <c r="E4984" i="10"/>
  <c r="E4985" i="10"/>
  <c r="E4986" i="10"/>
  <c r="E4987" i="10"/>
  <c r="E4988" i="10"/>
  <c r="E4989" i="10"/>
  <c r="E4990" i="10"/>
  <c r="E4991" i="10"/>
  <c r="E4992" i="10"/>
  <c r="E4993" i="10"/>
  <c r="E4994" i="10"/>
  <c r="E4995" i="10"/>
  <c r="E4996" i="10"/>
  <c r="E4997" i="10"/>
  <c r="E4998" i="10"/>
  <c r="E4999" i="10"/>
  <c r="E5000" i="10"/>
  <c r="E5" i="10"/>
  <c r="E4" i="10"/>
  <c r="G3" i="2"/>
  <c r="G4" i="2"/>
  <c r="G5" i="2"/>
  <c r="G6" i="2"/>
  <c r="G7" i="2"/>
  <c r="E4" i="2"/>
  <c r="E5" i="2"/>
  <c r="E6" i="2"/>
  <c r="E7" i="2"/>
  <c r="E8" i="2"/>
  <c r="E9" i="2"/>
  <c r="E10" i="2"/>
  <c r="E3" i="2"/>
  <c r="BA4" i="13" l="1"/>
  <c r="BA6" i="13"/>
  <c r="BK14" i="13" s="1"/>
  <c r="BA11" i="13"/>
  <c r="BK19" i="13" s="1"/>
  <c r="BA12" i="13"/>
  <c r="BK20" i="13" s="1"/>
  <c r="BA13" i="13"/>
  <c r="BK21" i="13" s="1"/>
  <c r="BA14" i="13"/>
  <c r="BK22" i="13" s="1"/>
  <c r="BA15" i="13"/>
  <c r="BK23" i="13" s="1"/>
  <c r="BA16" i="13"/>
  <c r="BK24" i="13" s="1"/>
  <c r="AS3" i="13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1503" i="2"/>
  <c r="G1504" i="2"/>
  <c r="G1505" i="2"/>
  <c r="G1506" i="2"/>
  <c r="G1507" i="2"/>
  <c r="G1508" i="2"/>
  <c r="G1509" i="2"/>
  <c r="G1510" i="2"/>
  <c r="G1511" i="2"/>
  <c r="G1512" i="2"/>
  <c r="G1513" i="2"/>
  <c r="G1514" i="2"/>
  <c r="G1515" i="2"/>
  <c r="G1516" i="2"/>
  <c r="G1517" i="2"/>
  <c r="G1518" i="2"/>
  <c r="G1519" i="2"/>
  <c r="G1520" i="2"/>
  <c r="G1521" i="2"/>
  <c r="G1522" i="2"/>
  <c r="G1523" i="2"/>
  <c r="G1524" i="2"/>
  <c r="G1525" i="2"/>
  <c r="G1526" i="2"/>
  <c r="G1527" i="2"/>
  <c r="G1528" i="2"/>
  <c r="G1529" i="2"/>
  <c r="G1530" i="2"/>
  <c r="G1531" i="2"/>
  <c r="G1532" i="2"/>
  <c r="G1533" i="2"/>
  <c r="G1534" i="2"/>
  <c r="G1535" i="2"/>
  <c r="G1536" i="2"/>
  <c r="G1537" i="2"/>
  <c r="G1538" i="2"/>
  <c r="G1539" i="2"/>
  <c r="G1540" i="2"/>
  <c r="G1541" i="2"/>
  <c r="G1542" i="2"/>
  <c r="G1543" i="2"/>
  <c r="G1544" i="2"/>
  <c r="G1545" i="2"/>
  <c r="G1546" i="2"/>
  <c r="G1547" i="2"/>
  <c r="G1548" i="2"/>
  <c r="G1549" i="2"/>
  <c r="G1550" i="2"/>
  <c r="G1551" i="2"/>
  <c r="G1552" i="2"/>
  <c r="G1553" i="2"/>
  <c r="G1554" i="2"/>
  <c r="G1555" i="2"/>
  <c r="G1556" i="2"/>
  <c r="G1557" i="2"/>
  <c r="G1558" i="2"/>
  <c r="G1559" i="2"/>
  <c r="G1560" i="2"/>
  <c r="G1561" i="2"/>
  <c r="G1562" i="2"/>
  <c r="G1563" i="2"/>
  <c r="G1564" i="2"/>
  <c r="G1565" i="2"/>
  <c r="G1566" i="2"/>
  <c r="G1567" i="2"/>
  <c r="G1568" i="2"/>
  <c r="G1569" i="2"/>
  <c r="G1570" i="2"/>
  <c r="G1571" i="2"/>
  <c r="G1572" i="2"/>
  <c r="G1573" i="2"/>
  <c r="G1574" i="2"/>
  <c r="G1575" i="2"/>
  <c r="G1576" i="2"/>
  <c r="G1577" i="2"/>
  <c r="G1578" i="2"/>
  <c r="G1579" i="2"/>
  <c r="G1580" i="2"/>
  <c r="G1581" i="2"/>
  <c r="G1582" i="2"/>
  <c r="G1583" i="2"/>
  <c r="G1584" i="2"/>
  <c r="G1585" i="2"/>
  <c r="G1586" i="2"/>
  <c r="G1587" i="2"/>
  <c r="G1588" i="2"/>
  <c r="G1589" i="2"/>
  <c r="G1590" i="2"/>
  <c r="G1591" i="2"/>
  <c r="G1592" i="2"/>
  <c r="G1593" i="2"/>
  <c r="G1594" i="2"/>
  <c r="G1595" i="2"/>
  <c r="G1596" i="2"/>
  <c r="G1597" i="2"/>
  <c r="G1598" i="2"/>
  <c r="G1599" i="2"/>
  <c r="G1600" i="2"/>
  <c r="G1601" i="2"/>
  <c r="G1602" i="2"/>
  <c r="G1603" i="2"/>
  <c r="G1604" i="2"/>
  <c r="G1605" i="2"/>
  <c r="G1606" i="2"/>
  <c r="G1607" i="2"/>
  <c r="G1608" i="2"/>
  <c r="G1609" i="2"/>
  <c r="G1610" i="2"/>
  <c r="G1611" i="2"/>
  <c r="G1612" i="2"/>
  <c r="G1613" i="2"/>
  <c r="G1614" i="2"/>
  <c r="G1615" i="2"/>
  <c r="G1616" i="2"/>
  <c r="G1617" i="2"/>
  <c r="G1618" i="2"/>
  <c r="G1619" i="2"/>
  <c r="G1620" i="2"/>
  <c r="G1621" i="2"/>
  <c r="G1622" i="2"/>
  <c r="G1623" i="2"/>
  <c r="G1624" i="2"/>
  <c r="G1625" i="2"/>
  <c r="G1626" i="2"/>
  <c r="G1627" i="2"/>
  <c r="G1628" i="2"/>
  <c r="G1629" i="2"/>
  <c r="G1630" i="2"/>
  <c r="G1631" i="2"/>
  <c r="G1632" i="2"/>
  <c r="G1633" i="2"/>
  <c r="G1634" i="2"/>
  <c r="G1635" i="2"/>
  <c r="G1636" i="2"/>
  <c r="G1637" i="2"/>
  <c r="G1638" i="2"/>
  <c r="G1639" i="2"/>
  <c r="G1640" i="2"/>
  <c r="G1641" i="2"/>
  <c r="G1642" i="2"/>
  <c r="G1643" i="2"/>
  <c r="G1644" i="2"/>
  <c r="G1645" i="2"/>
  <c r="G1646" i="2"/>
  <c r="G1647" i="2"/>
  <c r="G1648" i="2"/>
  <c r="G1649" i="2"/>
  <c r="G1650" i="2"/>
  <c r="G1651" i="2"/>
  <c r="G1652" i="2"/>
  <c r="G1653" i="2"/>
  <c r="G1654" i="2"/>
  <c r="G1655" i="2"/>
  <c r="G1656" i="2"/>
  <c r="G1657" i="2"/>
  <c r="G1658" i="2"/>
  <c r="G1659" i="2"/>
  <c r="G1660" i="2"/>
  <c r="G1661" i="2"/>
  <c r="G1662" i="2"/>
  <c r="G1663" i="2"/>
  <c r="G1664" i="2"/>
  <c r="G1665" i="2"/>
  <c r="G1666" i="2"/>
  <c r="G1667" i="2"/>
  <c r="G1668" i="2"/>
  <c r="G1669" i="2"/>
  <c r="G1670" i="2"/>
  <c r="G1671" i="2"/>
  <c r="G1672" i="2"/>
  <c r="G1673" i="2"/>
  <c r="G1674" i="2"/>
  <c r="G1675" i="2"/>
  <c r="G1676" i="2"/>
  <c r="G1677" i="2"/>
  <c r="G1678" i="2"/>
  <c r="G1679" i="2"/>
  <c r="G1680" i="2"/>
  <c r="G1681" i="2"/>
  <c r="G1682" i="2"/>
  <c r="G1683" i="2"/>
  <c r="G1684" i="2"/>
  <c r="G1685" i="2"/>
  <c r="G1686" i="2"/>
  <c r="G1687" i="2"/>
  <c r="G1688" i="2"/>
  <c r="G1689" i="2"/>
  <c r="G1690" i="2"/>
  <c r="G1691" i="2"/>
  <c r="G1692" i="2"/>
  <c r="G1693" i="2"/>
  <c r="G1694" i="2"/>
  <c r="G1695" i="2"/>
  <c r="G1696" i="2"/>
  <c r="G1697" i="2"/>
  <c r="G1698" i="2"/>
  <c r="G1699" i="2"/>
  <c r="G1700" i="2"/>
  <c r="G1701" i="2"/>
  <c r="G1702" i="2"/>
  <c r="G1703" i="2"/>
  <c r="G1704" i="2"/>
  <c r="G1705" i="2"/>
  <c r="G1706" i="2"/>
  <c r="G1707" i="2"/>
  <c r="G1708" i="2"/>
  <c r="G1709" i="2"/>
  <c r="G1710" i="2"/>
  <c r="G1711" i="2"/>
  <c r="G1712" i="2"/>
  <c r="G1713" i="2"/>
  <c r="G1714" i="2"/>
  <c r="G1715" i="2"/>
  <c r="G1716" i="2"/>
  <c r="G1717" i="2"/>
  <c r="G1718" i="2"/>
  <c r="G1719" i="2"/>
  <c r="G1720" i="2"/>
  <c r="G1721" i="2"/>
  <c r="G1722" i="2"/>
  <c r="G1723" i="2"/>
  <c r="G1724" i="2"/>
  <c r="G1725" i="2"/>
  <c r="G1726" i="2"/>
  <c r="G1727" i="2"/>
  <c r="G1728" i="2"/>
  <c r="G1729" i="2"/>
  <c r="G1730" i="2"/>
  <c r="G1731" i="2"/>
  <c r="G1732" i="2"/>
  <c r="G1733" i="2"/>
  <c r="G1734" i="2"/>
  <c r="G1735" i="2"/>
  <c r="G1736" i="2"/>
  <c r="G1737" i="2"/>
  <c r="G1738" i="2"/>
  <c r="G1739" i="2"/>
  <c r="G1740" i="2"/>
  <c r="G1741" i="2"/>
  <c r="G1742" i="2"/>
  <c r="G1743" i="2"/>
  <c r="G1744" i="2"/>
  <c r="G1745" i="2"/>
  <c r="G1746" i="2"/>
  <c r="G1747" i="2"/>
  <c r="G1748" i="2"/>
  <c r="G1749" i="2"/>
  <c r="G1750" i="2"/>
  <c r="G1751" i="2"/>
  <c r="G1752" i="2"/>
  <c r="G1753" i="2"/>
  <c r="G1754" i="2"/>
  <c r="G1755" i="2"/>
  <c r="G1756" i="2"/>
  <c r="G1757" i="2"/>
  <c r="G1758" i="2"/>
  <c r="G1759" i="2"/>
  <c r="G1760" i="2"/>
  <c r="G1761" i="2"/>
  <c r="G1762" i="2"/>
  <c r="G1763" i="2"/>
  <c r="G1764" i="2"/>
  <c r="G1765" i="2"/>
  <c r="G1766" i="2"/>
  <c r="G1767" i="2"/>
  <c r="G1768" i="2"/>
  <c r="G1769" i="2"/>
  <c r="G1770" i="2"/>
  <c r="G1771" i="2"/>
  <c r="G1772" i="2"/>
  <c r="G1773" i="2"/>
  <c r="G1774" i="2"/>
  <c r="G1775" i="2"/>
  <c r="G1776" i="2"/>
  <c r="G1777" i="2"/>
  <c r="G1778" i="2"/>
  <c r="G1779" i="2"/>
  <c r="G1780" i="2"/>
  <c r="G1781" i="2"/>
  <c r="G1782" i="2"/>
  <c r="G1783" i="2"/>
  <c r="G1784" i="2"/>
  <c r="G1785" i="2"/>
  <c r="G1786" i="2"/>
  <c r="G1787" i="2"/>
  <c r="G1788" i="2"/>
  <c r="G1789" i="2"/>
  <c r="G1790" i="2"/>
  <c r="G1791" i="2"/>
  <c r="G1792" i="2"/>
  <c r="G1793" i="2"/>
  <c r="G1794" i="2"/>
  <c r="G1795" i="2"/>
  <c r="G1796" i="2"/>
  <c r="G1797" i="2"/>
  <c r="G1798" i="2"/>
  <c r="G1799" i="2"/>
  <c r="G1800" i="2"/>
  <c r="G1801" i="2"/>
  <c r="G1802" i="2"/>
  <c r="G1803" i="2"/>
  <c r="G1804" i="2"/>
  <c r="G1805" i="2"/>
  <c r="G1806" i="2"/>
  <c r="G1807" i="2"/>
  <c r="G1808" i="2"/>
  <c r="G1809" i="2"/>
  <c r="G1810" i="2"/>
  <c r="G1811" i="2"/>
  <c r="G1812" i="2"/>
  <c r="G1813" i="2"/>
  <c r="G1814" i="2"/>
  <c r="G1815" i="2"/>
  <c r="G1816" i="2"/>
  <c r="G1817" i="2"/>
  <c r="G1818" i="2"/>
  <c r="G1819" i="2"/>
  <c r="G1820" i="2"/>
  <c r="G1821" i="2"/>
  <c r="G1822" i="2"/>
  <c r="G1823" i="2"/>
  <c r="G1824" i="2"/>
  <c r="G1825" i="2"/>
  <c r="G1826" i="2"/>
  <c r="G1827" i="2"/>
  <c r="G1828" i="2"/>
  <c r="G1829" i="2"/>
  <c r="G1830" i="2"/>
  <c r="G1831" i="2"/>
  <c r="G1832" i="2"/>
  <c r="G1833" i="2"/>
  <c r="G1834" i="2"/>
  <c r="G1835" i="2"/>
  <c r="G1836" i="2"/>
  <c r="G1837" i="2"/>
  <c r="G1838" i="2"/>
  <c r="G1839" i="2"/>
  <c r="G1840" i="2"/>
  <c r="G1841" i="2"/>
  <c r="G1842" i="2"/>
  <c r="G1843" i="2"/>
  <c r="G1844" i="2"/>
  <c r="G1845" i="2"/>
  <c r="G1846" i="2"/>
  <c r="G1847" i="2"/>
  <c r="G1848" i="2"/>
  <c r="G1849" i="2"/>
  <c r="G1850" i="2"/>
  <c r="G1851" i="2"/>
  <c r="G1852" i="2"/>
  <c r="G1853" i="2"/>
  <c r="G1854" i="2"/>
  <c r="G1855" i="2"/>
  <c r="G1856" i="2"/>
  <c r="G1857" i="2"/>
  <c r="G1858" i="2"/>
  <c r="G1859" i="2"/>
  <c r="G1860" i="2"/>
  <c r="G1861" i="2"/>
  <c r="G1862" i="2"/>
  <c r="G1863" i="2"/>
  <c r="G1864" i="2"/>
  <c r="G1865" i="2"/>
  <c r="G1866" i="2"/>
  <c r="G1867" i="2"/>
  <c r="G1868" i="2"/>
  <c r="G1869" i="2"/>
  <c r="G1870" i="2"/>
  <c r="G1871" i="2"/>
  <c r="G1872" i="2"/>
  <c r="G1873" i="2"/>
  <c r="G1874" i="2"/>
  <c r="G1875" i="2"/>
  <c r="G1876" i="2"/>
  <c r="G1877" i="2"/>
  <c r="G1878" i="2"/>
  <c r="G1879" i="2"/>
  <c r="G1880" i="2"/>
  <c r="G1881" i="2"/>
  <c r="G1882" i="2"/>
  <c r="G1883" i="2"/>
  <c r="G1884" i="2"/>
  <c r="G1885" i="2"/>
  <c r="G1886" i="2"/>
  <c r="G1887" i="2"/>
  <c r="G1888" i="2"/>
  <c r="G1889" i="2"/>
  <c r="G1890" i="2"/>
  <c r="G1891" i="2"/>
  <c r="G1892" i="2"/>
  <c r="G1893" i="2"/>
  <c r="G1894" i="2"/>
  <c r="G1895" i="2"/>
  <c r="G1896" i="2"/>
  <c r="G1897" i="2"/>
  <c r="G1898" i="2"/>
  <c r="G1899" i="2"/>
  <c r="G1900" i="2"/>
  <c r="G1901" i="2"/>
  <c r="G1902" i="2"/>
  <c r="G1903" i="2"/>
  <c r="G1904" i="2"/>
  <c r="G1905" i="2"/>
  <c r="G1906" i="2"/>
  <c r="G1907" i="2"/>
  <c r="G1908" i="2"/>
  <c r="G1909" i="2"/>
  <c r="G1910" i="2"/>
  <c r="G1911" i="2"/>
  <c r="G1912" i="2"/>
  <c r="G1913" i="2"/>
  <c r="G1914" i="2"/>
  <c r="G1915" i="2"/>
  <c r="G1916" i="2"/>
  <c r="G1917" i="2"/>
  <c r="G1918" i="2"/>
  <c r="G1919" i="2"/>
  <c r="G1920" i="2"/>
  <c r="G1921" i="2"/>
  <c r="G1922" i="2"/>
  <c r="G1923" i="2"/>
  <c r="G1924" i="2"/>
  <c r="G1925" i="2"/>
  <c r="G1926" i="2"/>
  <c r="G1927" i="2"/>
  <c r="G1928" i="2"/>
  <c r="G1929" i="2"/>
  <c r="G1930" i="2"/>
  <c r="G1931" i="2"/>
  <c r="G1932" i="2"/>
  <c r="G1933" i="2"/>
  <c r="G1934" i="2"/>
  <c r="G1935" i="2"/>
  <c r="G1936" i="2"/>
  <c r="G1937" i="2"/>
  <c r="G1938" i="2"/>
  <c r="G1939" i="2"/>
  <c r="G1940" i="2"/>
  <c r="G1941" i="2"/>
  <c r="G1942" i="2"/>
  <c r="G1943" i="2"/>
  <c r="G1944" i="2"/>
  <c r="G1945" i="2"/>
  <c r="G1946" i="2"/>
  <c r="G1947" i="2"/>
  <c r="G1948" i="2"/>
  <c r="G1949" i="2"/>
  <c r="G1950" i="2"/>
  <c r="G1951" i="2"/>
  <c r="G1952" i="2"/>
  <c r="G1953" i="2"/>
  <c r="G1954" i="2"/>
  <c r="G1955" i="2"/>
  <c r="G1956" i="2"/>
  <c r="G1957" i="2"/>
  <c r="G1958" i="2"/>
  <c r="G1959" i="2"/>
  <c r="G1960" i="2"/>
  <c r="G1961" i="2"/>
  <c r="G1962" i="2"/>
  <c r="G1963" i="2"/>
  <c r="G1964" i="2"/>
  <c r="G1965" i="2"/>
  <c r="G1966" i="2"/>
  <c r="G1967" i="2"/>
  <c r="G1968" i="2"/>
  <c r="G1969" i="2"/>
  <c r="G1970" i="2"/>
  <c r="G1971" i="2"/>
  <c r="G1972" i="2"/>
  <c r="G1973" i="2"/>
  <c r="G1974" i="2"/>
  <c r="G1975" i="2"/>
  <c r="G1976" i="2"/>
  <c r="G1977" i="2"/>
  <c r="G1978" i="2"/>
  <c r="G1979" i="2"/>
  <c r="G1980" i="2"/>
  <c r="G1981" i="2"/>
  <c r="G1982" i="2"/>
  <c r="G1983" i="2"/>
  <c r="G1984" i="2"/>
  <c r="G1985" i="2"/>
  <c r="G1986" i="2"/>
  <c r="G1987" i="2"/>
  <c r="G1988" i="2"/>
  <c r="G1989" i="2"/>
  <c r="G1990" i="2"/>
  <c r="G1991" i="2"/>
  <c r="G1992" i="2"/>
  <c r="G1993" i="2"/>
  <c r="G1994" i="2"/>
  <c r="G1995" i="2"/>
  <c r="G1996" i="2"/>
  <c r="G1997" i="2"/>
  <c r="G1998" i="2"/>
  <c r="G1999" i="2"/>
  <c r="G2000" i="2"/>
  <c r="G2001" i="2"/>
  <c r="G2002" i="2"/>
  <c r="G2003" i="2"/>
  <c r="G2004" i="2"/>
  <c r="G2005" i="2"/>
  <c r="G2006" i="2"/>
  <c r="G2007" i="2"/>
  <c r="G2008" i="2"/>
  <c r="G2009" i="2"/>
  <c r="G2010" i="2"/>
  <c r="G2011" i="2"/>
  <c r="G2012" i="2"/>
  <c r="G2013" i="2"/>
  <c r="G2014" i="2"/>
  <c r="G2015" i="2"/>
  <c r="G2016" i="2"/>
  <c r="G2017" i="2"/>
  <c r="G2018" i="2"/>
  <c r="G2019" i="2"/>
  <c r="G2020" i="2"/>
  <c r="G2021" i="2"/>
  <c r="G2022" i="2"/>
  <c r="G2023" i="2"/>
  <c r="G2024" i="2"/>
  <c r="G2025" i="2"/>
  <c r="G2026" i="2"/>
  <c r="G2027" i="2"/>
  <c r="G2028" i="2"/>
  <c r="G2029" i="2"/>
  <c r="G2030" i="2"/>
  <c r="G2031" i="2"/>
  <c r="G2032" i="2"/>
  <c r="G2033" i="2"/>
  <c r="G2034" i="2"/>
  <c r="G2035" i="2"/>
  <c r="G2036" i="2"/>
  <c r="G2037" i="2"/>
  <c r="G2038" i="2"/>
  <c r="G2039" i="2"/>
  <c r="G2040" i="2"/>
  <c r="G2041" i="2"/>
  <c r="G2042" i="2"/>
  <c r="G2043" i="2"/>
  <c r="G2044" i="2"/>
  <c r="G2045" i="2"/>
  <c r="G2046" i="2"/>
  <c r="G2047" i="2"/>
  <c r="G2048" i="2"/>
  <c r="G2049" i="2"/>
  <c r="G2050" i="2"/>
  <c r="G2051" i="2"/>
  <c r="G2052" i="2"/>
  <c r="G2053" i="2"/>
  <c r="G2054" i="2"/>
  <c r="G2055" i="2"/>
  <c r="G2056" i="2"/>
  <c r="G2057" i="2"/>
  <c r="G2058" i="2"/>
  <c r="G2059" i="2"/>
  <c r="G2060" i="2"/>
  <c r="G2061" i="2"/>
  <c r="G2062" i="2"/>
  <c r="G2063" i="2"/>
  <c r="G2064" i="2"/>
  <c r="G2065" i="2"/>
  <c r="G2066" i="2"/>
  <c r="G2067" i="2"/>
  <c r="G2068" i="2"/>
  <c r="G2069" i="2"/>
  <c r="G2070" i="2"/>
  <c r="G2071" i="2"/>
  <c r="G2072" i="2"/>
  <c r="G2073" i="2"/>
  <c r="G2074" i="2"/>
  <c r="G2075" i="2"/>
  <c r="G2076" i="2"/>
  <c r="G2077" i="2"/>
  <c r="G2078" i="2"/>
  <c r="G2079" i="2"/>
  <c r="G2080" i="2"/>
  <c r="G2081" i="2"/>
  <c r="G2082" i="2"/>
  <c r="G2083" i="2"/>
  <c r="G2084" i="2"/>
  <c r="G2085" i="2"/>
  <c r="G2086" i="2"/>
  <c r="G2087" i="2"/>
  <c r="G2088" i="2"/>
  <c r="G2089" i="2"/>
  <c r="G2090" i="2"/>
  <c r="G2091" i="2"/>
  <c r="G2092" i="2"/>
  <c r="G2093" i="2"/>
  <c r="G2094" i="2"/>
  <c r="G2095" i="2"/>
  <c r="G2096" i="2"/>
  <c r="G2097" i="2"/>
  <c r="G2098" i="2"/>
  <c r="G2099" i="2"/>
  <c r="G2100" i="2"/>
  <c r="G2101" i="2"/>
  <c r="G2102" i="2"/>
  <c r="G2103" i="2"/>
  <c r="G2104" i="2"/>
  <c r="G2105" i="2"/>
  <c r="G2106" i="2"/>
  <c r="G2107" i="2"/>
  <c r="G2108" i="2"/>
  <c r="G2109" i="2"/>
  <c r="G2110" i="2"/>
  <c r="G2111" i="2"/>
  <c r="G2112" i="2"/>
  <c r="G2113" i="2"/>
  <c r="G2114" i="2"/>
  <c r="G2115" i="2"/>
  <c r="G2116" i="2"/>
  <c r="G2117" i="2"/>
  <c r="G2118" i="2"/>
  <c r="G2119" i="2"/>
  <c r="G2120" i="2"/>
  <c r="G2121" i="2"/>
  <c r="G2122" i="2"/>
  <c r="G2123" i="2"/>
  <c r="G2124" i="2"/>
  <c r="G2125" i="2"/>
  <c r="G2126" i="2"/>
  <c r="G2127" i="2"/>
  <c r="G2128" i="2"/>
  <c r="G2129" i="2"/>
  <c r="G2130" i="2"/>
  <c r="G2131" i="2"/>
  <c r="G2132" i="2"/>
  <c r="G2133" i="2"/>
  <c r="G2134" i="2"/>
  <c r="G2135" i="2"/>
  <c r="G2136" i="2"/>
  <c r="G2137" i="2"/>
  <c r="G2138" i="2"/>
  <c r="G2139" i="2"/>
  <c r="G2140" i="2"/>
  <c r="G2141" i="2"/>
  <c r="G2142" i="2"/>
  <c r="G2143" i="2"/>
  <c r="G2144" i="2"/>
  <c r="G2145" i="2"/>
  <c r="G2146" i="2"/>
  <c r="G2147" i="2"/>
  <c r="G2148" i="2"/>
  <c r="G2149" i="2"/>
  <c r="G2150" i="2"/>
  <c r="G2151" i="2"/>
  <c r="G2152" i="2"/>
  <c r="G2153" i="2"/>
  <c r="G2154" i="2"/>
  <c r="G2155" i="2"/>
  <c r="G2156" i="2"/>
  <c r="G2157" i="2"/>
  <c r="G2158" i="2"/>
  <c r="G2159" i="2"/>
  <c r="G2160" i="2"/>
  <c r="G2161" i="2"/>
  <c r="G2162" i="2"/>
  <c r="G2163" i="2"/>
  <c r="G2164" i="2"/>
  <c r="G2165" i="2"/>
  <c r="G2166" i="2"/>
  <c r="G2167" i="2"/>
  <c r="G2168" i="2"/>
  <c r="G2169" i="2"/>
  <c r="G2170" i="2"/>
  <c r="G2171" i="2"/>
  <c r="G2172" i="2"/>
  <c r="G2173" i="2"/>
  <c r="G2174" i="2"/>
  <c r="G2175" i="2"/>
  <c r="G2176" i="2"/>
  <c r="G2177" i="2"/>
  <c r="G2178" i="2"/>
  <c r="G2179" i="2"/>
  <c r="G2180" i="2"/>
  <c r="G2181" i="2"/>
  <c r="G2182" i="2"/>
  <c r="G2183" i="2"/>
  <c r="G2184" i="2"/>
  <c r="G2185" i="2"/>
  <c r="G2186" i="2"/>
  <c r="G2187" i="2"/>
  <c r="G2188" i="2"/>
  <c r="G2189" i="2"/>
  <c r="G2190" i="2"/>
  <c r="G2191" i="2"/>
  <c r="G2192" i="2"/>
  <c r="G2193" i="2"/>
  <c r="G2194" i="2"/>
  <c r="G2195" i="2"/>
  <c r="G2196" i="2"/>
  <c r="G2197" i="2"/>
  <c r="G2198" i="2"/>
  <c r="G2199" i="2"/>
  <c r="G2200" i="2"/>
  <c r="G2201" i="2"/>
  <c r="G2202" i="2"/>
  <c r="G2203" i="2"/>
  <c r="G2204" i="2"/>
  <c r="G2205" i="2"/>
  <c r="G2206" i="2"/>
  <c r="G2207" i="2"/>
  <c r="G2208" i="2"/>
  <c r="G2209" i="2"/>
  <c r="G2210" i="2"/>
  <c r="G2211" i="2"/>
  <c r="G2212" i="2"/>
  <c r="G2213" i="2"/>
  <c r="G2214" i="2"/>
  <c r="G2215" i="2"/>
  <c r="G2216" i="2"/>
  <c r="G2217" i="2"/>
  <c r="G2218" i="2"/>
  <c r="G2219" i="2"/>
  <c r="G2220" i="2"/>
  <c r="G2221" i="2"/>
  <c r="G2222" i="2"/>
  <c r="G2223" i="2"/>
  <c r="G2224" i="2"/>
  <c r="G2225" i="2"/>
  <c r="G2226" i="2"/>
  <c r="G2227" i="2"/>
  <c r="G2228" i="2"/>
  <c r="G2229" i="2"/>
  <c r="G2230" i="2"/>
  <c r="G2231" i="2"/>
  <c r="G2232" i="2"/>
  <c r="G2233" i="2"/>
  <c r="G2234" i="2"/>
  <c r="G2235" i="2"/>
  <c r="G2236" i="2"/>
  <c r="G2237" i="2"/>
  <c r="G2238" i="2"/>
  <c r="G2239" i="2"/>
  <c r="G2240" i="2"/>
  <c r="G2241" i="2"/>
  <c r="G2242" i="2"/>
  <c r="G2243" i="2"/>
  <c r="G2244" i="2"/>
  <c r="G2245" i="2"/>
  <c r="G2246" i="2"/>
  <c r="G2247" i="2"/>
  <c r="G2248" i="2"/>
  <c r="G2249" i="2"/>
  <c r="G2250" i="2"/>
  <c r="G2251" i="2"/>
  <c r="G2252" i="2"/>
  <c r="G2253" i="2"/>
  <c r="G2254" i="2"/>
  <c r="G2255" i="2"/>
  <c r="G2256" i="2"/>
  <c r="G2257" i="2"/>
  <c r="G2258" i="2"/>
  <c r="G2259" i="2"/>
  <c r="G2260" i="2"/>
  <c r="G2261" i="2"/>
  <c r="G2262" i="2"/>
  <c r="G2263" i="2"/>
  <c r="G2264" i="2"/>
  <c r="G2265" i="2"/>
  <c r="G2266" i="2"/>
  <c r="G2267" i="2"/>
  <c r="G2268" i="2"/>
  <c r="G2269" i="2"/>
  <c r="G2270" i="2"/>
  <c r="G2271" i="2"/>
  <c r="G2272" i="2"/>
  <c r="G2273" i="2"/>
  <c r="G2274" i="2"/>
  <c r="G2275" i="2"/>
  <c r="G2276" i="2"/>
  <c r="G2277" i="2"/>
  <c r="G2278" i="2"/>
  <c r="G2279" i="2"/>
  <c r="G2280" i="2"/>
  <c r="G2281" i="2"/>
  <c r="G2282" i="2"/>
  <c r="G2283" i="2"/>
  <c r="G2284" i="2"/>
  <c r="G2285" i="2"/>
  <c r="G2286" i="2"/>
  <c r="G2287" i="2"/>
  <c r="G2288" i="2"/>
  <c r="G2289" i="2"/>
  <c r="G2290" i="2"/>
  <c r="G2291" i="2"/>
  <c r="G2292" i="2"/>
  <c r="G2293" i="2"/>
  <c r="G2294" i="2"/>
  <c r="G2295" i="2"/>
  <c r="G2296" i="2"/>
  <c r="G2297" i="2"/>
  <c r="G2298" i="2"/>
  <c r="G2299" i="2"/>
  <c r="G2300" i="2"/>
  <c r="G2301" i="2"/>
  <c r="G2302" i="2"/>
  <c r="G2303" i="2"/>
  <c r="G2304" i="2"/>
  <c r="G2305" i="2"/>
  <c r="G2306" i="2"/>
  <c r="G2307" i="2"/>
  <c r="G2308" i="2"/>
  <c r="G2309" i="2"/>
  <c r="G2310" i="2"/>
  <c r="G2311" i="2"/>
  <c r="G2312" i="2"/>
  <c r="G2313" i="2"/>
  <c r="G2314" i="2"/>
  <c r="G2315" i="2"/>
  <c r="G2316" i="2"/>
  <c r="G2317" i="2"/>
  <c r="G2318" i="2"/>
  <c r="G2319" i="2"/>
  <c r="G2320" i="2"/>
  <c r="G2321" i="2"/>
  <c r="G2322" i="2"/>
  <c r="G2323" i="2"/>
  <c r="G2324" i="2"/>
  <c r="G2325" i="2"/>
  <c r="G2326" i="2"/>
  <c r="G2327" i="2"/>
  <c r="G2328" i="2"/>
  <c r="G2329" i="2"/>
  <c r="G2330" i="2"/>
  <c r="G2331" i="2"/>
  <c r="G2332" i="2"/>
  <c r="G2333" i="2"/>
  <c r="G2334" i="2"/>
  <c r="G2335" i="2"/>
  <c r="G2336" i="2"/>
  <c r="G2337" i="2"/>
  <c r="G2338" i="2"/>
  <c r="G2339" i="2"/>
  <c r="G2340" i="2"/>
  <c r="G2341" i="2"/>
  <c r="G2342" i="2"/>
  <c r="G2343" i="2"/>
  <c r="G2344" i="2"/>
  <c r="G2345" i="2"/>
  <c r="G2346" i="2"/>
  <c r="G2347" i="2"/>
  <c r="G2348" i="2"/>
  <c r="G2349" i="2"/>
  <c r="G2350" i="2"/>
  <c r="G2351" i="2"/>
  <c r="G2352" i="2"/>
  <c r="G2353" i="2"/>
  <c r="G2354" i="2"/>
  <c r="G2355" i="2"/>
  <c r="G2356" i="2"/>
  <c r="G2357" i="2"/>
  <c r="G2358" i="2"/>
  <c r="G2359" i="2"/>
  <c r="G2360" i="2"/>
  <c r="G2361" i="2"/>
  <c r="G2362" i="2"/>
  <c r="G2363" i="2"/>
  <c r="G2364" i="2"/>
  <c r="G2365" i="2"/>
  <c r="G2366" i="2"/>
  <c r="G2367" i="2"/>
  <c r="G2368" i="2"/>
  <c r="G2369" i="2"/>
  <c r="G2370" i="2"/>
  <c r="G2371" i="2"/>
  <c r="G2372" i="2"/>
  <c r="G2373" i="2"/>
  <c r="G2374" i="2"/>
  <c r="G2375" i="2"/>
  <c r="G2376" i="2"/>
  <c r="G2377" i="2"/>
  <c r="G2378" i="2"/>
  <c r="G2379" i="2"/>
  <c r="G2380" i="2"/>
  <c r="G2381" i="2"/>
  <c r="G2382" i="2"/>
  <c r="G2383" i="2"/>
  <c r="G2384" i="2"/>
  <c r="G2385" i="2"/>
  <c r="G2386" i="2"/>
  <c r="G2387" i="2"/>
  <c r="G2388" i="2"/>
  <c r="G2389" i="2"/>
  <c r="G2390" i="2"/>
  <c r="G2391" i="2"/>
  <c r="G2392" i="2"/>
  <c r="G2393" i="2"/>
  <c r="G2394" i="2"/>
  <c r="G2395" i="2"/>
  <c r="G2396" i="2"/>
  <c r="G2397" i="2"/>
  <c r="G2398" i="2"/>
  <c r="G2399" i="2"/>
  <c r="G2400" i="2"/>
  <c r="G2401" i="2"/>
  <c r="G2402" i="2"/>
  <c r="G2403" i="2"/>
  <c r="G2404" i="2"/>
  <c r="G2405" i="2"/>
  <c r="G2406" i="2"/>
  <c r="G2407" i="2"/>
  <c r="G2408" i="2"/>
  <c r="G2409" i="2"/>
  <c r="G2410" i="2"/>
  <c r="G2411" i="2"/>
  <c r="G2412" i="2"/>
  <c r="G2413" i="2"/>
  <c r="G2414" i="2"/>
  <c r="G2415" i="2"/>
  <c r="G2416" i="2"/>
  <c r="G2417" i="2"/>
  <c r="G2418" i="2"/>
  <c r="G2419" i="2"/>
  <c r="G2420" i="2"/>
  <c r="G2421" i="2"/>
  <c r="G2422" i="2"/>
  <c r="G2423" i="2"/>
  <c r="G2424" i="2"/>
  <c r="G2425" i="2"/>
  <c r="G2426" i="2"/>
  <c r="G2427" i="2"/>
  <c r="G2428" i="2"/>
  <c r="G2429" i="2"/>
  <c r="G2430" i="2"/>
  <c r="G2431" i="2"/>
  <c r="G2432" i="2"/>
  <c r="G2433" i="2"/>
  <c r="G2434" i="2"/>
  <c r="G2435" i="2"/>
  <c r="G2436" i="2"/>
  <c r="G2437" i="2"/>
  <c r="G2438" i="2"/>
  <c r="G2439" i="2"/>
  <c r="G2440" i="2"/>
  <c r="G2441" i="2"/>
  <c r="G2442" i="2"/>
  <c r="G2443" i="2"/>
  <c r="G2444" i="2"/>
  <c r="G2445" i="2"/>
  <c r="G2446" i="2"/>
  <c r="G2447" i="2"/>
  <c r="G2448" i="2"/>
  <c r="G2449" i="2"/>
  <c r="G2450" i="2"/>
  <c r="G2451" i="2"/>
  <c r="G2452" i="2"/>
  <c r="G2453" i="2"/>
  <c r="G2454" i="2"/>
  <c r="G2455" i="2"/>
  <c r="G2456" i="2"/>
  <c r="G2457" i="2"/>
  <c r="G2458" i="2"/>
  <c r="G2459" i="2"/>
  <c r="G2460" i="2"/>
  <c r="G2461" i="2"/>
  <c r="G2462" i="2"/>
  <c r="G2463" i="2"/>
  <c r="G2464" i="2"/>
  <c r="G2465" i="2"/>
  <c r="G2466" i="2"/>
  <c r="G2467" i="2"/>
  <c r="G2468" i="2"/>
  <c r="G2469" i="2"/>
  <c r="G2470" i="2"/>
  <c r="G2471" i="2"/>
  <c r="G2472" i="2"/>
  <c r="G2473" i="2"/>
  <c r="G2474" i="2"/>
  <c r="G2475" i="2"/>
  <c r="G2476" i="2"/>
  <c r="G2477" i="2"/>
  <c r="G2478" i="2"/>
  <c r="G2479" i="2"/>
  <c r="G2480" i="2"/>
  <c r="G2481" i="2"/>
  <c r="G2482" i="2"/>
  <c r="G2483" i="2"/>
  <c r="G2484" i="2"/>
  <c r="G2485" i="2"/>
  <c r="G2486" i="2"/>
  <c r="G2487" i="2"/>
  <c r="G2488" i="2"/>
  <c r="G2489" i="2"/>
  <c r="G2490" i="2"/>
  <c r="G2491" i="2"/>
  <c r="G2492" i="2"/>
  <c r="G2493" i="2"/>
  <c r="G2494" i="2"/>
  <c r="G2495" i="2"/>
  <c r="G2496" i="2"/>
  <c r="G2497" i="2"/>
  <c r="G2498" i="2"/>
  <c r="G2499" i="2"/>
  <c r="G2500" i="2"/>
  <c r="G2501" i="2"/>
  <c r="G2502" i="2"/>
  <c r="G2503" i="2"/>
  <c r="G2504" i="2"/>
  <c r="G2505" i="2"/>
  <c r="G2506" i="2"/>
  <c r="G2507" i="2"/>
  <c r="G2508" i="2"/>
  <c r="G2509" i="2"/>
  <c r="G2510" i="2"/>
  <c r="G2511" i="2"/>
  <c r="G2512" i="2"/>
  <c r="G2513" i="2"/>
  <c r="G2514" i="2"/>
  <c r="G2515" i="2"/>
  <c r="G2516" i="2"/>
  <c r="G2517" i="2"/>
  <c r="G2518" i="2"/>
  <c r="G2519" i="2"/>
  <c r="G2520" i="2"/>
  <c r="G2521" i="2"/>
  <c r="G2522" i="2"/>
  <c r="G2523" i="2"/>
  <c r="G2524" i="2"/>
  <c r="G2525" i="2"/>
  <c r="G2526" i="2"/>
  <c r="G2527" i="2"/>
  <c r="G2528" i="2"/>
  <c r="G2529" i="2"/>
  <c r="G2530" i="2"/>
  <c r="G2531" i="2"/>
  <c r="G2532" i="2"/>
  <c r="G2533" i="2"/>
  <c r="G2534" i="2"/>
  <c r="G2535" i="2"/>
  <c r="G2536" i="2"/>
  <c r="G2537" i="2"/>
  <c r="G2538" i="2"/>
  <c r="G2539" i="2"/>
  <c r="G2540" i="2"/>
  <c r="G2541" i="2"/>
  <c r="G2542" i="2"/>
  <c r="G2543" i="2"/>
  <c r="G2544" i="2"/>
  <c r="G2545" i="2"/>
  <c r="G2546" i="2"/>
  <c r="G2547" i="2"/>
  <c r="G2548" i="2"/>
  <c r="G2549" i="2"/>
  <c r="G2550" i="2"/>
  <c r="G2551" i="2"/>
  <c r="G2552" i="2"/>
  <c r="G2553" i="2"/>
  <c r="G2554" i="2"/>
  <c r="G2555" i="2"/>
  <c r="G2556" i="2"/>
  <c r="G2557" i="2"/>
  <c r="G2558" i="2"/>
  <c r="G2559" i="2"/>
  <c r="G2560" i="2"/>
  <c r="G2561" i="2"/>
  <c r="G2562" i="2"/>
  <c r="G2563" i="2"/>
  <c r="G2564" i="2"/>
  <c r="G2565" i="2"/>
  <c r="G2566" i="2"/>
  <c r="G2567" i="2"/>
  <c r="G2568" i="2"/>
  <c r="G2569" i="2"/>
  <c r="G2570" i="2"/>
  <c r="G2571" i="2"/>
  <c r="G2572" i="2"/>
  <c r="G2573" i="2"/>
  <c r="G2574" i="2"/>
  <c r="G2575" i="2"/>
  <c r="G2576" i="2"/>
  <c r="G2577" i="2"/>
  <c r="G2578" i="2"/>
  <c r="G2579" i="2"/>
  <c r="G2580" i="2"/>
  <c r="G2581" i="2"/>
  <c r="G2582" i="2"/>
  <c r="G2583" i="2"/>
  <c r="G2584" i="2"/>
  <c r="G2585" i="2"/>
  <c r="G2586" i="2"/>
  <c r="G2587" i="2"/>
  <c r="G2588" i="2"/>
  <c r="G2589" i="2"/>
  <c r="G2590" i="2"/>
  <c r="G2591" i="2"/>
  <c r="G2592" i="2"/>
  <c r="G2593" i="2"/>
  <c r="G2594" i="2"/>
  <c r="G2595" i="2"/>
  <c r="G2596" i="2"/>
  <c r="G2597" i="2"/>
  <c r="G2598" i="2"/>
  <c r="G2599" i="2"/>
  <c r="G2600" i="2"/>
  <c r="G2601" i="2"/>
  <c r="G2602" i="2"/>
  <c r="G2603" i="2"/>
  <c r="G2604" i="2"/>
  <c r="G2605" i="2"/>
  <c r="G2606" i="2"/>
  <c r="G2607" i="2"/>
  <c r="G2608" i="2"/>
  <c r="G2609" i="2"/>
  <c r="G2610" i="2"/>
  <c r="G2611" i="2"/>
  <c r="G2612" i="2"/>
  <c r="G2613" i="2"/>
  <c r="G2614" i="2"/>
  <c r="G2615" i="2"/>
  <c r="G2616" i="2"/>
  <c r="G2617" i="2"/>
  <c r="G2618" i="2"/>
  <c r="G2619" i="2"/>
  <c r="G2620" i="2"/>
  <c r="G2621" i="2"/>
  <c r="G2622" i="2"/>
  <c r="G2623" i="2"/>
  <c r="G2624" i="2"/>
  <c r="G2625" i="2"/>
  <c r="G2626" i="2"/>
  <c r="G2627" i="2"/>
  <c r="G2628" i="2"/>
  <c r="G2629" i="2"/>
  <c r="G2630" i="2"/>
  <c r="G2631" i="2"/>
  <c r="G2632" i="2"/>
  <c r="G2633" i="2"/>
  <c r="G2634" i="2"/>
  <c r="G2635" i="2"/>
  <c r="G2636" i="2"/>
  <c r="G2637" i="2"/>
  <c r="G2638" i="2"/>
  <c r="G2639" i="2"/>
  <c r="G2640" i="2"/>
  <c r="G2641" i="2"/>
  <c r="G2642" i="2"/>
  <c r="G2643" i="2"/>
  <c r="G2644" i="2"/>
  <c r="G2645" i="2"/>
  <c r="G2646" i="2"/>
  <c r="G2647" i="2"/>
  <c r="G2648" i="2"/>
  <c r="G2649" i="2"/>
  <c r="G2650" i="2"/>
  <c r="G2651" i="2"/>
  <c r="G2652" i="2"/>
  <c r="G2653" i="2"/>
  <c r="G2654" i="2"/>
  <c r="G2655" i="2"/>
  <c r="G2656" i="2"/>
  <c r="G2657" i="2"/>
  <c r="G2658" i="2"/>
  <c r="G2659" i="2"/>
  <c r="G2660" i="2"/>
  <c r="G2661" i="2"/>
  <c r="G2662" i="2"/>
  <c r="G2663" i="2"/>
  <c r="G2664" i="2"/>
  <c r="G2665" i="2"/>
  <c r="G2666" i="2"/>
  <c r="G2667" i="2"/>
  <c r="G2668" i="2"/>
  <c r="G2669" i="2"/>
  <c r="G2670" i="2"/>
  <c r="G2671" i="2"/>
  <c r="G2672" i="2"/>
  <c r="G2673" i="2"/>
  <c r="G2674" i="2"/>
  <c r="G2675" i="2"/>
  <c r="G2676" i="2"/>
  <c r="G2677" i="2"/>
  <c r="G2678" i="2"/>
  <c r="G2679" i="2"/>
  <c r="G2680" i="2"/>
  <c r="G2681" i="2"/>
  <c r="G2682" i="2"/>
  <c r="G2683" i="2"/>
  <c r="G2684" i="2"/>
  <c r="G2685" i="2"/>
  <c r="G2686" i="2"/>
  <c r="G2687" i="2"/>
  <c r="G2688" i="2"/>
  <c r="G2689" i="2"/>
  <c r="G2690" i="2"/>
  <c r="G2691" i="2"/>
  <c r="G2692" i="2"/>
  <c r="G2693" i="2"/>
  <c r="G2694" i="2"/>
  <c r="G2695" i="2"/>
  <c r="G2696" i="2"/>
  <c r="G2697" i="2"/>
  <c r="G2698" i="2"/>
  <c r="G2699" i="2"/>
  <c r="G2700" i="2"/>
  <c r="G2701" i="2"/>
  <c r="G2702" i="2"/>
  <c r="G2703" i="2"/>
  <c r="G2704" i="2"/>
  <c r="G2705" i="2"/>
  <c r="G2706" i="2"/>
  <c r="G2707" i="2"/>
  <c r="G2708" i="2"/>
  <c r="G2709" i="2"/>
  <c r="G2710" i="2"/>
  <c r="G2711" i="2"/>
  <c r="G2712" i="2"/>
  <c r="G2713" i="2"/>
  <c r="G2714" i="2"/>
  <c r="G2715" i="2"/>
  <c r="G2716" i="2"/>
  <c r="G2717" i="2"/>
  <c r="G2718" i="2"/>
  <c r="G2719" i="2"/>
  <c r="G2720" i="2"/>
  <c r="G2721" i="2"/>
  <c r="G2722" i="2"/>
  <c r="G2723" i="2"/>
  <c r="G2724" i="2"/>
  <c r="G2725" i="2"/>
  <c r="G2726" i="2"/>
  <c r="G2727" i="2"/>
  <c r="G2728" i="2"/>
  <c r="G2729" i="2"/>
  <c r="G2730" i="2"/>
  <c r="G2731" i="2"/>
  <c r="G2732" i="2"/>
  <c r="G2733" i="2"/>
  <c r="G2734" i="2"/>
  <c r="G2735" i="2"/>
  <c r="G2736" i="2"/>
  <c r="G2737" i="2"/>
  <c r="G2738" i="2"/>
  <c r="G2739" i="2"/>
  <c r="G2740" i="2"/>
  <c r="G2741" i="2"/>
  <c r="G2742" i="2"/>
  <c r="G2743" i="2"/>
  <c r="G2744" i="2"/>
  <c r="G2745" i="2"/>
  <c r="G2746" i="2"/>
  <c r="G2747" i="2"/>
  <c r="G2748" i="2"/>
  <c r="G2749" i="2"/>
  <c r="G2750" i="2"/>
  <c r="G2751" i="2"/>
  <c r="G2752" i="2"/>
  <c r="G2753" i="2"/>
  <c r="G2754" i="2"/>
  <c r="G2755" i="2"/>
  <c r="G2756" i="2"/>
  <c r="G2757" i="2"/>
  <c r="G2758" i="2"/>
  <c r="G2759" i="2"/>
  <c r="G2760" i="2"/>
  <c r="G2761" i="2"/>
  <c r="G2762" i="2"/>
  <c r="G2763" i="2"/>
  <c r="G2764" i="2"/>
  <c r="G2765" i="2"/>
  <c r="G2766" i="2"/>
  <c r="G2767" i="2"/>
  <c r="G2768" i="2"/>
  <c r="G2769" i="2"/>
  <c r="G2770" i="2"/>
  <c r="G2771" i="2"/>
  <c r="G2772" i="2"/>
  <c r="G2773" i="2"/>
  <c r="G2774" i="2"/>
  <c r="G2775" i="2"/>
  <c r="G2776" i="2"/>
  <c r="G2777" i="2"/>
  <c r="G2778" i="2"/>
  <c r="G2779" i="2"/>
  <c r="G2780" i="2"/>
  <c r="G2781" i="2"/>
  <c r="G2782" i="2"/>
  <c r="G2783" i="2"/>
  <c r="G2784" i="2"/>
  <c r="G2785" i="2"/>
  <c r="G2786" i="2"/>
  <c r="G2787" i="2"/>
  <c r="G2788" i="2"/>
  <c r="G2789" i="2"/>
  <c r="G2790" i="2"/>
  <c r="G2791" i="2"/>
  <c r="G2792" i="2"/>
  <c r="G2793" i="2"/>
  <c r="G2794" i="2"/>
  <c r="G2795" i="2"/>
  <c r="G2796" i="2"/>
  <c r="G2797" i="2"/>
  <c r="G2798" i="2"/>
  <c r="G2799" i="2"/>
  <c r="G2800" i="2"/>
  <c r="G2801" i="2"/>
  <c r="G2802" i="2"/>
  <c r="G2803" i="2"/>
  <c r="G2804" i="2"/>
  <c r="G2805" i="2"/>
  <c r="G2806" i="2"/>
  <c r="G2807" i="2"/>
  <c r="G2808" i="2"/>
  <c r="G2809" i="2"/>
  <c r="G2810" i="2"/>
  <c r="G2811" i="2"/>
  <c r="G2812" i="2"/>
  <c r="G2813" i="2"/>
  <c r="G2814" i="2"/>
  <c r="G2815" i="2"/>
  <c r="G2816" i="2"/>
  <c r="G2817" i="2"/>
  <c r="G2818" i="2"/>
  <c r="G2819" i="2"/>
  <c r="G2820" i="2"/>
  <c r="G2821" i="2"/>
  <c r="G2822" i="2"/>
  <c r="G2823" i="2"/>
  <c r="G2824" i="2"/>
  <c r="G2825" i="2"/>
  <c r="G2826" i="2"/>
  <c r="G2827" i="2"/>
  <c r="G2828" i="2"/>
  <c r="G2829" i="2"/>
  <c r="G2830" i="2"/>
  <c r="G2831" i="2"/>
  <c r="G2832" i="2"/>
  <c r="G2833" i="2"/>
  <c r="G2834" i="2"/>
  <c r="G2835" i="2"/>
  <c r="G2836" i="2"/>
  <c r="G2837" i="2"/>
  <c r="G2838" i="2"/>
  <c r="G2839" i="2"/>
  <c r="G2840" i="2"/>
  <c r="G2841" i="2"/>
  <c r="G2842" i="2"/>
  <c r="G2843" i="2"/>
  <c r="G2844" i="2"/>
  <c r="G2845" i="2"/>
  <c r="G2846" i="2"/>
  <c r="G2847" i="2"/>
  <c r="G2848" i="2"/>
  <c r="G2849" i="2"/>
  <c r="G2850" i="2"/>
  <c r="G2851" i="2"/>
  <c r="G2852" i="2"/>
  <c r="G2853" i="2"/>
  <c r="G2854" i="2"/>
  <c r="G2855" i="2"/>
  <c r="G2856" i="2"/>
  <c r="G2857" i="2"/>
  <c r="G2858" i="2"/>
  <c r="G2859" i="2"/>
  <c r="G2860" i="2"/>
  <c r="G2861" i="2"/>
  <c r="G2862" i="2"/>
  <c r="G2863" i="2"/>
  <c r="G2864" i="2"/>
  <c r="G2865" i="2"/>
  <c r="G2866" i="2"/>
  <c r="G2867" i="2"/>
  <c r="G2868" i="2"/>
  <c r="G2869" i="2"/>
  <c r="G2870" i="2"/>
  <c r="G2871" i="2"/>
  <c r="G2872" i="2"/>
  <c r="G2873" i="2"/>
  <c r="G2874" i="2"/>
  <c r="G2875" i="2"/>
  <c r="G2876" i="2"/>
  <c r="G2877" i="2"/>
  <c r="G2878" i="2"/>
  <c r="G2879" i="2"/>
  <c r="G2880" i="2"/>
  <c r="G2881" i="2"/>
  <c r="G2882" i="2"/>
  <c r="G2883" i="2"/>
  <c r="G2884" i="2"/>
  <c r="G2885" i="2"/>
  <c r="G2886" i="2"/>
  <c r="G2887" i="2"/>
  <c r="G2888" i="2"/>
  <c r="G2889" i="2"/>
  <c r="G2890" i="2"/>
  <c r="G2891" i="2"/>
  <c r="G2892" i="2"/>
  <c r="G2893" i="2"/>
  <c r="G2894" i="2"/>
  <c r="G2895" i="2"/>
  <c r="G2896" i="2"/>
  <c r="G2897" i="2"/>
  <c r="G2898" i="2"/>
  <c r="G2899" i="2"/>
  <c r="G2900" i="2"/>
  <c r="G2901" i="2"/>
  <c r="G2902" i="2"/>
  <c r="G2903" i="2"/>
  <c r="G2904" i="2"/>
  <c r="G2905" i="2"/>
  <c r="G2906" i="2"/>
  <c r="G2907" i="2"/>
  <c r="G2908" i="2"/>
  <c r="G2909" i="2"/>
  <c r="G2910" i="2"/>
  <c r="G2911" i="2"/>
  <c r="G2912" i="2"/>
  <c r="G2913" i="2"/>
  <c r="G2914" i="2"/>
  <c r="G2915" i="2"/>
  <c r="G2916" i="2"/>
  <c r="G2917" i="2"/>
  <c r="G2918" i="2"/>
  <c r="G2919" i="2"/>
  <c r="G2920" i="2"/>
  <c r="G2921" i="2"/>
  <c r="G2922" i="2"/>
  <c r="G2923" i="2"/>
  <c r="G2924" i="2"/>
  <c r="G2925" i="2"/>
  <c r="G2926" i="2"/>
  <c r="G2927" i="2"/>
  <c r="G2928" i="2"/>
  <c r="G2929" i="2"/>
  <c r="G2930" i="2"/>
  <c r="G2931" i="2"/>
  <c r="G2932" i="2"/>
  <c r="G2933" i="2"/>
  <c r="G2934" i="2"/>
  <c r="G2935" i="2"/>
  <c r="G2936" i="2"/>
  <c r="G2937" i="2"/>
  <c r="G2938" i="2"/>
  <c r="G2939" i="2"/>
  <c r="G2940" i="2"/>
  <c r="G2941" i="2"/>
  <c r="G2942" i="2"/>
  <c r="G2943" i="2"/>
  <c r="G2944" i="2"/>
  <c r="G2945" i="2"/>
  <c r="G2946" i="2"/>
  <c r="G2947" i="2"/>
  <c r="G2948" i="2"/>
  <c r="G2949" i="2"/>
  <c r="G2950" i="2"/>
  <c r="G2951" i="2"/>
  <c r="G2952" i="2"/>
  <c r="G2953" i="2"/>
  <c r="G2954" i="2"/>
  <c r="G2955" i="2"/>
  <c r="G2956" i="2"/>
  <c r="G2957" i="2"/>
  <c r="G2958" i="2"/>
  <c r="G2959" i="2"/>
  <c r="G2960" i="2"/>
  <c r="G2961" i="2"/>
  <c r="G2962" i="2"/>
  <c r="G2963" i="2"/>
  <c r="G2964" i="2"/>
  <c r="G2965" i="2"/>
  <c r="G2966" i="2"/>
  <c r="G2967" i="2"/>
  <c r="G2968" i="2"/>
  <c r="G2969" i="2"/>
  <c r="G2970" i="2"/>
  <c r="G2971" i="2"/>
  <c r="G2972" i="2"/>
  <c r="G2973" i="2"/>
  <c r="G2974" i="2"/>
  <c r="G2975" i="2"/>
  <c r="G2976" i="2"/>
  <c r="G2977" i="2"/>
  <c r="G2978" i="2"/>
  <c r="G2979" i="2"/>
  <c r="G2980" i="2"/>
  <c r="G2981" i="2"/>
  <c r="G2982" i="2"/>
  <c r="G2983" i="2"/>
  <c r="G2984" i="2"/>
  <c r="G2985" i="2"/>
  <c r="G2986" i="2"/>
  <c r="G2987" i="2"/>
  <c r="G2988" i="2"/>
  <c r="G2989" i="2"/>
  <c r="G2990" i="2"/>
  <c r="G2991" i="2"/>
  <c r="G2992" i="2"/>
  <c r="G2993" i="2"/>
  <c r="G2994" i="2"/>
  <c r="G2995" i="2"/>
  <c r="G2996" i="2"/>
  <c r="G2997" i="2"/>
  <c r="G2998" i="2"/>
  <c r="G2999" i="2"/>
  <c r="G3000" i="2"/>
  <c r="G3001" i="2"/>
  <c r="G3002" i="2"/>
  <c r="G3003" i="2"/>
  <c r="G3004" i="2"/>
  <c r="G3005" i="2"/>
  <c r="G3006" i="2"/>
  <c r="G3007" i="2"/>
  <c r="G3008" i="2"/>
  <c r="G3009" i="2"/>
  <c r="G3010" i="2"/>
  <c r="G3011" i="2"/>
  <c r="G3012" i="2"/>
  <c r="G3013" i="2"/>
  <c r="G3014" i="2"/>
  <c r="G3015" i="2"/>
  <c r="G3016" i="2"/>
  <c r="G3017" i="2"/>
  <c r="G3018" i="2"/>
  <c r="G3019" i="2"/>
  <c r="G3020" i="2"/>
  <c r="G3021" i="2"/>
  <c r="G3022" i="2"/>
  <c r="G3023" i="2"/>
  <c r="G3024" i="2"/>
  <c r="G3025" i="2"/>
  <c r="G3026" i="2"/>
  <c r="G3027" i="2"/>
  <c r="G3028" i="2"/>
  <c r="G3029" i="2"/>
  <c r="G3030" i="2"/>
  <c r="G3031" i="2"/>
  <c r="G3032" i="2"/>
  <c r="G3033" i="2"/>
  <c r="G3034" i="2"/>
  <c r="G3035" i="2"/>
  <c r="G3036" i="2"/>
  <c r="G3037" i="2"/>
  <c r="G3038" i="2"/>
  <c r="G3039" i="2"/>
  <c r="G3040" i="2"/>
  <c r="G3041" i="2"/>
  <c r="G3042" i="2"/>
  <c r="G3043" i="2"/>
  <c r="G3044" i="2"/>
  <c r="G3045" i="2"/>
  <c r="G3046" i="2"/>
  <c r="G3047" i="2"/>
  <c r="G3048" i="2"/>
  <c r="G3049" i="2"/>
  <c r="G3050" i="2"/>
  <c r="G3051" i="2"/>
  <c r="G3052" i="2"/>
  <c r="G3053" i="2"/>
  <c r="G3054" i="2"/>
  <c r="G3055" i="2"/>
  <c r="G3056" i="2"/>
  <c r="G3057" i="2"/>
  <c r="G3058" i="2"/>
  <c r="G3059" i="2"/>
  <c r="G3060" i="2"/>
  <c r="G3061" i="2"/>
  <c r="G3062" i="2"/>
  <c r="G3063" i="2"/>
  <c r="G3064" i="2"/>
  <c r="G3065" i="2"/>
  <c r="G3066" i="2"/>
  <c r="G3067" i="2"/>
  <c r="G3068" i="2"/>
  <c r="G3069" i="2"/>
  <c r="G3070" i="2"/>
  <c r="G3071" i="2"/>
  <c r="G3072" i="2"/>
  <c r="G3073" i="2"/>
  <c r="G3074" i="2"/>
  <c r="G3075" i="2"/>
  <c r="G3076" i="2"/>
  <c r="G3077" i="2"/>
  <c r="G3078" i="2"/>
  <c r="G3079" i="2"/>
  <c r="G3080" i="2"/>
  <c r="G3081" i="2"/>
  <c r="G3082" i="2"/>
  <c r="G3083" i="2"/>
  <c r="G3084" i="2"/>
  <c r="G3085" i="2"/>
  <c r="G3086" i="2"/>
  <c r="G3087" i="2"/>
  <c r="G3088" i="2"/>
  <c r="G3089" i="2"/>
  <c r="G3090" i="2"/>
  <c r="G3091" i="2"/>
  <c r="G3092" i="2"/>
  <c r="G3093" i="2"/>
  <c r="G3094" i="2"/>
  <c r="G3095" i="2"/>
  <c r="G3096" i="2"/>
  <c r="G3097" i="2"/>
  <c r="G3098" i="2"/>
  <c r="G3099" i="2"/>
  <c r="G3100" i="2"/>
  <c r="G3101" i="2"/>
  <c r="G3102" i="2"/>
  <c r="G3103" i="2"/>
  <c r="G3104" i="2"/>
  <c r="G3105" i="2"/>
  <c r="G3106" i="2"/>
  <c r="G3107" i="2"/>
  <c r="G3108" i="2"/>
  <c r="G3109" i="2"/>
  <c r="G3110" i="2"/>
  <c r="G3111" i="2"/>
  <c r="G3112" i="2"/>
  <c r="G3113" i="2"/>
  <c r="G3114" i="2"/>
  <c r="G3115" i="2"/>
  <c r="G3116" i="2"/>
  <c r="G3117" i="2"/>
  <c r="G3118" i="2"/>
  <c r="G3119" i="2"/>
  <c r="G3120" i="2"/>
  <c r="G3121" i="2"/>
  <c r="G3122" i="2"/>
  <c r="G3123" i="2"/>
  <c r="G3124" i="2"/>
  <c r="G3125" i="2"/>
  <c r="G3126" i="2"/>
  <c r="G3127" i="2"/>
  <c r="G3128" i="2"/>
  <c r="G3129" i="2"/>
  <c r="G3130" i="2"/>
  <c r="G3131" i="2"/>
  <c r="G3132" i="2"/>
  <c r="G3133" i="2"/>
  <c r="G3134" i="2"/>
  <c r="G3135" i="2"/>
  <c r="G3136" i="2"/>
  <c r="G3137" i="2"/>
  <c r="G3138" i="2"/>
  <c r="G3139" i="2"/>
  <c r="G3140" i="2"/>
  <c r="G3141" i="2"/>
  <c r="G3142" i="2"/>
  <c r="G3143" i="2"/>
  <c r="G3144" i="2"/>
  <c r="G3145" i="2"/>
  <c r="G3146" i="2"/>
  <c r="G3147" i="2"/>
  <c r="G3148" i="2"/>
  <c r="G3149" i="2"/>
  <c r="G3150" i="2"/>
  <c r="G3151" i="2"/>
  <c r="G3152" i="2"/>
  <c r="G3153" i="2"/>
  <c r="G3154" i="2"/>
  <c r="G3155" i="2"/>
  <c r="G3156" i="2"/>
  <c r="G3157" i="2"/>
  <c r="G3158" i="2"/>
  <c r="G3159" i="2"/>
  <c r="G3160" i="2"/>
  <c r="G3161" i="2"/>
  <c r="G3162" i="2"/>
  <c r="G3163" i="2"/>
  <c r="G3164" i="2"/>
  <c r="G3165" i="2"/>
  <c r="G3166" i="2"/>
  <c r="G3167" i="2"/>
  <c r="G3168" i="2"/>
  <c r="G3169" i="2"/>
  <c r="G3170" i="2"/>
  <c r="G3171" i="2"/>
  <c r="G3172" i="2"/>
  <c r="G3173" i="2"/>
  <c r="G3174" i="2"/>
  <c r="G3175" i="2"/>
  <c r="G3176" i="2"/>
  <c r="G3177" i="2"/>
  <c r="G3178" i="2"/>
  <c r="G3179" i="2"/>
  <c r="G3180" i="2"/>
  <c r="G3181" i="2"/>
  <c r="G3182" i="2"/>
  <c r="G3183" i="2"/>
  <c r="G3184" i="2"/>
  <c r="G3185" i="2"/>
  <c r="G3186" i="2"/>
  <c r="G3187" i="2"/>
  <c r="G3188" i="2"/>
  <c r="G3189" i="2"/>
  <c r="G3190" i="2"/>
  <c r="G3191" i="2"/>
  <c r="G3192" i="2"/>
  <c r="G3193" i="2"/>
  <c r="G3194" i="2"/>
  <c r="G3195" i="2"/>
  <c r="G3196" i="2"/>
  <c r="G3197" i="2"/>
  <c r="G3198" i="2"/>
  <c r="G3199" i="2"/>
  <c r="G3200" i="2"/>
  <c r="G3201" i="2"/>
  <c r="G3202" i="2"/>
  <c r="G3203" i="2"/>
  <c r="G3204" i="2"/>
  <c r="G3205" i="2"/>
  <c r="G3206" i="2"/>
  <c r="G3207" i="2"/>
  <c r="G3208" i="2"/>
  <c r="G3209" i="2"/>
  <c r="G3210" i="2"/>
  <c r="G3211" i="2"/>
  <c r="G3212" i="2"/>
  <c r="G3213" i="2"/>
  <c r="G3214" i="2"/>
  <c r="G3215" i="2"/>
  <c r="G3216" i="2"/>
  <c r="G3217" i="2"/>
  <c r="G3218" i="2"/>
  <c r="G3219" i="2"/>
  <c r="G3220" i="2"/>
  <c r="G3221" i="2"/>
  <c r="G3222" i="2"/>
  <c r="G3223" i="2"/>
  <c r="G3224" i="2"/>
  <c r="G3225" i="2"/>
  <c r="G3226" i="2"/>
  <c r="G3227" i="2"/>
  <c r="G3228" i="2"/>
  <c r="G3229" i="2"/>
  <c r="G3230" i="2"/>
  <c r="G3231" i="2"/>
  <c r="G3232" i="2"/>
  <c r="G3233" i="2"/>
  <c r="G3234" i="2"/>
  <c r="G3235" i="2"/>
  <c r="G3236" i="2"/>
  <c r="G3237" i="2"/>
  <c r="G3238" i="2"/>
  <c r="G3239" i="2"/>
  <c r="G3240" i="2"/>
  <c r="G3241" i="2"/>
  <c r="G3242" i="2"/>
  <c r="G3243" i="2"/>
  <c r="G3244" i="2"/>
  <c r="G3245" i="2"/>
  <c r="G3246" i="2"/>
  <c r="G3247" i="2"/>
  <c r="G3248" i="2"/>
  <c r="G3249" i="2"/>
  <c r="G3250" i="2"/>
  <c r="G3251" i="2"/>
  <c r="G3252" i="2"/>
  <c r="G3253" i="2"/>
  <c r="G3254" i="2"/>
  <c r="G3255" i="2"/>
  <c r="G3256" i="2"/>
  <c r="G3257" i="2"/>
  <c r="G3258" i="2"/>
  <c r="G3259" i="2"/>
  <c r="G3260" i="2"/>
  <c r="G3261" i="2"/>
  <c r="G3262" i="2"/>
  <c r="G3263" i="2"/>
  <c r="G3264" i="2"/>
  <c r="G3265" i="2"/>
  <c r="G3266" i="2"/>
  <c r="G3267" i="2"/>
  <c r="G3268" i="2"/>
  <c r="G3269" i="2"/>
  <c r="G3270" i="2"/>
  <c r="G3271" i="2"/>
  <c r="G3272" i="2"/>
  <c r="G3273" i="2"/>
  <c r="G3274" i="2"/>
  <c r="G3275" i="2"/>
  <c r="G3276" i="2"/>
  <c r="G3277" i="2"/>
  <c r="G3278" i="2"/>
  <c r="G3279" i="2"/>
  <c r="G3280" i="2"/>
  <c r="G3281" i="2"/>
  <c r="G3282" i="2"/>
  <c r="G3283" i="2"/>
  <c r="G3284" i="2"/>
  <c r="G3285" i="2"/>
  <c r="G3286" i="2"/>
  <c r="G3287" i="2"/>
  <c r="G3288" i="2"/>
  <c r="G3289" i="2"/>
  <c r="G3290" i="2"/>
  <c r="G3291" i="2"/>
  <c r="G3292" i="2"/>
  <c r="G3293" i="2"/>
  <c r="G3294" i="2"/>
  <c r="G3295" i="2"/>
  <c r="G3296" i="2"/>
  <c r="G3297" i="2"/>
  <c r="G3298" i="2"/>
  <c r="G3299" i="2"/>
  <c r="G3300" i="2"/>
  <c r="G3301" i="2"/>
  <c r="G3302" i="2"/>
  <c r="G3303" i="2"/>
  <c r="G3304" i="2"/>
  <c r="G3305" i="2"/>
  <c r="G3306" i="2"/>
  <c r="G3307" i="2"/>
  <c r="G3308" i="2"/>
  <c r="G3309" i="2"/>
  <c r="G3310" i="2"/>
  <c r="G3311" i="2"/>
  <c r="G3312" i="2"/>
  <c r="G3313" i="2"/>
  <c r="G3314" i="2"/>
  <c r="G3315" i="2"/>
  <c r="G3316" i="2"/>
  <c r="G3317" i="2"/>
  <c r="G3318" i="2"/>
  <c r="G3319" i="2"/>
  <c r="G3320" i="2"/>
  <c r="G3321" i="2"/>
  <c r="G3322" i="2"/>
  <c r="G3323" i="2"/>
  <c r="G3324" i="2"/>
  <c r="G3325" i="2"/>
  <c r="G3326" i="2"/>
  <c r="G3327" i="2"/>
  <c r="G3328" i="2"/>
  <c r="G3329" i="2"/>
  <c r="G3330" i="2"/>
  <c r="G3331" i="2"/>
  <c r="G3332" i="2"/>
  <c r="G3333" i="2"/>
  <c r="G3334" i="2"/>
  <c r="G3335" i="2"/>
  <c r="G3336" i="2"/>
  <c r="G3337" i="2"/>
  <c r="G3338" i="2"/>
  <c r="G3339" i="2"/>
  <c r="G3340" i="2"/>
  <c r="G3341" i="2"/>
  <c r="G3342" i="2"/>
  <c r="G3343" i="2"/>
  <c r="G3344" i="2"/>
  <c r="G3345" i="2"/>
  <c r="G3346" i="2"/>
  <c r="G3347" i="2"/>
  <c r="G3348" i="2"/>
  <c r="G3349" i="2"/>
  <c r="G3350" i="2"/>
  <c r="G3351" i="2"/>
  <c r="G3352" i="2"/>
  <c r="G3353" i="2"/>
  <c r="G3354" i="2"/>
  <c r="G3355" i="2"/>
  <c r="G3356" i="2"/>
  <c r="G3357" i="2"/>
  <c r="G3358" i="2"/>
  <c r="G3359" i="2"/>
  <c r="G3360" i="2"/>
  <c r="G3361" i="2"/>
  <c r="G3362" i="2"/>
  <c r="G3363" i="2"/>
  <c r="G3364" i="2"/>
  <c r="G3365" i="2"/>
  <c r="G3366" i="2"/>
  <c r="G3367" i="2"/>
  <c r="G3368" i="2"/>
  <c r="G3369" i="2"/>
  <c r="G3370" i="2"/>
  <c r="G3371" i="2"/>
  <c r="G3372" i="2"/>
  <c r="G3373" i="2"/>
  <c r="G3374" i="2"/>
  <c r="G3375" i="2"/>
  <c r="G3376" i="2"/>
  <c r="G3377" i="2"/>
  <c r="G3378" i="2"/>
  <c r="G3379" i="2"/>
  <c r="G3380" i="2"/>
  <c r="G3381" i="2"/>
  <c r="G3382" i="2"/>
  <c r="G3383" i="2"/>
  <c r="G3384" i="2"/>
  <c r="G3385" i="2"/>
  <c r="G3386" i="2"/>
  <c r="G3387" i="2"/>
  <c r="G3388" i="2"/>
  <c r="G3389" i="2"/>
  <c r="G3390" i="2"/>
  <c r="G3391" i="2"/>
  <c r="G3392" i="2"/>
  <c r="G3393" i="2"/>
  <c r="G3394" i="2"/>
  <c r="G3395" i="2"/>
  <c r="G3396" i="2"/>
  <c r="G3397" i="2"/>
  <c r="G3398" i="2"/>
  <c r="G3399" i="2"/>
  <c r="G3400" i="2"/>
  <c r="G3401" i="2"/>
  <c r="G3402" i="2"/>
  <c r="G3403" i="2"/>
  <c r="G3404" i="2"/>
  <c r="G3405" i="2"/>
  <c r="G3406" i="2"/>
  <c r="G3407" i="2"/>
  <c r="G3408" i="2"/>
  <c r="G3409" i="2"/>
  <c r="G3410" i="2"/>
  <c r="G3411" i="2"/>
  <c r="G3412" i="2"/>
  <c r="G3413" i="2"/>
  <c r="G3414" i="2"/>
  <c r="G3415" i="2"/>
  <c r="G3416" i="2"/>
  <c r="G3417" i="2"/>
  <c r="G3418" i="2"/>
  <c r="G3419" i="2"/>
  <c r="G3420" i="2"/>
  <c r="G3421" i="2"/>
  <c r="G3422" i="2"/>
  <c r="G3423" i="2"/>
  <c r="G3424" i="2"/>
  <c r="G3425" i="2"/>
  <c r="G3426" i="2"/>
  <c r="G3427" i="2"/>
  <c r="G3428" i="2"/>
  <c r="G3429" i="2"/>
  <c r="G3430" i="2"/>
  <c r="G3431" i="2"/>
  <c r="G3432" i="2"/>
  <c r="G3433" i="2"/>
  <c r="G3434" i="2"/>
  <c r="G3435" i="2"/>
  <c r="G3436" i="2"/>
  <c r="G3437" i="2"/>
  <c r="G3438" i="2"/>
  <c r="G3439" i="2"/>
  <c r="G3440" i="2"/>
  <c r="G3441" i="2"/>
  <c r="G3442" i="2"/>
  <c r="G3443" i="2"/>
  <c r="G3444" i="2"/>
  <c r="G3445" i="2"/>
  <c r="G3446" i="2"/>
  <c r="G3447" i="2"/>
  <c r="G3448" i="2"/>
  <c r="G3449" i="2"/>
  <c r="G3450" i="2"/>
  <c r="G3451" i="2"/>
  <c r="G3452" i="2"/>
  <c r="G3453" i="2"/>
  <c r="G3454" i="2"/>
  <c r="G3455" i="2"/>
  <c r="G3456" i="2"/>
  <c r="G3457" i="2"/>
  <c r="G3458" i="2"/>
  <c r="G3459" i="2"/>
  <c r="G3460" i="2"/>
  <c r="G3461" i="2"/>
  <c r="G3462" i="2"/>
  <c r="G3463" i="2"/>
  <c r="G3464" i="2"/>
  <c r="G3465" i="2"/>
  <c r="G3466" i="2"/>
  <c r="G3467" i="2"/>
  <c r="G3468" i="2"/>
  <c r="G3469" i="2"/>
  <c r="G3470" i="2"/>
  <c r="G3471" i="2"/>
  <c r="G3472" i="2"/>
  <c r="G3473" i="2"/>
  <c r="G3474" i="2"/>
  <c r="G3475" i="2"/>
  <c r="G3476" i="2"/>
  <c r="G3477" i="2"/>
  <c r="G3478" i="2"/>
  <c r="G3479" i="2"/>
  <c r="G3480" i="2"/>
  <c r="G3481" i="2"/>
  <c r="G3482" i="2"/>
  <c r="G3483" i="2"/>
  <c r="G3484" i="2"/>
  <c r="G3485" i="2"/>
  <c r="G3486" i="2"/>
  <c r="G3487" i="2"/>
  <c r="G3488" i="2"/>
  <c r="G3489" i="2"/>
  <c r="G3490" i="2"/>
  <c r="G3491" i="2"/>
  <c r="G3492" i="2"/>
  <c r="G3493" i="2"/>
  <c r="G3494" i="2"/>
  <c r="G3495" i="2"/>
  <c r="G3496" i="2"/>
  <c r="G3497" i="2"/>
  <c r="G3498" i="2"/>
  <c r="G3499" i="2"/>
  <c r="G3500" i="2"/>
  <c r="G3501" i="2"/>
  <c r="G3502" i="2"/>
  <c r="G3503" i="2"/>
  <c r="G3504" i="2"/>
  <c r="G3505" i="2"/>
  <c r="G3506" i="2"/>
  <c r="G3507" i="2"/>
  <c r="G3508" i="2"/>
  <c r="G3509" i="2"/>
  <c r="G3510" i="2"/>
  <c r="G3511" i="2"/>
  <c r="G3512" i="2"/>
  <c r="G3513" i="2"/>
  <c r="G3514" i="2"/>
  <c r="G3515" i="2"/>
  <c r="G3516" i="2"/>
  <c r="G3517" i="2"/>
  <c r="G3518" i="2"/>
  <c r="G3519" i="2"/>
  <c r="G3520" i="2"/>
  <c r="G3521" i="2"/>
  <c r="G3522" i="2"/>
  <c r="G3523" i="2"/>
  <c r="G3524" i="2"/>
  <c r="G3525" i="2"/>
  <c r="G3526" i="2"/>
  <c r="G3527" i="2"/>
  <c r="G3528" i="2"/>
  <c r="G3529" i="2"/>
  <c r="G3530" i="2"/>
  <c r="G3531" i="2"/>
  <c r="G3532" i="2"/>
  <c r="G3533" i="2"/>
  <c r="G3534" i="2"/>
  <c r="G3535" i="2"/>
  <c r="G3536" i="2"/>
  <c r="G3537" i="2"/>
  <c r="G3538" i="2"/>
  <c r="G3539" i="2"/>
  <c r="G3540" i="2"/>
  <c r="G3541" i="2"/>
  <c r="G3542" i="2"/>
  <c r="G3543" i="2"/>
  <c r="G3544" i="2"/>
  <c r="G3545" i="2"/>
  <c r="G3546" i="2"/>
  <c r="G3547" i="2"/>
  <c r="G3548" i="2"/>
  <c r="G3549" i="2"/>
  <c r="G3550" i="2"/>
  <c r="G3551" i="2"/>
  <c r="G3552" i="2"/>
  <c r="G3553" i="2"/>
  <c r="G3554" i="2"/>
  <c r="G3555" i="2"/>
  <c r="G3556" i="2"/>
  <c r="G3557" i="2"/>
  <c r="G3558" i="2"/>
  <c r="G3559" i="2"/>
  <c r="G3560" i="2"/>
  <c r="G3561" i="2"/>
  <c r="G3562" i="2"/>
  <c r="G3563" i="2"/>
  <c r="G3564" i="2"/>
  <c r="G3565" i="2"/>
  <c r="G3566" i="2"/>
  <c r="G3567" i="2"/>
  <c r="G3568" i="2"/>
  <c r="G3569" i="2"/>
  <c r="G3570" i="2"/>
  <c r="G3571" i="2"/>
  <c r="G3572" i="2"/>
  <c r="G3573" i="2"/>
  <c r="G3574" i="2"/>
  <c r="G3575" i="2"/>
  <c r="G3576" i="2"/>
  <c r="G3577" i="2"/>
  <c r="G3578" i="2"/>
  <c r="G3579" i="2"/>
  <c r="G3580" i="2"/>
  <c r="G3581" i="2"/>
  <c r="G3582" i="2"/>
  <c r="G3583" i="2"/>
  <c r="G3584" i="2"/>
  <c r="G3585" i="2"/>
  <c r="G3586" i="2"/>
  <c r="G3587" i="2"/>
  <c r="G3588" i="2"/>
  <c r="G3589" i="2"/>
  <c r="G3590" i="2"/>
  <c r="G3591" i="2"/>
  <c r="G3592" i="2"/>
  <c r="G3593" i="2"/>
  <c r="G3594" i="2"/>
  <c r="G3595" i="2"/>
  <c r="G3596" i="2"/>
  <c r="G3597" i="2"/>
  <c r="G3598" i="2"/>
  <c r="G3599" i="2"/>
  <c r="G3600" i="2"/>
  <c r="G3601" i="2"/>
  <c r="G3602" i="2"/>
  <c r="G3603" i="2"/>
  <c r="G3604" i="2"/>
  <c r="G3605" i="2"/>
  <c r="G3606" i="2"/>
  <c r="G3607" i="2"/>
  <c r="G3608" i="2"/>
  <c r="G3609" i="2"/>
  <c r="G3610" i="2"/>
  <c r="G3611" i="2"/>
  <c r="G3612" i="2"/>
  <c r="G3613" i="2"/>
  <c r="G3614" i="2"/>
  <c r="G3615" i="2"/>
  <c r="G3616" i="2"/>
  <c r="G3617" i="2"/>
  <c r="G3618" i="2"/>
  <c r="G3619" i="2"/>
  <c r="G3620" i="2"/>
  <c r="G3621" i="2"/>
  <c r="G3622" i="2"/>
  <c r="G3623" i="2"/>
  <c r="G3624" i="2"/>
  <c r="G3625" i="2"/>
  <c r="G3626" i="2"/>
  <c r="G3627" i="2"/>
  <c r="G3628" i="2"/>
  <c r="G3629" i="2"/>
  <c r="G3630" i="2"/>
  <c r="G3631" i="2"/>
  <c r="G3632" i="2"/>
  <c r="G3633" i="2"/>
  <c r="G3634" i="2"/>
  <c r="G3635" i="2"/>
  <c r="G3636" i="2"/>
  <c r="G3637" i="2"/>
  <c r="G3638" i="2"/>
  <c r="G3639" i="2"/>
  <c r="G3640" i="2"/>
  <c r="G3641" i="2"/>
  <c r="G3642" i="2"/>
  <c r="G3643" i="2"/>
  <c r="G3644" i="2"/>
  <c r="G3645" i="2"/>
  <c r="G3646" i="2"/>
  <c r="G3647" i="2"/>
  <c r="G3648" i="2"/>
  <c r="G3649" i="2"/>
  <c r="G3650" i="2"/>
  <c r="G3651" i="2"/>
  <c r="G3652" i="2"/>
  <c r="G3653" i="2"/>
  <c r="G3654" i="2"/>
  <c r="G3655" i="2"/>
  <c r="G3656" i="2"/>
  <c r="G3657" i="2"/>
  <c r="G3658" i="2"/>
  <c r="G3659" i="2"/>
  <c r="G3660" i="2"/>
  <c r="G3661" i="2"/>
  <c r="G3662" i="2"/>
  <c r="G3663" i="2"/>
  <c r="G3664" i="2"/>
  <c r="G3665" i="2"/>
  <c r="G3666" i="2"/>
  <c r="G3667" i="2"/>
  <c r="G3668" i="2"/>
  <c r="G3669" i="2"/>
  <c r="G3670" i="2"/>
  <c r="G3671" i="2"/>
  <c r="G3672" i="2"/>
  <c r="G3673" i="2"/>
  <c r="G3674" i="2"/>
  <c r="G3675" i="2"/>
  <c r="G3676" i="2"/>
  <c r="G3677" i="2"/>
  <c r="G3678" i="2"/>
  <c r="G3679" i="2"/>
  <c r="G3680" i="2"/>
  <c r="G3681" i="2"/>
  <c r="G3682" i="2"/>
  <c r="G3683" i="2"/>
  <c r="G3684" i="2"/>
  <c r="G3685" i="2"/>
  <c r="G3686" i="2"/>
  <c r="G3687" i="2"/>
  <c r="G3688" i="2"/>
  <c r="G3689" i="2"/>
  <c r="G3690" i="2"/>
  <c r="G3691" i="2"/>
  <c r="G3692" i="2"/>
  <c r="G3693" i="2"/>
  <c r="G3694" i="2"/>
  <c r="G3695" i="2"/>
  <c r="G3696" i="2"/>
  <c r="G3697" i="2"/>
  <c r="G3698" i="2"/>
  <c r="G3699" i="2"/>
  <c r="G3700" i="2"/>
  <c r="G3701" i="2"/>
  <c r="G3702" i="2"/>
  <c r="G3703" i="2"/>
  <c r="G3704" i="2"/>
  <c r="G3705" i="2"/>
  <c r="G3706" i="2"/>
  <c r="G3707" i="2"/>
  <c r="G3708" i="2"/>
  <c r="G3709" i="2"/>
  <c r="G3710" i="2"/>
  <c r="G3711" i="2"/>
  <c r="G3712" i="2"/>
  <c r="G3713" i="2"/>
  <c r="G3714" i="2"/>
  <c r="G3715" i="2"/>
  <c r="G3716" i="2"/>
  <c r="G3717" i="2"/>
  <c r="G3718" i="2"/>
  <c r="G3719" i="2"/>
  <c r="G3720" i="2"/>
  <c r="G3721" i="2"/>
  <c r="G3722" i="2"/>
  <c r="G3723" i="2"/>
  <c r="G3724" i="2"/>
  <c r="G3725" i="2"/>
  <c r="G3726" i="2"/>
  <c r="G3727" i="2"/>
  <c r="G3728" i="2"/>
  <c r="G3729" i="2"/>
  <c r="G3730" i="2"/>
  <c r="G3731" i="2"/>
  <c r="G3732" i="2"/>
  <c r="G3733" i="2"/>
  <c r="G3734" i="2"/>
  <c r="G3735" i="2"/>
  <c r="G3736" i="2"/>
  <c r="G3737" i="2"/>
  <c r="G3738" i="2"/>
  <c r="G3739" i="2"/>
  <c r="G3740" i="2"/>
  <c r="G3741" i="2"/>
  <c r="G3742" i="2"/>
  <c r="G3743" i="2"/>
  <c r="G3744" i="2"/>
  <c r="G3745" i="2"/>
  <c r="G3746" i="2"/>
  <c r="G3747" i="2"/>
  <c r="G3748" i="2"/>
  <c r="G3749" i="2"/>
  <c r="G3750" i="2"/>
  <c r="G3751" i="2"/>
  <c r="G3752" i="2"/>
  <c r="G3753" i="2"/>
  <c r="G3754" i="2"/>
  <c r="G3755" i="2"/>
  <c r="G3756" i="2"/>
  <c r="G3757" i="2"/>
  <c r="G3758" i="2"/>
  <c r="G3759" i="2"/>
  <c r="G3760" i="2"/>
  <c r="G3761" i="2"/>
  <c r="G3762" i="2"/>
  <c r="G3763" i="2"/>
  <c r="G3764" i="2"/>
  <c r="G3765" i="2"/>
  <c r="G3766" i="2"/>
  <c r="G3767" i="2"/>
  <c r="G3768" i="2"/>
  <c r="G3769" i="2"/>
  <c r="G3770" i="2"/>
  <c r="G3771" i="2"/>
  <c r="G3772" i="2"/>
  <c r="G3773" i="2"/>
  <c r="G3774" i="2"/>
  <c r="G3775" i="2"/>
  <c r="G3776" i="2"/>
  <c r="G3777" i="2"/>
  <c r="G3778" i="2"/>
  <c r="G3779" i="2"/>
  <c r="G3780" i="2"/>
  <c r="G3781" i="2"/>
  <c r="G3782" i="2"/>
  <c r="G3783" i="2"/>
  <c r="G3784" i="2"/>
  <c r="G3785" i="2"/>
  <c r="G3786" i="2"/>
  <c r="G3787" i="2"/>
  <c r="G3788" i="2"/>
  <c r="G3789" i="2"/>
  <c r="G3790" i="2"/>
  <c r="G3791" i="2"/>
  <c r="G3792" i="2"/>
  <c r="G3793" i="2"/>
  <c r="G3794" i="2"/>
  <c r="G3795" i="2"/>
  <c r="G3796" i="2"/>
  <c r="G3797" i="2"/>
  <c r="G3798" i="2"/>
  <c r="G3799" i="2"/>
  <c r="G3800" i="2"/>
  <c r="G3801" i="2"/>
  <c r="G3802" i="2"/>
  <c r="G3803" i="2"/>
  <c r="G3804" i="2"/>
  <c r="G3805" i="2"/>
  <c r="G3806" i="2"/>
  <c r="G3807" i="2"/>
  <c r="G3808" i="2"/>
  <c r="G3809" i="2"/>
  <c r="G3810" i="2"/>
  <c r="G3811" i="2"/>
  <c r="G3812" i="2"/>
  <c r="G3813" i="2"/>
  <c r="G3814" i="2"/>
  <c r="G3815" i="2"/>
  <c r="G3816" i="2"/>
  <c r="G3817" i="2"/>
  <c r="G3818" i="2"/>
  <c r="G3819" i="2"/>
  <c r="G3820" i="2"/>
  <c r="G3821" i="2"/>
  <c r="G3822" i="2"/>
  <c r="G3823" i="2"/>
  <c r="G3824" i="2"/>
  <c r="G3825" i="2"/>
  <c r="G3826" i="2"/>
  <c r="G3827" i="2"/>
  <c r="G3828" i="2"/>
  <c r="G3829" i="2"/>
  <c r="G3830" i="2"/>
  <c r="G3831" i="2"/>
  <c r="G3832" i="2"/>
  <c r="G3833" i="2"/>
  <c r="G3834" i="2"/>
  <c r="G3835" i="2"/>
  <c r="G3836" i="2"/>
  <c r="G3837" i="2"/>
  <c r="G3838" i="2"/>
  <c r="G3839" i="2"/>
  <c r="G3840" i="2"/>
  <c r="G3841" i="2"/>
  <c r="G3842" i="2"/>
  <c r="G3843" i="2"/>
  <c r="G3844" i="2"/>
  <c r="G3845" i="2"/>
  <c r="G3846" i="2"/>
  <c r="G3847" i="2"/>
  <c r="G3848" i="2"/>
  <c r="G3849" i="2"/>
  <c r="G3850" i="2"/>
  <c r="G3851" i="2"/>
  <c r="G3852" i="2"/>
  <c r="G3853" i="2"/>
  <c r="G3854" i="2"/>
  <c r="G3855" i="2"/>
  <c r="G3856" i="2"/>
  <c r="G3857" i="2"/>
  <c r="G3858" i="2"/>
  <c r="G3859" i="2"/>
  <c r="G3860" i="2"/>
  <c r="G3861" i="2"/>
  <c r="G3862" i="2"/>
  <c r="G3863" i="2"/>
  <c r="G3864" i="2"/>
  <c r="G3865" i="2"/>
  <c r="G3866" i="2"/>
  <c r="G3867" i="2"/>
  <c r="G3868" i="2"/>
  <c r="G3869" i="2"/>
  <c r="G3870" i="2"/>
  <c r="G3871" i="2"/>
  <c r="G3872" i="2"/>
  <c r="G3873" i="2"/>
  <c r="G3874" i="2"/>
  <c r="G3875" i="2"/>
  <c r="G3876" i="2"/>
  <c r="G3877" i="2"/>
  <c r="G3878" i="2"/>
  <c r="G3879" i="2"/>
  <c r="G3880" i="2"/>
  <c r="G3881" i="2"/>
  <c r="G3882" i="2"/>
  <c r="G3883" i="2"/>
  <c r="G3884" i="2"/>
  <c r="G3885" i="2"/>
  <c r="G3886" i="2"/>
  <c r="G3887" i="2"/>
  <c r="G3888" i="2"/>
  <c r="G3889" i="2"/>
  <c r="G3890" i="2"/>
  <c r="G3891" i="2"/>
  <c r="G3892" i="2"/>
  <c r="G3893" i="2"/>
  <c r="G3894" i="2"/>
  <c r="G3895" i="2"/>
  <c r="G3896" i="2"/>
  <c r="G3897" i="2"/>
  <c r="G3898" i="2"/>
  <c r="G3899" i="2"/>
  <c r="G3900" i="2"/>
  <c r="G3901" i="2"/>
  <c r="G3902" i="2"/>
  <c r="G3903" i="2"/>
  <c r="G3904" i="2"/>
  <c r="G3905" i="2"/>
  <c r="G3906" i="2"/>
  <c r="G3907" i="2"/>
  <c r="G3908" i="2"/>
  <c r="G3909" i="2"/>
  <c r="G3910" i="2"/>
  <c r="G3911" i="2"/>
  <c r="G3912" i="2"/>
  <c r="G3913" i="2"/>
  <c r="G3914" i="2"/>
  <c r="G3915" i="2"/>
  <c r="G3916" i="2"/>
  <c r="G3917" i="2"/>
  <c r="G3918" i="2"/>
  <c r="G3919" i="2"/>
  <c r="G3920" i="2"/>
  <c r="G3921" i="2"/>
  <c r="G3922" i="2"/>
  <c r="G3923" i="2"/>
  <c r="G3924" i="2"/>
  <c r="G3925" i="2"/>
  <c r="G3926" i="2"/>
  <c r="G3927" i="2"/>
  <c r="G3928" i="2"/>
  <c r="G3929" i="2"/>
  <c r="G3930" i="2"/>
  <c r="G3931" i="2"/>
  <c r="G3932" i="2"/>
  <c r="G3933" i="2"/>
  <c r="G3934" i="2"/>
  <c r="G3935" i="2"/>
  <c r="G3936" i="2"/>
  <c r="G3937" i="2"/>
  <c r="G3938" i="2"/>
  <c r="G3939" i="2"/>
  <c r="G3940" i="2"/>
  <c r="G3941" i="2"/>
  <c r="G3942" i="2"/>
  <c r="G3943" i="2"/>
  <c r="G3944" i="2"/>
  <c r="G3945" i="2"/>
  <c r="G3946" i="2"/>
  <c r="G3947" i="2"/>
  <c r="G3948" i="2"/>
  <c r="G3949" i="2"/>
  <c r="G3950" i="2"/>
  <c r="G3951" i="2"/>
  <c r="G3952" i="2"/>
  <c r="G3953" i="2"/>
  <c r="G3954" i="2"/>
  <c r="G3955" i="2"/>
  <c r="G3956" i="2"/>
  <c r="G3957" i="2"/>
  <c r="G3958" i="2"/>
  <c r="G3959" i="2"/>
  <c r="G3960" i="2"/>
  <c r="G3961" i="2"/>
  <c r="G3962" i="2"/>
  <c r="G3963" i="2"/>
  <c r="G3964" i="2"/>
  <c r="G3965" i="2"/>
  <c r="G3966" i="2"/>
  <c r="G3967" i="2"/>
  <c r="G3968" i="2"/>
  <c r="G3969" i="2"/>
  <c r="G3970" i="2"/>
  <c r="G3971" i="2"/>
  <c r="G3972" i="2"/>
  <c r="G3973" i="2"/>
  <c r="G3974" i="2"/>
  <c r="G3975" i="2"/>
  <c r="G3976" i="2"/>
  <c r="G3977" i="2"/>
  <c r="G3978" i="2"/>
  <c r="G3979" i="2"/>
  <c r="G3980" i="2"/>
  <c r="G3981" i="2"/>
  <c r="G3982" i="2"/>
  <c r="G3983" i="2"/>
  <c r="G3984" i="2"/>
  <c r="G3985" i="2"/>
  <c r="G3986" i="2"/>
  <c r="G3987" i="2"/>
  <c r="G3988" i="2"/>
  <c r="G3989" i="2"/>
  <c r="G3990" i="2"/>
  <c r="G3991" i="2"/>
  <c r="G3992" i="2"/>
  <c r="G3993" i="2"/>
  <c r="G3994" i="2"/>
  <c r="G3995" i="2"/>
  <c r="G3996" i="2"/>
  <c r="G3997" i="2"/>
  <c r="G3998" i="2"/>
  <c r="G3999" i="2"/>
  <c r="G4000" i="2"/>
  <c r="G4001" i="2"/>
  <c r="G4002" i="2"/>
  <c r="G4003" i="2"/>
  <c r="G4004" i="2"/>
  <c r="G4005" i="2"/>
  <c r="G4006" i="2"/>
  <c r="G4007" i="2"/>
  <c r="G4008" i="2"/>
  <c r="G4009" i="2"/>
  <c r="G4010" i="2"/>
  <c r="G4011" i="2"/>
  <c r="G4012" i="2"/>
  <c r="G4013" i="2"/>
  <c r="G4014" i="2"/>
  <c r="G4015" i="2"/>
  <c r="G4016" i="2"/>
  <c r="G4017" i="2"/>
  <c r="G4018" i="2"/>
  <c r="G4019" i="2"/>
  <c r="G4020" i="2"/>
  <c r="G4021" i="2"/>
  <c r="G4022" i="2"/>
  <c r="G4023" i="2"/>
  <c r="G4024" i="2"/>
  <c r="G4025" i="2"/>
  <c r="G4026" i="2"/>
  <c r="G4027" i="2"/>
  <c r="G4028" i="2"/>
  <c r="G4029" i="2"/>
  <c r="G4030" i="2"/>
  <c r="G4031" i="2"/>
  <c r="G4032" i="2"/>
  <c r="G4033" i="2"/>
  <c r="G4034" i="2"/>
  <c r="G4035" i="2"/>
  <c r="G4036" i="2"/>
  <c r="G4037" i="2"/>
  <c r="G4038" i="2"/>
  <c r="G4039" i="2"/>
  <c r="G4040" i="2"/>
  <c r="G4041" i="2"/>
  <c r="G4042" i="2"/>
  <c r="G4043" i="2"/>
  <c r="G4044" i="2"/>
  <c r="G4045" i="2"/>
  <c r="G4046" i="2"/>
  <c r="G4047" i="2"/>
  <c r="G4048" i="2"/>
  <c r="G4049" i="2"/>
  <c r="G4050" i="2"/>
  <c r="G4051" i="2"/>
  <c r="G4052" i="2"/>
  <c r="G4053" i="2"/>
  <c r="G4054" i="2"/>
  <c r="G4055" i="2"/>
  <c r="G4056" i="2"/>
  <c r="G4057" i="2"/>
  <c r="G4058" i="2"/>
  <c r="G4059" i="2"/>
  <c r="G4060" i="2"/>
  <c r="G4061" i="2"/>
  <c r="G4062" i="2"/>
  <c r="G4063" i="2"/>
  <c r="G4064" i="2"/>
  <c r="G4065" i="2"/>
  <c r="G4066" i="2"/>
  <c r="G4067" i="2"/>
  <c r="G4068" i="2"/>
  <c r="G4069" i="2"/>
  <c r="G4070" i="2"/>
  <c r="G4071" i="2"/>
  <c r="G4072" i="2"/>
  <c r="G4073" i="2"/>
  <c r="G4074" i="2"/>
  <c r="G4075" i="2"/>
  <c r="G4076" i="2"/>
  <c r="G4077" i="2"/>
  <c r="G4078" i="2"/>
  <c r="G4079" i="2"/>
  <c r="G4080" i="2"/>
  <c r="G4081" i="2"/>
  <c r="G4082" i="2"/>
  <c r="G4083" i="2"/>
  <c r="G4084" i="2"/>
  <c r="G4085" i="2"/>
  <c r="G4086" i="2"/>
  <c r="G4087" i="2"/>
  <c r="G4088" i="2"/>
  <c r="G4089" i="2"/>
  <c r="G4090" i="2"/>
  <c r="G4091" i="2"/>
  <c r="G4092" i="2"/>
  <c r="G4093" i="2"/>
  <c r="G4094" i="2"/>
  <c r="G4095" i="2"/>
  <c r="G4096" i="2"/>
  <c r="G4097" i="2"/>
  <c r="G4098" i="2"/>
  <c r="G4099" i="2"/>
  <c r="G4100" i="2"/>
  <c r="G4101" i="2"/>
  <c r="G4102" i="2"/>
  <c r="G4103" i="2"/>
  <c r="G4104" i="2"/>
  <c r="G4105" i="2"/>
  <c r="G4106" i="2"/>
  <c r="G4107" i="2"/>
  <c r="G4108" i="2"/>
  <c r="G4109" i="2"/>
  <c r="G4110" i="2"/>
  <c r="G4111" i="2"/>
  <c r="G4112" i="2"/>
  <c r="G4113" i="2"/>
  <c r="G4114" i="2"/>
  <c r="G4115" i="2"/>
  <c r="G4116" i="2"/>
  <c r="G4117" i="2"/>
  <c r="G4118" i="2"/>
  <c r="G4119" i="2"/>
  <c r="G4120" i="2"/>
  <c r="G4121" i="2"/>
  <c r="G4122" i="2"/>
  <c r="G4123" i="2"/>
  <c r="G4124" i="2"/>
  <c r="G4125" i="2"/>
  <c r="G4126" i="2"/>
  <c r="G4127" i="2"/>
  <c r="G4128" i="2"/>
  <c r="G4129" i="2"/>
  <c r="G4130" i="2"/>
  <c r="G4131" i="2"/>
  <c r="G4132" i="2"/>
  <c r="G4133" i="2"/>
  <c r="G4134" i="2"/>
  <c r="G4135" i="2"/>
  <c r="G4136" i="2"/>
  <c r="G4137" i="2"/>
  <c r="G4138" i="2"/>
  <c r="G4139" i="2"/>
  <c r="G4140" i="2"/>
  <c r="G4141" i="2"/>
  <c r="G4142" i="2"/>
  <c r="G4143" i="2"/>
  <c r="G4144" i="2"/>
  <c r="G4145" i="2"/>
  <c r="G4146" i="2"/>
  <c r="G4147" i="2"/>
  <c r="G4148" i="2"/>
  <c r="G4149" i="2"/>
  <c r="G4150" i="2"/>
  <c r="G4151" i="2"/>
  <c r="G4152" i="2"/>
  <c r="G4153" i="2"/>
  <c r="G4154" i="2"/>
  <c r="G4155" i="2"/>
  <c r="G4156" i="2"/>
  <c r="G4157" i="2"/>
  <c r="G4158" i="2"/>
  <c r="G4159" i="2"/>
  <c r="G4160" i="2"/>
  <c r="G4161" i="2"/>
  <c r="G4162" i="2"/>
  <c r="G4163" i="2"/>
  <c r="G4164" i="2"/>
  <c r="G4165" i="2"/>
  <c r="G4166" i="2"/>
  <c r="G4167" i="2"/>
  <c r="G4168" i="2"/>
  <c r="G4169" i="2"/>
  <c r="G4170" i="2"/>
  <c r="G4171" i="2"/>
  <c r="G4172" i="2"/>
  <c r="G4173" i="2"/>
  <c r="G4174" i="2"/>
  <c r="G4175" i="2"/>
  <c r="G4176" i="2"/>
  <c r="G4177" i="2"/>
  <c r="G4178" i="2"/>
  <c r="G4179" i="2"/>
  <c r="G4180" i="2"/>
  <c r="G4181" i="2"/>
  <c r="G4182" i="2"/>
  <c r="G4183" i="2"/>
  <c r="G4184" i="2"/>
  <c r="G4185" i="2"/>
  <c r="G4186" i="2"/>
  <c r="G4187" i="2"/>
  <c r="G4188" i="2"/>
  <c r="G4189" i="2"/>
  <c r="G4190" i="2"/>
  <c r="G4191" i="2"/>
  <c r="G4192" i="2"/>
  <c r="G4193" i="2"/>
  <c r="G4194" i="2"/>
  <c r="G4195" i="2"/>
  <c r="G4196" i="2"/>
  <c r="G4197" i="2"/>
  <c r="G4198" i="2"/>
  <c r="G4199" i="2"/>
  <c r="G4200" i="2"/>
  <c r="G4201" i="2"/>
  <c r="G4202" i="2"/>
  <c r="G4203" i="2"/>
  <c r="G4204" i="2"/>
  <c r="G4205" i="2"/>
  <c r="G4206" i="2"/>
  <c r="G4207" i="2"/>
  <c r="G4208" i="2"/>
  <c r="G4209" i="2"/>
  <c r="G4210" i="2"/>
  <c r="G4211" i="2"/>
  <c r="G4212" i="2"/>
  <c r="G4213" i="2"/>
  <c r="G4214" i="2"/>
  <c r="G4215" i="2"/>
  <c r="G4216" i="2"/>
  <c r="G4217" i="2"/>
  <c r="G4218" i="2"/>
  <c r="G4219" i="2"/>
  <c r="G4220" i="2"/>
  <c r="G4221" i="2"/>
  <c r="G4222" i="2"/>
  <c r="G4223" i="2"/>
  <c r="G4224" i="2"/>
  <c r="G4225" i="2"/>
  <c r="G4226" i="2"/>
  <c r="G4227" i="2"/>
  <c r="G4228" i="2"/>
  <c r="G4229" i="2"/>
  <c r="G4230" i="2"/>
  <c r="G4231" i="2"/>
  <c r="G4232" i="2"/>
  <c r="G4233" i="2"/>
  <c r="G4234" i="2"/>
  <c r="G4235" i="2"/>
  <c r="G4236" i="2"/>
  <c r="G4237" i="2"/>
  <c r="G4238" i="2"/>
  <c r="G4239" i="2"/>
  <c r="G4240" i="2"/>
  <c r="G4241" i="2"/>
  <c r="G4242" i="2"/>
  <c r="G4243" i="2"/>
  <c r="G4244" i="2"/>
  <c r="G4245" i="2"/>
  <c r="G4246" i="2"/>
  <c r="G4247" i="2"/>
  <c r="G4248" i="2"/>
  <c r="G4249" i="2"/>
  <c r="G4250" i="2"/>
  <c r="G4251" i="2"/>
  <c r="G4252" i="2"/>
  <c r="G4253" i="2"/>
  <c r="G4254" i="2"/>
  <c r="G4255" i="2"/>
  <c r="G4256" i="2"/>
  <c r="G4257" i="2"/>
  <c r="G4258" i="2"/>
  <c r="G4259" i="2"/>
  <c r="G4260" i="2"/>
  <c r="G4261" i="2"/>
  <c r="G4262" i="2"/>
  <c r="G4263" i="2"/>
  <c r="G4264" i="2"/>
  <c r="G4265" i="2"/>
  <c r="G4266" i="2"/>
  <c r="G4267" i="2"/>
  <c r="G4268" i="2"/>
  <c r="G4269" i="2"/>
  <c r="G4270" i="2"/>
  <c r="G4271" i="2"/>
  <c r="G4272" i="2"/>
  <c r="G4273" i="2"/>
  <c r="G4274" i="2"/>
  <c r="G4275" i="2"/>
  <c r="G4276" i="2"/>
  <c r="G4277" i="2"/>
  <c r="G4278" i="2"/>
  <c r="G4279" i="2"/>
  <c r="G4280" i="2"/>
  <c r="G4281" i="2"/>
  <c r="G4282" i="2"/>
  <c r="G4283" i="2"/>
  <c r="G4284" i="2"/>
  <c r="G4285" i="2"/>
  <c r="G4286" i="2"/>
  <c r="G4287" i="2"/>
  <c r="G4288" i="2"/>
  <c r="G4289" i="2"/>
  <c r="G4290" i="2"/>
  <c r="G4291" i="2"/>
  <c r="G4292" i="2"/>
  <c r="G4293" i="2"/>
  <c r="G4294" i="2"/>
  <c r="G4295" i="2"/>
  <c r="G4296" i="2"/>
  <c r="G4297" i="2"/>
  <c r="G4298" i="2"/>
  <c r="G4299" i="2"/>
  <c r="G4300" i="2"/>
  <c r="G4301" i="2"/>
  <c r="G4302" i="2"/>
  <c r="G4303" i="2"/>
  <c r="G4304" i="2"/>
  <c r="G4305" i="2"/>
  <c r="G4306" i="2"/>
  <c r="G4307" i="2"/>
  <c r="G4308" i="2"/>
  <c r="G4309" i="2"/>
  <c r="G4310" i="2"/>
  <c r="G4311" i="2"/>
  <c r="G4312" i="2"/>
  <c r="G4313" i="2"/>
  <c r="G4314" i="2"/>
  <c r="G4315" i="2"/>
  <c r="G4316" i="2"/>
  <c r="G4317" i="2"/>
  <c r="G4318" i="2"/>
  <c r="G4319" i="2"/>
  <c r="G4320" i="2"/>
  <c r="G4321" i="2"/>
  <c r="G4322" i="2"/>
  <c r="G4323" i="2"/>
  <c r="G4324" i="2"/>
  <c r="G4325" i="2"/>
  <c r="G4326" i="2"/>
  <c r="G4327" i="2"/>
  <c r="G4328" i="2"/>
  <c r="G4329" i="2"/>
  <c r="G4330" i="2"/>
  <c r="G4331" i="2"/>
  <c r="G4332" i="2"/>
  <c r="G4333" i="2"/>
  <c r="G4334" i="2"/>
  <c r="G4335" i="2"/>
  <c r="G4336" i="2"/>
  <c r="G4337" i="2"/>
  <c r="G4338" i="2"/>
  <c r="G4339" i="2"/>
  <c r="G4340" i="2"/>
  <c r="G4341" i="2"/>
  <c r="G4342" i="2"/>
  <c r="G4343" i="2"/>
  <c r="G4344" i="2"/>
  <c r="G4345" i="2"/>
  <c r="G4346" i="2"/>
  <c r="G4347" i="2"/>
  <c r="G4348" i="2"/>
  <c r="G4349" i="2"/>
  <c r="G4350" i="2"/>
  <c r="G4351" i="2"/>
  <c r="G4352" i="2"/>
  <c r="G4353" i="2"/>
  <c r="G4354" i="2"/>
  <c r="G4355" i="2"/>
  <c r="G4356" i="2"/>
  <c r="G4357" i="2"/>
  <c r="G4358" i="2"/>
  <c r="G4359" i="2"/>
  <c r="G4360" i="2"/>
  <c r="G4361" i="2"/>
  <c r="G4362" i="2"/>
  <c r="G4363" i="2"/>
  <c r="G4364" i="2"/>
  <c r="G4365" i="2"/>
  <c r="G4366" i="2"/>
  <c r="G4367" i="2"/>
  <c r="G4368" i="2"/>
  <c r="G4369" i="2"/>
  <c r="G4370" i="2"/>
  <c r="G4371" i="2"/>
  <c r="G4372" i="2"/>
  <c r="G4373" i="2"/>
  <c r="G4374" i="2"/>
  <c r="G4375" i="2"/>
  <c r="G4376" i="2"/>
  <c r="G4377" i="2"/>
  <c r="G4378" i="2"/>
  <c r="G4379" i="2"/>
  <c r="G4380" i="2"/>
  <c r="G4381" i="2"/>
  <c r="G4382" i="2"/>
  <c r="G4383" i="2"/>
  <c r="G4384" i="2"/>
  <c r="G4385" i="2"/>
  <c r="G4386" i="2"/>
  <c r="G4387" i="2"/>
  <c r="G4388" i="2"/>
  <c r="G4389" i="2"/>
  <c r="G4390" i="2"/>
  <c r="G4391" i="2"/>
  <c r="G4392" i="2"/>
  <c r="G4393" i="2"/>
  <c r="G4394" i="2"/>
  <c r="G4395" i="2"/>
  <c r="G4396" i="2"/>
  <c r="G4397" i="2"/>
  <c r="G4398" i="2"/>
  <c r="G4399" i="2"/>
  <c r="G4400" i="2"/>
  <c r="G4401" i="2"/>
  <c r="G4402" i="2"/>
  <c r="G4403" i="2"/>
  <c r="G4404" i="2"/>
  <c r="G4405" i="2"/>
  <c r="G4406" i="2"/>
  <c r="G4407" i="2"/>
  <c r="G4408" i="2"/>
  <c r="G4409" i="2"/>
  <c r="G4410" i="2"/>
  <c r="G4411" i="2"/>
  <c r="G4412" i="2"/>
  <c r="G4413" i="2"/>
  <c r="G4414" i="2"/>
  <c r="G4415" i="2"/>
  <c r="G4416" i="2"/>
  <c r="G4417" i="2"/>
  <c r="G4418" i="2"/>
  <c r="G4419" i="2"/>
  <c r="G4420" i="2"/>
  <c r="G4421" i="2"/>
  <c r="G4422" i="2"/>
  <c r="G4423" i="2"/>
  <c r="G4424" i="2"/>
  <c r="G4425" i="2"/>
  <c r="G4426" i="2"/>
  <c r="G4427" i="2"/>
  <c r="G4428" i="2"/>
  <c r="G4429" i="2"/>
  <c r="G4430" i="2"/>
  <c r="G4431" i="2"/>
  <c r="G4432" i="2"/>
  <c r="G4433" i="2"/>
  <c r="G4434" i="2"/>
  <c r="G4435" i="2"/>
  <c r="G4436" i="2"/>
  <c r="G4437" i="2"/>
  <c r="G4438" i="2"/>
  <c r="G4439" i="2"/>
  <c r="G4440" i="2"/>
  <c r="G4441" i="2"/>
  <c r="G4442" i="2"/>
  <c r="G4443" i="2"/>
  <c r="G4444" i="2"/>
  <c r="G4445" i="2"/>
  <c r="G4446" i="2"/>
  <c r="G4447" i="2"/>
  <c r="G4448" i="2"/>
  <c r="G4449" i="2"/>
  <c r="G4450" i="2"/>
  <c r="G4451" i="2"/>
  <c r="G4452" i="2"/>
  <c r="G4453" i="2"/>
  <c r="G4454" i="2"/>
  <c r="G4455" i="2"/>
  <c r="G4456" i="2"/>
  <c r="G4457" i="2"/>
  <c r="G4458" i="2"/>
  <c r="G4459" i="2"/>
  <c r="G4460" i="2"/>
  <c r="G4461" i="2"/>
  <c r="G4462" i="2"/>
  <c r="G4463" i="2"/>
  <c r="G4464" i="2"/>
  <c r="G4465" i="2"/>
  <c r="G4466" i="2"/>
  <c r="G4467" i="2"/>
  <c r="G4468" i="2"/>
  <c r="G4469" i="2"/>
  <c r="G4470" i="2"/>
  <c r="G4471" i="2"/>
  <c r="G4472" i="2"/>
  <c r="G4473" i="2"/>
  <c r="G4474" i="2"/>
  <c r="G4475" i="2"/>
  <c r="G4476" i="2"/>
  <c r="G4477" i="2"/>
  <c r="G4478" i="2"/>
  <c r="G4479" i="2"/>
  <c r="G4480" i="2"/>
  <c r="G4481" i="2"/>
  <c r="G4482" i="2"/>
  <c r="G4483" i="2"/>
  <c r="G4484" i="2"/>
  <c r="G4485" i="2"/>
  <c r="G4486" i="2"/>
  <c r="G4487" i="2"/>
  <c r="G4488" i="2"/>
  <c r="G4489" i="2"/>
  <c r="G4490" i="2"/>
  <c r="G4491" i="2"/>
  <c r="G4492" i="2"/>
  <c r="G4493" i="2"/>
  <c r="G4494" i="2"/>
  <c r="G4495" i="2"/>
  <c r="G4496" i="2"/>
  <c r="G4497" i="2"/>
  <c r="G4498" i="2"/>
  <c r="G4499" i="2"/>
  <c r="G4500" i="2"/>
  <c r="G4501" i="2"/>
  <c r="G4502" i="2"/>
  <c r="G4503" i="2"/>
  <c r="G4504" i="2"/>
  <c r="G4505" i="2"/>
  <c r="G4506" i="2"/>
  <c r="G4507" i="2"/>
  <c r="G4508" i="2"/>
  <c r="G4509" i="2"/>
  <c r="G4510" i="2"/>
  <c r="G4511" i="2"/>
  <c r="G4512" i="2"/>
  <c r="G4513" i="2"/>
  <c r="G4514" i="2"/>
  <c r="G4515" i="2"/>
  <c r="G4516" i="2"/>
  <c r="G4517" i="2"/>
  <c r="G4518" i="2"/>
  <c r="G4519" i="2"/>
  <c r="G4520" i="2"/>
  <c r="G4521" i="2"/>
  <c r="G4522" i="2"/>
  <c r="G4523" i="2"/>
  <c r="G4524" i="2"/>
  <c r="G4525" i="2"/>
  <c r="G4526" i="2"/>
  <c r="G4527" i="2"/>
  <c r="G4528" i="2"/>
  <c r="G4529" i="2"/>
  <c r="G4530" i="2"/>
  <c r="G4531" i="2"/>
  <c r="G4532" i="2"/>
  <c r="G4533" i="2"/>
  <c r="G4534" i="2"/>
  <c r="G4535" i="2"/>
  <c r="G4536" i="2"/>
  <c r="G4537" i="2"/>
  <c r="G4538" i="2"/>
  <c r="G4539" i="2"/>
  <c r="G4540" i="2"/>
  <c r="G4541" i="2"/>
  <c r="G4542" i="2"/>
  <c r="G4543" i="2"/>
  <c r="G4544" i="2"/>
  <c r="G4545" i="2"/>
  <c r="G4546" i="2"/>
  <c r="G4547" i="2"/>
  <c r="G4548" i="2"/>
  <c r="G4549" i="2"/>
  <c r="G4550" i="2"/>
  <c r="G4551" i="2"/>
  <c r="G4552" i="2"/>
  <c r="G4553" i="2"/>
  <c r="G4554" i="2"/>
  <c r="G4555" i="2"/>
  <c r="G4556" i="2"/>
  <c r="G4557" i="2"/>
  <c r="G4558" i="2"/>
  <c r="G4559" i="2"/>
  <c r="G4560" i="2"/>
  <c r="G4561" i="2"/>
  <c r="G4562" i="2"/>
  <c r="G4563" i="2"/>
  <c r="G4564" i="2"/>
  <c r="G4565" i="2"/>
  <c r="G4566" i="2"/>
  <c r="G4567" i="2"/>
  <c r="G4568" i="2"/>
  <c r="G4569" i="2"/>
  <c r="G4570" i="2"/>
  <c r="G4571" i="2"/>
  <c r="G4572" i="2"/>
  <c r="G4573" i="2"/>
  <c r="G4574" i="2"/>
  <c r="G4575" i="2"/>
  <c r="G4576" i="2"/>
  <c r="G4577" i="2"/>
  <c r="G4578" i="2"/>
  <c r="G4579" i="2"/>
  <c r="G4580" i="2"/>
  <c r="G4581" i="2"/>
  <c r="G4582" i="2"/>
  <c r="G4583" i="2"/>
  <c r="G4584" i="2"/>
  <c r="G4585" i="2"/>
  <c r="G4586" i="2"/>
  <c r="G4587" i="2"/>
  <c r="G4588" i="2"/>
  <c r="G4589" i="2"/>
  <c r="G4590" i="2"/>
  <c r="G4591" i="2"/>
  <c r="G4592" i="2"/>
  <c r="G4593" i="2"/>
  <c r="G4594" i="2"/>
  <c r="G4595" i="2"/>
  <c r="G4596" i="2"/>
  <c r="G4597" i="2"/>
  <c r="G4598" i="2"/>
  <c r="G4599" i="2"/>
  <c r="G4600" i="2"/>
  <c r="G4601" i="2"/>
  <c r="G4602" i="2"/>
  <c r="G4603" i="2"/>
  <c r="G4604" i="2"/>
  <c r="G4605" i="2"/>
  <c r="G4606" i="2"/>
  <c r="G4607" i="2"/>
  <c r="G4608" i="2"/>
  <c r="G4609" i="2"/>
  <c r="G4610" i="2"/>
  <c r="G4611" i="2"/>
  <c r="G4612" i="2"/>
  <c r="G4613" i="2"/>
  <c r="G4614" i="2"/>
  <c r="G4615" i="2"/>
  <c r="G4616" i="2"/>
  <c r="G4617" i="2"/>
  <c r="G4618" i="2"/>
  <c r="G4619" i="2"/>
  <c r="G4620" i="2"/>
  <c r="G4621" i="2"/>
  <c r="G4622" i="2"/>
  <c r="G4623" i="2"/>
  <c r="G4624" i="2"/>
  <c r="G4625" i="2"/>
  <c r="G4626" i="2"/>
  <c r="G4627" i="2"/>
  <c r="G4628" i="2"/>
  <c r="G4629" i="2"/>
  <c r="G4630" i="2"/>
  <c r="G4631" i="2"/>
  <c r="G4632" i="2"/>
  <c r="G4633" i="2"/>
  <c r="G4634" i="2"/>
  <c r="G4635" i="2"/>
  <c r="G4636" i="2"/>
  <c r="G4637" i="2"/>
  <c r="G4638" i="2"/>
  <c r="G4639" i="2"/>
  <c r="G4640" i="2"/>
  <c r="G4641" i="2"/>
  <c r="G4642" i="2"/>
  <c r="G4643" i="2"/>
  <c r="G4644" i="2"/>
  <c r="G4645" i="2"/>
  <c r="G4646" i="2"/>
  <c r="G4647" i="2"/>
  <c r="G4648" i="2"/>
  <c r="G4649" i="2"/>
  <c r="G4650" i="2"/>
  <c r="G4651" i="2"/>
  <c r="G4652" i="2"/>
  <c r="G4653" i="2"/>
  <c r="G4654" i="2"/>
  <c r="G4655" i="2"/>
  <c r="G4656" i="2"/>
  <c r="G4657" i="2"/>
  <c r="G4658" i="2"/>
  <c r="G4659" i="2"/>
  <c r="G4660" i="2"/>
  <c r="G4661" i="2"/>
  <c r="G4662" i="2"/>
  <c r="G4663" i="2"/>
  <c r="G4664" i="2"/>
  <c r="G4665" i="2"/>
  <c r="G4666" i="2"/>
  <c r="G4667" i="2"/>
  <c r="G4668" i="2"/>
  <c r="G4669" i="2"/>
  <c r="G4670" i="2"/>
  <c r="G4671" i="2"/>
  <c r="G4672" i="2"/>
  <c r="G4673" i="2"/>
  <c r="G4674" i="2"/>
  <c r="G4675" i="2"/>
  <c r="G4676" i="2"/>
  <c r="G4677" i="2"/>
  <c r="G4678" i="2"/>
  <c r="G4679" i="2"/>
  <c r="G4680" i="2"/>
  <c r="G4681" i="2"/>
  <c r="G4682" i="2"/>
  <c r="G4683" i="2"/>
  <c r="G4684" i="2"/>
  <c r="G4685" i="2"/>
  <c r="G4686" i="2"/>
  <c r="G4687" i="2"/>
  <c r="G4688" i="2"/>
  <c r="G4689" i="2"/>
  <c r="G4690" i="2"/>
  <c r="G4691" i="2"/>
  <c r="G4692" i="2"/>
  <c r="G4693" i="2"/>
  <c r="G4694" i="2"/>
  <c r="G4695" i="2"/>
  <c r="G4696" i="2"/>
  <c r="G4697" i="2"/>
  <c r="G4698" i="2"/>
  <c r="G4699" i="2"/>
  <c r="G4700" i="2"/>
  <c r="G4701" i="2"/>
  <c r="G4702" i="2"/>
  <c r="G4703" i="2"/>
  <c r="G4704" i="2"/>
  <c r="G4705" i="2"/>
  <c r="G4706" i="2"/>
  <c r="G4707" i="2"/>
  <c r="G4708" i="2"/>
  <c r="G4709" i="2"/>
  <c r="G4710" i="2"/>
  <c r="G4711" i="2"/>
  <c r="G4712" i="2"/>
  <c r="G4713" i="2"/>
  <c r="G4714" i="2"/>
  <c r="G4715" i="2"/>
  <c r="G4716" i="2"/>
  <c r="G4717" i="2"/>
  <c r="G4718" i="2"/>
  <c r="G4719" i="2"/>
  <c r="G4720" i="2"/>
  <c r="G4721" i="2"/>
  <c r="G4722" i="2"/>
  <c r="G4723" i="2"/>
  <c r="G4724" i="2"/>
  <c r="G4725" i="2"/>
  <c r="G4726" i="2"/>
  <c r="G4727" i="2"/>
  <c r="G4728" i="2"/>
  <c r="G4729" i="2"/>
  <c r="G4730" i="2"/>
  <c r="G4731" i="2"/>
  <c r="G4732" i="2"/>
  <c r="G4733" i="2"/>
  <c r="G4734" i="2"/>
  <c r="G4735" i="2"/>
  <c r="G4736" i="2"/>
  <c r="G4737" i="2"/>
  <c r="G4738" i="2"/>
  <c r="G4739" i="2"/>
  <c r="G4740" i="2"/>
  <c r="G4741" i="2"/>
  <c r="G4742" i="2"/>
  <c r="G4743" i="2"/>
  <c r="G4744" i="2"/>
  <c r="G4745" i="2"/>
  <c r="G4746" i="2"/>
  <c r="G4747" i="2"/>
  <c r="G4748" i="2"/>
  <c r="G4749" i="2"/>
  <c r="G4750" i="2"/>
  <c r="G4751" i="2"/>
  <c r="G4752" i="2"/>
  <c r="G4753" i="2"/>
  <c r="G4754" i="2"/>
  <c r="G4755" i="2"/>
  <c r="G4756" i="2"/>
  <c r="G4757" i="2"/>
  <c r="G4758" i="2"/>
  <c r="G4759" i="2"/>
  <c r="G4760" i="2"/>
  <c r="G4761" i="2"/>
  <c r="G4762" i="2"/>
  <c r="G4763" i="2"/>
  <c r="G4764" i="2"/>
  <c r="G4765" i="2"/>
  <c r="G4766" i="2"/>
  <c r="G4767" i="2"/>
  <c r="G4768" i="2"/>
  <c r="G4769" i="2"/>
  <c r="G4770" i="2"/>
  <c r="G4771" i="2"/>
  <c r="G4772" i="2"/>
  <c r="G4773" i="2"/>
  <c r="G4774" i="2"/>
  <c r="G4775" i="2"/>
  <c r="G4776" i="2"/>
  <c r="G4777" i="2"/>
  <c r="G4778" i="2"/>
  <c r="G4779" i="2"/>
  <c r="G4780" i="2"/>
  <c r="G4781" i="2"/>
  <c r="G4782" i="2"/>
  <c r="G4783" i="2"/>
  <c r="G4784" i="2"/>
  <c r="G4785" i="2"/>
  <c r="G4786" i="2"/>
  <c r="G4787" i="2"/>
  <c r="G4788" i="2"/>
  <c r="G4789" i="2"/>
  <c r="G4790" i="2"/>
  <c r="G4791" i="2"/>
  <c r="G4792" i="2"/>
  <c r="G4793" i="2"/>
  <c r="G4794" i="2"/>
  <c r="G4795" i="2"/>
  <c r="G4796" i="2"/>
  <c r="G4797" i="2"/>
  <c r="G4798" i="2"/>
  <c r="G4799" i="2"/>
  <c r="G4800" i="2"/>
  <c r="G4801" i="2"/>
  <c r="G4802" i="2"/>
  <c r="G4803" i="2"/>
  <c r="G4804" i="2"/>
  <c r="G4805" i="2"/>
  <c r="G4806" i="2"/>
  <c r="G4807" i="2"/>
  <c r="G4808" i="2"/>
  <c r="G4809" i="2"/>
  <c r="G4810" i="2"/>
  <c r="G4811" i="2"/>
  <c r="G4812" i="2"/>
  <c r="G4813" i="2"/>
  <c r="G4814" i="2"/>
  <c r="G4815" i="2"/>
  <c r="G4816" i="2"/>
  <c r="G4817" i="2"/>
  <c r="G4818" i="2"/>
  <c r="G4819" i="2"/>
  <c r="G4820" i="2"/>
  <c r="G4821" i="2"/>
  <c r="G4822" i="2"/>
  <c r="G4823" i="2"/>
  <c r="G4824" i="2"/>
  <c r="G4825" i="2"/>
  <c r="G4826" i="2"/>
  <c r="G4827" i="2"/>
  <c r="G4828" i="2"/>
  <c r="G4829" i="2"/>
  <c r="G4830" i="2"/>
  <c r="G4831" i="2"/>
  <c r="G4832" i="2"/>
  <c r="G4833" i="2"/>
  <c r="G4834" i="2"/>
  <c r="G4835" i="2"/>
  <c r="G4836" i="2"/>
  <c r="G4837" i="2"/>
  <c r="G4838" i="2"/>
  <c r="G4839" i="2"/>
  <c r="G4840" i="2"/>
  <c r="G4841" i="2"/>
  <c r="G4842" i="2"/>
  <c r="G4843" i="2"/>
  <c r="G4844" i="2"/>
  <c r="G4845" i="2"/>
  <c r="G4846" i="2"/>
  <c r="G4847" i="2"/>
  <c r="G4848" i="2"/>
  <c r="G4849" i="2"/>
  <c r="G4850" i="2"/>
  <c r="G4851" i="2"/>
  <c r="G4852" i="2"/>
  <c r="G4853" i="2"/>
  <c r="G4854" i="2"/>
  <c r="G4855" i="2"/>
  <c r="G4856" i="2"/>
  <c r="G4857" i="2"/>
  <c r="G4858" i="2"/>
  <c r="G4859" i="2"/>
  <c r="G4860" i="2"/>
  <c r="G4861" i="2"/>
  <c r="G4862" i="2"/>
  <c r="G4863" i="2"/>
  <c r="G4864" i="2"/>
  <c r="G4865" i="2"/>
  <c r="G4866" i="2"/>
  <c r="G4867" i="2"/>
  <c r="G4868" i="2"/>
  <c r="G4869" i="2"/>
  <c r="G4870" i="2"/>
  <c r="G4871" i="2"/>
  <c r="G4872" i="2"/>
  <c r="G4873" i="2"/>
  <c r="G4874" i="2"/>
  <c r="G4875" i="2"/>
  <c r="G4876" i="2"/>
  <c r="G4877" i="2"/>
  <c r="G4878" i="2"/>
  <c r="G4879" i="2"/>
  <c r="G4880" i="2"/>
  <c r="G4881" i="2"/>
  <c r="G4882" i="2"/>
  <c r="G4883" i="2"/>
  <c r="G4884" i="2"/>
  <c r="G4885" i="2"/>
  <c r="G4886" i="2"/>
  <c r="G4887" i="2"/>
  <c r="G4888" i="2"/>
  <c r="G4889" i="2"/>
  <c r="G4890" i="2"/>
  <c r="G4891" i="2"/>
  <c r="G4892" i="2"/>
  <c r="G4893" i="2"/>
  <c r="G4894" i="2"/>
  <c r="G4895" i="2"/>
  <c r="G4896" i="2"/>
  <c r="G4897" i="2"/>
  <c r="G4898" i="2"/>
  <c r="G4899" i="2"/>
  <c r="G4900" i="2"/>
  <c r="G4901" i="2"/>
  <c r="G4902" i="2"/>
  <c r="G4903" i="2"/>
  <c r="G4904" i="2"/>
  <c r="G4905" i="2"/>
  <c r="G4906" i="2"/>
  <c r="G4907" i="2"/>
  <c r="G4908" i="2"/>
  <c r="G4909" i="2"/>
  <c r="G4910" i="2"/>
  <c r="G4911" i="2"/>
  <c r="G4912" i="2"/>
  <c r="G4913" i="2"/>
  <c r="G4914" i="2"/>
  <c r="G4915" i="2"/>
  <c r="G4916" i="2"/>
  <c r="G4917" i="2"/>
  <c r="G4918" i="2"/>
  <c r="G4919" i="2"/>
  <c r="G4920" i="2"/>
  <c r="G4921" i="2"/>
  <c r="G4922" i="2"/>
  <c r="G4923" i="2"/>
  <c r="G4924" i="2"/>
  <c r="G4925" i="2"/>
  <c r="G4926" i="2"/>
  <c r="G4927" i="2"/>
  <c r="G4928" i="2"/>
  <c r="G4929" i="2"/>
  <c r="G4930" i="2"/>
  <c r="G4931" i="2"/>
  <c r="G4932" i="2"/>
  <c r="G4933" i="2"/>
  <c r="G4934" i="2"/>
  <c r="G4935" i="2"/>
  <c r="G4936" i="2"/>
  <c r="G4937" i="2"/>
  <c r="G4938" i="2"/>
  <c r="G4939" i="2"/>
  <c r="G4940" i="2"/>
  <c r="G4941" i="2"/>
  <c r="G4942" i="2"/>
  <c r="G4943" i="2"/>
  <c r="G4944" i="2"/>
  <c r="G4945" i="2"/>
  <c r="G4946" i="2"/>
  <c r="G4947" i="2"/>
  <c r="G4948" i="2"/>
  <c r="G4949" i="2"/>
  <c r="G4950" i="2"/>
  <c r="G4951" i="2"/>
  <c r="G4952" i="2"/>
  <c r="G4953" i="2"/>
  <c r="G4954" i="2"/>
  <c r="G4955" i="2"/>
  <c r="G4956" i="2"/>
  <c r="G4957" i="2"/>
  <c r="G4958" i="2"/>
  <c r="G4959" i="2"/>
  <c r="G4960" i="2"/>
  <c r="G4961" i="2"/>
  <c r="G4962" i="2"/>
  <c r="G4963" i="2"/>
  <c r="G4964" i="2"/>
  <c r="G4965" i="2"/>
  <c r="G4966" i="2"/>
  <c r="G4967" i="2"/>
  <c r="G4968" i="2"/>
  <c r="G4969" i="2"/>
  <c r="G4970" i="2"/>
  <c r="G4971" i="2"/>
  <c r="G4972" i="2"/>
  <c r="G4973" i="2"/>
  <c r="G4974" i="2"/>
  <c r="G4975" i="2"/>
  <c r="G4976" i="2"/>
  <c r="G4977" i="2"/>
  <c r="G4978" i="2"/>
  <c r="G4979" i="2"/>
  <c r="G4980" i="2"/>
  <c r="G4981" i="2"/>
  <c r="G4982" i="2"/>
  <c r="G4983" i="2"/>
  <c r="G4984" i="2"/>
  <c r="G4985" i="2"/>
  <c r="G4986" i="2"/>
  <c r="G4987" i="2"/>
  <c r="G4988" i="2"/>
  <c r="G4989" i="2"/>
  <c r="G4990" i="2"/>
  <c r="G4991" i="2"/>
  <c r="G4992" i="2"/>
  <c r="G4993" i="2"/>
  <c r="G4994" i="2"/>
  <c r="G4995" i="2"/>
  <c r="G4996" i="2"/>
  <c r="G4997" i="2"/>
  <c r="G4998" i="2"/>
  <c r="G4999" i="2"/>
  <c r="G500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1001" i="2"/>
  <c r="E1002" i="2"/>
  <c r="E1003" i="2"/>
  <c r="E1004" i="2"/>
  <c r="E1005" i="2"/>
  <c r="E1006" i="2"/>
  <c r="E1007" i="2"/>
  <c r="E1008" i="2"/>
  <c r="E1009" i="2"/>
  <c r="E1010" i="2"/>
  <c r="E1011" i="2"/>
  <c r="E1012" i="2"/>
  <c r="E1013" i="2"/>
  <c r="E1014" i="2"/>
  <c r="E1015" i="2"/>
  <c r="E1016" i="2"/>
  <c r="E1017" i="2"/>
  <c r="E1018" i="2"/>
  <c r="E1019" i="2"/>
  <c r="E1020" i="2"/>
  <c r="E1021" i="2"/>
  <c r="E1022" i="2"/>
  <c r="E1023" i="2"/>
  <c r="E1024" i="2"/>
  <c r="E1025" i="2"/>
  <c r="E1026" i="2"/>
  <c r="E1027" i="2"/>
  <c r="E1028" i="2"/>
  <c r="E1029" i="2"/>
  <c r="E1030" i="2"/>
  <c r="E1031" i="2"/>
  <c r="E1032" i="2"/>
  <c r="E1033" i="2"/>
  <c r="E1034" i="2"/>
  <c r="E1035" i="2"/>
  <c r="E1036" i="2"/>
  <c r="E1037" i="2"/>
  <c r="E1038" i="2"/>
  <c r="E1039" i="2"/>
  <c r="E1040" i="2"/>
  <c r="E1041" i="2"/>
  <c r="E1042" i="2"/>
  <c r="E1043" i="2"/>
  <c r="E1044" i="2"/>
  <c r="E1045" i="2"/>
  <c r="E1046" i="2"/>
  <c r="E1047" i="2"/>
  <c r="E1048" i="2"/>
  <c r="E1049" i="2"/>
  <c r="E1050" i="2"/>
  <c r="E1051" i="2"/>
  <c r="E1052" i="2"/>
  <c r="E1053" i="2"/>
  <c r="E1054" i="2"/>
  <c r="E1055" i="2"/>
  <c r="E1056" i="2"/>
  <c r="E1057" i="2"/>
  <c r="E1058" i="2"/>
  <c r="E1059" i="2"/>
  <c r="E1060" i="2"/>
  <c r="E1061" i="2"/>
  <c r="E1062" i="2"/>
  <c r="E1063" i="2"/>
  <c r="E1064" i="2"/>
  <c r="E1065" i="2"/>
  <c r="E1066" i="2"/>
  <c r="E1067" i="2"/>
  <c r="E1068" i="2"/>
  <c r="E1069" i="2"/>
  <c r="E1070" i="2"/>
  <c r="E1071" i="2"/>
  <c r="E1072" i="2"/>
  <c r="E1073" i="2"/>
  <c r="E1074" i="2"/>
  <c r="E1075" i="2"/>
  <c r="E1076" i="2"/>
  <c r="E1077" i="2"/>
  <c r="E1078" i="2"/>
  <c r="E1079" i="2"/>
  <c r="E1080" i="2"/>
  <c r="E1081" i="2"/>
  <c r="E1082" i="2"/>
  <c r="E1083" i="2"/>
  <c r="E1084" i="2"/>
  <c r="E1085" i="2"/>
  <c r="E1086" i="2"/>
  <c r="E1087" i="2"/>
  <c r="E1088" i="2"/>
  <c r="E1089" i="2"/>
  <c r="E1090" i="2"/>
  <c r="E1091" i="2"/>
  <c r="E1092" i="2"/>
  <c r="E1093" i="2"/>
  <c r="E1094" i="2"/>
  <c r="E1095" i="2"/>
  <c r="E1096" i="2"/>
  <c r="E1097" i="2"/>
  <c r="E1098" i="2"/>
  <c r="E1099" i="2"/>
  <c r="E1100" i="2"/>
  <c r="E1101" i="2"/>
  <c r="E1102" i="2"/>
  <c r="E1103" i="2"/>
  <c r="E1104" i="2"/>
  <c r="E1105" i="2"/>
  <c r="E1106" i="2"/>
  <c r="E1107" i="2"/>
  <c r="E1108" i="2"/>
  <c r="E1109" i="2"/>
  <c r="E1110" i="2"/>
  <c r="E1111" i="2"/>
  <c r="E1112" i="2"/>
  <c r="E1113" i="2"/>
  <c r="E1114" i="2"/>
  <c r="E1115" i="2"/>
  <c r="E1116" i="2"/>
  <c r="E1117" i="2"/>
  <c r="E1118" i="2"/>
  <c r="E1119" i="2"/>
  <c r="E1120" i="2"/>
  <c r="E1121" i="2"/>
  <c r="E1122" i="2"/>
  <c r="E1123" i="2"/>
  <c r="E1124" i="2"/>
  <c r="E1125" i="2"/>
  <c r="E1126" i="2"/>
  <c r="E1127" i="2"/>
  <c r="E1128" i="2"/>
  <c r="E1129" i="2"/>
  <c r="E1130" i="2"/>
  <c r="E1131" i="2"/>
  <c r="E1132" i="2"/>
  <c r="E1133" i="2"/>
  <c r="E1134" i="2"/>
  <c r="E1135" i="2"/>
  <c r="E1136" i="2"/>
  <c r="E1137" i="2"/>
  <c r="E1138" i="2"/>
  <c r="E1139" i="2"/>
  <c r="E1140" i="2"/>
  <c r="E1141" i="2"/>
  <c r="E1142" i="2"/>
  <c r="E1143" i="2"/>
  <c r="E1144" i="2"/>
  <c r="E1145" i="2"/>
  <c r="E1146" i="2"/>
  <c r="E1147" i="2"/>
  <c r="E1148" i="2"/>
  <c r="E1149" i="2"/>
  <c r="E1150" i="2"/>
  <c r="E1151" i="2"/>
  <c r="E1152" i="2"/>
  <c r="E1153" i="2"/>
  <c r="E1154" i="2"/>
  <c r="E1155" i="2"/>
  <c r="E1156" i="2"/>
  <c r="E1157" i="2"/>
  <c r="E1158" i="2"/>
  <c r="E1159" i="2"/>
  <c r="E1160" i="2"/>
  <c r="E1161" i="2"/>
  <c r="E1162" i="2"/>
  <c r="E1163" i="2"/>
  <c r="E1164" i="2"/>
  <c r="E1165" i="2"/>
  <c r="E1166" i="2"/>
  <c r="E1167" i="2"/>
  <c r="E1168" i="2"/>
  <c r="E1169" i="2"/>
  <c r="E1170" i="2"/>
  <c r="E1171" i="2"/>
  <c r="E1172" i="2"/>
  <c r="E1173" i="2"/>
  <c r="E1174" i="2"/>
  <c r="E1175" i="2"/>
  <c r="E1176" i="2"/>
  <c r="E1177" i="2"/>
  <c r="E1178" i="2"/>
  <c r="E1179" i="2"/>
  <c r="E1180" i="2"/>
  <c r="E1181" i="2"/>
  <c r="E1182" i="2"/>
  <c r="E1183" i="2"/>
  <c r="E1184" i="2"/>
  <c r="E1185" i="2"/>
  <c r="E1186" i="2"/>
  <c r="E1187" i="2"/>
  <c r="E1188" i="2"/>
  <c r="E1189" i="2"/>
  <c r="E1190" i="2"/>
  <c r="E1191" i="2"/>
  <c r="E1192" i="2"/>
  <c r="E1193" i="2"/>
  <c r="E1194" i="2"/>
  <c r="E1195" i="2"/>
  <c r="E1196" i="2"/>
  <c r="E1197" i="2"/>
  <c r="E1198" i="2"/>
  <c r="E1199" i="2"/>
  <c r="E1200" i="2"/>
  <c r="E1201" i="2"/>
  <c r="E1202" i="2"/>
  <c r="E1203" i="2"/>
  <c r="E1204" i="2"/>
  <c r="E1205" i="2"/>
  <c r="E1206" i="2"/>
  <c r="E1207" i="2"/>
  <c r="E1208" i="2"/>
  <c r="E1209" i="2"/>
  <c r="E1210" i="2"/>
  <c r="E1211" i="2"/>
  <c r="E1212" i="2"/>
  <c r="E1213" i="2"/>
  <c r="E1214" i="2"/>
  <c r="E1215" i="2"/>
  <c r="E1216" i="2"/>
  <c r="E1217" i="2"/>
  <c r="E1218" i="2"/>
  <c r="E1219" i="2"/>
  <c r="E1220" i="2"/>
  <c r="E1221" i="2"/>
  <c r="E1222" i="2"/>
  <c r="E1223" i="2"/>
  <c r="E1224" i="2"/>
  <c r="E1225" i="2"/>
  <c r="E1226" i="2"/>
  <c r="E1227" i="2"/>
  <c r="E1228" i="2"/>
  <c r="E1229" i="2"/>
  <c r="E1230" i="2"/>
  <c r="E1231" i="2"/>
  <c r="E1232" i="2"/>
  <c r="E1233" i="2"/>
  <c r="E1234" i="2"/>
  <c r="E1235" i="2"/>
  <c r="E1236" i="2"/>
  <c r="E1237" i="2"/>
  <c r="E1238" i="2"/>
  <c r="E1239" i="2"/>
  <c r="E1240" i="2"/>
  <c r="E1241" i="2"/>
  <c r="E1242" i="2"/>
  <c r="E1243" i="2"/>
  <c r="E1244" i="2"/>
  <c r="E1245" i="2"/>
  <c r="E1246" i="2"/>
  <c r="E1247" i="2"/>
  <c r="E1248" i="2"/>
  <c r="E1249" i="2"/>
  <c r="E1250" i="2"/>
  <c r="E1251" i="2"/>
  <c r="E1252" i="2"/>
  <c r="E1253" i="2"/>
  <c r="E1254" i="2"/>
  <c r="E1255" i="2"/>
  <c r="E1256" i="2"/>
  <c r="E1257" i="2"/>
  <c r="E1258" i="2"/>
  <c r="E1259" i="2"/>
  <c r="E1260" i="2"/>
  <c r="E1261" i="2"/>
  <c r="E1262" i="2"/>
  <c r="E1263" i="2"/>
  <c r="E1264" i="2"/>
  <c r="E1265" i="2"/>
  <c r="E1266" i="2"/>
  <c r="E1267" i="2"/>
  <c r="E1268" i="2"/>
  <c r="E1269" i="2"/>
  <c r="E1270" i="2"/>
  <c r="E1271" i="2"/>
  <c r="E1272" i="2"/>
  <c r="E1273" i="2"/>
  <c r="E1274" i="2"/>
  <c r="E1275" i="2"/>
  <c r="E1276" i="2"/>
  <c r="E1277" i="2"/>
  <c r="E1278" i="2"/>
  <c r="E1279" i="2"/>
  <c r="E1280" i="2"/>
  <c r="E1281" i="2"/>
  <c r="E1282" i="2"/>
  <c r="E1283" i="2"/>
  <c r="E1284" i="2"/>
  <c r="E1285" i="2"/>
  <c r="E1286" i="2"/>
  <c r="E1287" i="2"/>
  <c r="E1288" i="2"/>
  <c r="E1289" i="2"/>
  <c r="E1290" i="2"/>
  <c r="E1291" i="2"/>
  <c r="E1292" i="2"/>
  <c r="E1293" i="2"/>
  <c r="E1294" i="2"/>
  <c r="E1295" i="2"/>
  <c r="E1296" i="2"/>
  <c r="E1297" i="2"/>
  <c r="E1298" i="2"/>
  <c r="E1299" i="2"/>
  <c r="E1300" i="2"/>
  <c r="E1301" i="2"/>
  <c r="E1302" i="2"/>
  <c r="E1303" i="2"/>
  <c r="E1304" i="2"/>
  <c r="E1305" i="2"/>
  <c r="E1306" i="2"/>
  <c r="E1307" i="2"/>
  <c r="E1308" i="2"/>
  <c r="E1309" i="2"/>
  <c r="E1310" i="2"/>
  <c r="E1311" i="2"/>
  <c r="E1312" i="2"/>
  <c r="E1313" i="2"/>
  <c r="E1314" i="2"/>
  <c r="E1315" i="2"/>
  <c r="E1316" i="2"/>
  <c r="E1317" i="2"/>
  <c r="E1318" i="2"/>
  <c r="E1319" i="2"/>
  <c r="E1320" i="2"/>
  <c r="E1321" i="2"/>
  <c r="E1322" i="2"/>
  <c r="E1323" i="2"/>
  <c r="E1324" i="2"/>
  <c r="E1325" i="2"/>
  <c r="E1326" i="2"/>
  <c r="E1327" i="2"/>
  <c r="E1328" i="2"/>
  <c r="E1329" i="2"/>
  <c r="E1330" i="2"/>
  <c r="E1331" i="2"/>
  <c r="E1332" i="2"/>
  <c r="E1333" i="2"/>
  <c r="E1334" i="2"/>
  <c r="E1335" i="2"/>
  <c r="E1336" i="2"/>
  <c r="E1337" i="2"/>
  <c r="E1338" i="2"/>
  <c r="E1339" i="2"/>
  <c r="E1340" i="2"/>
  <c r="E1341" i="2"/>
  <c r="E1342" i="2"/>
  <c r="E1343" i="2"/>
  <c r="E1344" i="2"/>
  <c r="E1345" i="2"/>
  <c r="E1346" i="2"/>
  <c r="E1347" i="2"/>
  <c r="E1348" i="2"/>
  <c r="E1349" i="2"/>
  <c r="E1350" i="2"/>
  <c r="E1351" i="2"/>
  <c r="E1352" i="2"/>
  <c r="E1353" i="2"/>
  <c r="E1354" i="2"/>
  <c r="E1355" i="2"/>
  <c r="E1356" i="2"/>
  <c r="E1357" i="2"/>
  <c r="E1358" i="2"/>
  <c r="E1359" i="2"/>
  <c r="E1360" i="2"/>
  <c r="E1361" i="2"/>
  <c r="E1362" i="2"/>
  <c r="E1363" i="2"/>
  <c r="E1364" i="2"/>
  <c r="E1365" i="2"/>
  <c r="E1366" i="2"/>
  <c r="E1367" i="2"/>
  <c r="E1368" i="2"/>
  <c r="E1369" i="2"/>
  <c r="E1370" i="2"/>
  <c r="E1371" i="2"/>
  <c r="E1372" i="2"/>
  <c r="E1373" i="2"/>
  <c r="E1374" i="2"/>
  <c r="E1375" i="2"/>
  <c r="E1376" i="2"/>
  <c r="E1377" i="2"/>
  <c r="E1378" i="2"/>
  <c r="E1379" i="2"/>
  <c r="E1380" i="2"/>
  <c r="E1381" i="2"/>
  <c r="E1382" i="2"/>
  <c r="E1383" i="2"/>
  <c r="E1384" i="2"/>
  <c r="E1385" i="2"/>
  <c r="E1386" i="2"/>
  <c r="E1387" i="2"/>
  <c r="E1388" i="2"/>
  <c r="E1389" i="2"/>
  <c r="E1390" i="2"/>
  <c r="E1391" i="2"/>
  <c r="E1392" i="2"/>
  <c r="E1393" i="2"/>
  <c r="E1394" i="2"/>
  <c r="E1395" i="2"/>
  <c r="E1396" i="2"/>
  <c r="E1397" i="2"/>
  <c r="E1398" i="2"/>
  <c r="E1399" i="2"/>
  <c r="E1400" i="2"/>
  <c r="E1401" i="2"/>
  <c r="E1402" i="2"/>
  <c r="E1403" i="2"/>
  <c r="E1404" i="2"/>
  <c r="E1405" i="2"/>
  <c r="E1406" i="2"/>
  <c r="E1407" i="2"/>
  <c r="E1408" i="2"/>
  <c r="E1409" i="2"/>
  <c r="E1410" i="2"/>
  <c r="E1411" i="2"/>
  <c r="E1412" i="2"/>
  <c r="E1413" i="2"/>
  <c r="E1414" i="2"/>
  <c r="E1415" i="2"/>
  <c r="E1416" i="2"/>
  <c r="E1417" i="2"/>
  <c r="E1418" i="2"/>
  <c r="E1419" i="2"/>
  <c r="E1420" i="2"/>
  <c r="E1421" i="2"/>
  <c r="E1422" i="2"/>
  <c r="E1423" i="2"/>
  <c r="E1424" i="2"/>
  <c r="E1425" i="2"/>
  <c r="E1426" i="2"/>
  <c r="E1427" i="2"/>
  <c r="E1428" i="2"/>
  <c r="E1429" i="2"/>
  <c r="E1430" i="2"/>
  <c r="E1431" i="2"/>
  <c r="E1432" i="2"/>
  <c r="E1433" i="2"/>
  <c r="E1434" i="2"/>
  <c r="E1435" i="2"/>
  <c r="E1436" i="2"/>
  <c r="E1437" i="2"/>
  <c r="E1438" i="2"/>
  <c r="E1439" i="2"/>
  <c r="E1440" i="2"/>
  <c r="E1441" i="2"/>
  <c r="E1442" i="2"/>
  <c r="E1443" i="2"/>
  <c r="E1444" i="2"/>
  <c r="E1445" i="2"/>
  <c r="E1446" i="2"/>
  <c r="E1447" i="2"/>
  <c r="E1448" i="2"/>
  <c r="E1449" i="2"/>
  <c r="E1450" i="2"/>
  <c r="E1451" i="2"/>
  <c r="E1452" i="2"/>
  <c r="E1453" i="2"/>
  <c r="E1454" i="2"/>
  <c r="E1455" i="2"/>
  <c r="E1456" i="2"/>
  <c r="E1457" i="2"/>
  <c r="E1458" i="2"/>
  <c r="E1459" i="2"/>
  <c r="E1460" i="2"/>
  <c r="E1461" i="2"/>
  <c r="E1462" i="2"/>
  <c r="E1463" i="2"/>
  <c r="E1464" i="2"/>
  <c r="E1465" i="2"/>
  <c r="E1466" i="2"/>
  <c r="E1467" i="2"/>
  <c r="E1468" i="2"/>
  <c r="E1469" i="2"/>
  <c r="E1470" i="2"/>
  <c r="E1471" i="2"/>
  <c r="E1472" i="2"/>
  <c r="E1473" i="2"/>
  <c r="E1474" i="2"/>
  <c r="E1475" i="2"/>
  <c r="E1476" i="2"/>
  <c r="E1477" i="2"/>
  <c r="E1478" i="2"/>
  <c r="E1479" i="2"/>
  <c r="E1480" i="2"/>
  <c r="E1481" i="2"/>
  <c r="E1482" i="2"/>
  <c r="E1483" i="2"/>
  <c r="E1484" i="2"/>
  <c r="E1485" i="2"/>
  <c r="E1486" i="2"/>
  <c r="E1487" i="2"/>
  <c r="E1488" i="2"/>
  <c r="E1489" i="2"/>
  <c r="E1490" i="2"/>
  <c r="E1491" i="2"/>
  <c r="E1492" i="2"/>
  <c r="E1493" i="2"/>
  <c r="E1494" i="2"/>
  <c r="E1495" i="2"/>
  <c r="E1496" i="2"/>
  <c r="E1497" i="2"/>
  <c r="E1498" i="2"/>
  <c r="E1499" i="2"/>
  <c r="E1500" i="2"/>
  <c r="E1501" i="2"/>
  <c r="E1502" i="2"/>
  <c r="E1503" i="2"/>
  <c r="E1504" i="2"/>
  <c r="E1505" i="2"/>
  <c r="E1506" i="2"/>
  <c r="E1507" i="2"/>
  <c r="E1508" i="2"/>
  <c r="E1509" i="2"/>
  <c r="E1510" i="2"/>
  <c r="E1511" i="2"/>
  <c r="E1512" i="2"/>
  <c r="E1513" i="2"/>
  <c r="E1514" i="2"/>
  <c r="E1515" i="2"/>
  <c r="E1516" i="2"/>
  <c r="E1517" i="2"/>
  <c r="E1518" i="2"/>
  <c r="E1519" i="2"/>
  <c r="E1520" i="2"/>
  <c r="E1521" i="2"/>
  <c r="E1522" i="2"/>
  <c r="E1523" i="2"/>
  <c r="E1524" i="2"/>
  <c r="E1525" i="2"/>
  <c r="E1526" i="2"/>
  <c r="E1527" i="2"/>
  <c r="E1528" i="2"/>
  <c r="E1529" i="2"/>
  <c r="E1530" i="2"/>
  <c r="E1531" i="2"/>
  <c r="E1532" i="2"/>
  <c r="E1533" i="2"/>
  <c r="E1534" i="2"/>
  <c r="E1535" i="2"/>
  <c r="E1536" i="2"/>
  <c r="E1537" i="2"/>
  <c r="E1538" i="2"/>
  <c r="E1539" i="2"/>
  <c r="E1540" i="2"/>
  <c r="E1541" i="2"/>
  <c r="E1542" i="2"/>
  <c r="E1543" i="2"/>
  <c r="E1544" i="2"/>
  <c r="E1545" i="2"/>
  <c r="E1546" i="2"/>
  <c r="E1547" i="2"/>
  <c r="E1548" i="2"/>
  <c r="E1549" i="2"/>
  <c r="E1550" i="2"/>
  <c r="E1551" i="2"/>
  <c r="E1552" i="2"/>
  <c r="E1553" i="2"/>
  <c r="E1554" i="2"/>
  <c r="E1555" i="2"/>
  <c r="E1556" i="2"/>
  <c r="E1557" i="2"/>
  <c r="E1558" i="2"/>
  <c r="E1559" i="2"/>
  <c r="E1560" i="2"/>
  <c r="E1561" i="2"/>
  <c r="E1562" i="2"/>
  <c r="E1563" i="2"/>
  <c r="E1564" i="2"/>
  <c r="E1565" i="2"/>
  <c r="E1566" i="2"/>
  <c r="E1567" i="2"/>
  <c r="E1568" i="2"/>
  <c r="E1569" i="2"/>
  <c r="E1570" i="2"/>
  <c r="E1571" i="2"/>
  <c r="E1572" i="2"/>
  <c r="E1573" i="2"/>
  <c r="E1574" i="2"/>
  <c r="E1575" i="2"/>
  <c r="E1576" i="2"/>
  <c r="E1577" i="2"/>
  <c r="E1578" i="2"/>
  <c r="E1579" i="2"/>
  <c r="E1580" i="2"/>
  <c r="E1581" i="2"/>
  <c r="E1582" i="2"/>
  <c r="E1583" i="2"/>
  <c r="E1584" i="2"/>
  <c r="E1585" i="2"/>
  <c r="E1586" i="2"/>
  <c r="E1587" i="2"/>
  <c r="E1588" i="2"/>
  <c r="E1589" i="2"/>
  <c r="E1590" i="2"/>
  <c r="E1591" i="2"/>
  <c r="E1592" i="2"/>
  <c r="E1593" i="2"/>
  <c r="E1594" i="2"/>
  <c r="E1595" i="2"/>
  <c r="E1596" i="2"/>
  <c r="E1597" i="2"/>
  <c r="E1598" i="2"/>
  <c r="E1599" i="2"/>
  <c r="E1600" i="2"/>
  <c r="E1601" i="2"/>
  <c r="E1602" i="2"/>
  <c r="E1603" i="2"/>
  <c r="E1604" i="2"/>
  <c r="E1605" i="2"/>
  <c r="E1606" i="2"/>
  <c r="E1607" i="2"/>
  <c r="E1608" i="2"/>
  <c r="E1609" i="2"/>
  <c r="E1610" i="2"/>
  <c r="E1611" i="2"/>
  <c r="E1612" i="2"/>
  <c r="E1613" i="2"/>
  <c r="E1614" i="2"/>
  <c r="E1615" i="2"/>
  <c r="E1616" i="2"/>
  <c r="E1617" i="2"/>
  <c r="E1618" i="2"/>
  <c r="E1619" i="2"/>
  <c r="E1620" i="2"/>
  <c r="E1621" i="2"/>
  <c r="E1622" i="2"/>
  <c r="E1623" i="2"/>
  <c r="E1624" i="2"/>
  <c r="E1625" i="2"/>
  <c r="E1626" i="2"/>
  <c r="E1627" i="2"/>
  <c r="E1628" i="2"/>
  <c r="E1629" i="2"/>
  <c r="E1630" i="2"/>
  <c r="E1631" i="2"/>
  <c r="E1632" i="2"/>
  <c r="E1633" i="2"/>
  <c r="E1634" i="2"/>
  <c r="E1635" i="2"/>
  <c r="E1636" i="2"/>
  <c r="E1637" i="2"/>
  <c r="E1638" i="2"/>
  <c r="E1639" i="2"/>
  <c r="E1640" i="2"/>
  <c r="E1641" i="2"/>
  <c r="E1642" i="2"/>
  <c r="E1643" i="2"/>
  <c r="E1644" i="2"/>
  <c r="E1645" i="2"/>
  <c r="E1646" i="2"/>
  <c r="E1647" i="2"/>
  <c r="E1648" i="2"/>
  <c r="E1649" i="2"/>
  <c r="E1650" i="2"/>
  <c r="E1651" i="2"/>
  <c r="E1652" i="2"/>
  <c r="E1653" i="2"/>
  <c r="E1654" i="2"/>
  <c r="E1655" i="2"/>
  <c r="E1656" i="2"/>
  <c r="E1657" i="2"/>
  <c r="E1658" i="2"/>
  <c r="E1659" i="2"/>
  <c r="E1660" i="2"/>
  <c r="E1661" i="2"/>
  <c r="E1662" i="2"/>
  <c r="E1663" i="2"/>
  <c r="E1664" i="2"/>
  <c r="E1665" i="2"/>
  <c r="E1666" i="2"/>
  <c r="E1667" i="2"/>
  <c r="E1668" i="2"/>
  <c r="E1669" i="2"/>
  <c r="E1670" i="2"/>
  <c r="E1671" i="2"/>
  <c r="E1672" i="2"/>
  <c r="E1673" i="2"/>
  <c r="E1674" i="2"/>
  <c r="E1675" i="2"/>
  <c r="E1676" i="2"/>
  <c r="E1677" i="2"/>
  <c r="E1678" i="2"/>
  <c r="E1679" i="2"/>
  <c r="E1680" i="2"/>
  <c r="E1681" i="2"/>
  <c r="E1682" i="2"/>
  <c r="E1683" i="2"/>
  <c r="E1684" i="2"/>
  <c r="E1685" i="2"/>
  <c r="E1686" i="2"/>
  <c r="E1687" i="2"/>
  <c r="E1688" i="2"/>
  <c r="E1689" i="2"/>
  <c r="E1690" i="2"/>
  <c r="E1691" i="2"/>
  <c r="E1692" i="2"/>
  <c r="E1693" i="2"/>
  <c r="E1694" i="2"/>
  <c r="E1695" i="2"/>
  <c r="E1696" i="2"/>
  <c r="E1697" i="2"/>
  <c r="E1698" i="2"/>
  <c r="E1699" i="2"/>
  <c r="E1700" i="2"/>
  <c r="E1701" i="2"/>
  <c r="E1702" i="2"/>
  <c r="E1703" i="2"/>
  <c r="E1704" i="2"/>
  <c r="E1705" i="2"/>
  <c r="E1706" i="2"/>
  <c r="E1707" i="2"/>
  <c r="E1708" i="2"/>
  <c r="E1709" i="2"/>
  <c r="E1710" i="2"/>
  <c r="E1711" i="2"/>
  <c r="E1712" i="2"/>
  <c r="E1713" i="2"/>
  <c r="E1714" i="2"/>
  <c r="E1715" i="2"/>
  <c r="E1716" i="2"/>
  <c r="E1717" i="2"/>
  <c r="E1718" i="2"/>
  <c r="E1719" i="2"/>
  <c r="E1720" i="2"/>
  <c r="E1721" i="2"/>
  <c r="E1722" i="2"/>
  <c r="E1723" i="2"/>
  <c r="E1724" i="2"/>
  <c r="E1725" i="2"/>
  <c r="E1726" i="2"/>
  <c r="E1727" i="2"/>
  <c r="E1728" i="2"/>
  <c r="E1729" i="2"/>
  <c r="E1730" i="2"/>
  <c r="E1731" i="2"/>
  <c r="E1732" i="2"/>
  <c r="E1733" i="2"/>
  <c r="E1734" i="2"/>
  <c r="E1735" i="2"/>
  <c r="E1736" i="2"/>
  <c r="E1737" i="2"/>
  <c r="E1738" i="2"/>
  <c r="E1739" i="2"/>
  <c r="E1740" i="2"/>
  <c r="E1741" i="2"/>
  <c r="E1742" i="2"/>
  <c r="E1743" i="2"/>
  <c r="E1744" i="2"/>
  <c r="E1745" i="2"/>
  <c r="E1746" i="2"/>
  <c r="E1747" i="2"/>
  <c r="E1748" i="2"/>
  <c r="E1749" i="2"/>
  <c r="E1750" i="2"/>
  <c r="E1751" i="2"/>
  <c r="E1752" i="2"/>
  <c r="E1753" i="2"/>
  <c r="E1754" i="2"/>
  <c r="E1755" i="2"/>
  <c r="E1756" i="2"/>
  <c r="E1757" i="2"/>
  <c r="E1758" i="2"/>
  <c r="E1759" i="2"/>
  <c r="E1760" i="2"/>
  <c r="E1761" i="2"/>
  <c r="E1762" i="2"/>
  <c r="E1763" i="2"/>
  <c r="E1764" i="2"/>
  <c r="E1765" i="2"/>
  <c r="E1766" i="2"/>
  <c r="E1767" i="2"/>
  <c r="E1768" i="2"/>
  <c r="E1769" i="2"/>
  <c r="E1770" i="2"/>
  <c r="E1771" i="2"/>
  <c r="E1772" i="2"/>
  <c r="E1773" i="2"/>
  <c r="E1774" i="2"/>
  <c r="E1775" i="2"/>
  <c r="E1776" i="2"/>
  <c r="E1777" i="2"/>
  <c r="E1778" i="2"/>
  <c r="E1779" i="2"/>
  <c r="E1780" i="2"/>
  <c r="E1781" i="2"/>
  <c r="E1782" i="2"/>
  <c r="E1783" i="2"/>
  <c r="E1784" i="2"/>
  <c r="E1785" i="2"/>
  <c r="E1786" i="2"/>
  <c r="E1787" i="2"/>
  <c r="E1788" i="2"/>
  <c r="E1789" i="2"/>
  <c r="E1790" i="2"/>
  <c r="E1791" i="2"/>
  <c r="E1792" i="2"/>
  <c r="E1793" i="2"/>
  <c r="E1794" i="2"/>
  <c r="E1795" i="2"/>
  <c r="E1796" i="2"/>
  <c r="E1797" i="2"/>
  <c r="E1798" i="2"/>
  <c r="E1799" i="2"/>
  <c r="E1800" i="2"/>
  <c r="E1801" i="2"/>
  <c r="E1802" i="2"/>
  <c r="E1803" i="2"/>
  <c r="E1804" i="2"/>
  <c r="E1805" i="2"/>
  <c r="E1806" i="2"/>
  <c r="E1807" i="2"/>
  <c r="E1808" i="2"/>
  <c r="E1809" i="2"/>
  <c r="E1810" i="2"/>
  <c r="E1811" i="2"/>
  <c r="E1812" i="2"/>
  <c r="E1813" i="2"/>
  <c r="E1814" i="2"/>
  <c r="E1815" i="2"/>
  <c r="E1816" i="2"/>
  <c r="E1817" i="2"/>
  <c r="E1818" i="2"/>
  <c r="E1819" i="2"/>
  <c r="E1820" i="2"/>
  <c r="E1821" i="2"/>
  <c r="E1822" i="2"/>
  <c r="E1823" i="2"/>
  <c r="E1824" i="2"/>
  <c r="E1825" i="2"/>
  <c r="E1826" i="2"/>
  <c r="E1827" i="2"/>
  <c r="E1828" i="2"/>
  <c r="E1829" i="2"/>
  <c r="E1830" i="2"/>
  <c r="E1831" i="2"/>
  <c r="E1832" i="2"/>
  <c r="E1833" i="2"/>
  <c r="E1834" i="2"/>
  <c r="E1835" i="2"/>
  <c r="E1836" i="2"/>
  <c r="E1837" i="2"/>
  <c r="E1838" i="2"/>
  <c r="E1839" i="2"/>
  <c r="E1840" i="2"/>
  <c r="E1841" i="2"/>
  <c r="E1842" i="2"/>
  <c r="E1843" i="2"/>
  <c r="E1844" i="2"/>
  <c r="E1845" i="2"/>
  <c r="E1846" i="2"/>
  <c r="E1847" i="2"/>
  <c r="E1848" i="2"/>
  <c r="E1849" i="2"/>
  <c r="E1850" i="2"/>
  <c r="E1851" i="2"/>
  <c r="E1852" i="2"/>
  <c r="E1853" i="2"/>
  <c r="E1854" i="2"/>
  <c r="E1855" i="2"/>
  <c r="E1856" i="2"/>
  <c r="E1857" i="2"/>
  <c r="E1858" i="2"/>
  <c r="E1859" i="2"/>
  <c r="E1860" i="2"/>
  <c r="E1861" i="2"/>
  <c r="E1862" i="2"/>
  <c r="E1863" i="2"/>
  <c r="E1864" i="2"/>
  <c r="E1865" i="2"/>
  <c r="E1866" i="2"/>
  <c r="E1867" i="2"/>
  <c r="E1868" i="2"/>
  <c r="E1869" i="2"/>
  <c r="E1870" i="2"/>
  <c r="E1871" i="2"/>
  <c r="E1872" i="2"/>
  <c r="E1873" i="2"/>
  <c r="E1874" i="2"/>
  <c r="E1875" i="2"/>
  <c r="E1876" i="2"/>
  <c r="E1877" i="2"/>
  <c r="E1878" i="2"/>
  <c r="E1879" i="2"/>
  <c r="E1880" i="2"/>
  <c r="E1881" i="2"/>
  <c r="E1882" i="2"/>
  <c r="E1883" i="2"/>
  <c r="E1884" i="2"/>
  <c r="E1885" i="2"/>
  <c r="E1886" i="2"/>
  <c r="E1887" i="2"/>
  <c r="E1888" i="2"/>
  <c r="E1889" i="2"/>
  <c r="E1890" i="2"/>
  <c r="E1891" i="2"/>
  <c r="E1892" i="2"/>
  <c r="E1893" i="2"/>
  <c r="E1894" i="2"/>
  <c r="E1895" i="2"/>
  <c r="E1896" i="2"/>
  <c r="E1897" i="2"/>
  <c r="E1898" i="2"/>
  <c r="E1899" i="2"/>
  <c r="E1900" i="2"/>
  <c r="E1901" i="2"/>
  <c r="E1902" i="2"/>
  <c r="E1903" i="2"/>
  <c r="E1904" i="2"/>
  <c r="E1905" i="2"/>
  <c r="E1906" i="2"/>
  <c r="E1907" i="2"/>
  <c r="E1908" i="2"/>
  <c r="E1909" i="2"/>
  <c r="E1910" i="2"/>
  <c r="E1911" i="2"/>
  <c r="E1912" i="2"/>
  <c r="E1913" i="2"/>
  <c r="E1914" i="2"/>
  <c r="E1915" i="2"/>
  <c r="E1916" i="2"/>
  <c r="E1917" i="2"/>
  <c r="E1918" i="2"/>
  <c r="E1919" i="2"/>
  <c r="E1920" i="2"/>
  <c r="E1921" i="2"/>
  <c r="E1922" i="2"/>
  <c r="E1923" i="2"/>
  <c r="E1924" i="2"/>
  <c r="E1925" i="2"/>
  <c r="E1926" i="2"/>
  <c r="E1927" i="2"/>
  <c r="E1928" i="2"/>
  <c r="E1929" i="2"/>
  <c r="E1930" i="2"/>
  <c r="E1931" i="2"/>
  <c r="E1932" i="2"/>
  <c r="E1933" i="2"/>
  <c r="E1934" i="2"/>
  <c r="E1935" i="2"/>
  <c r="E1936" i="2"/>
  <c r="E1937" i="2"/>
  <c r="E1938" i="2"/>
  <c r="E1939" i="2"/>
  <c r="E1940" i="2"/>
  <c r="E1941" i="2"/>
  <c r="E1942" i="2"/>
  <c r="E1943" i="2"/>
  <c r="E1944" i="2"/>
  <c r="E1945" i="2"/>
  <c r="E1946" i="2"/>
  <c r="E1947" i="2"/>
  <c r="E1948" i="2"/>
  <c r="E1949" i="2"/>
  <c r="E1950" i="2"/>
  <c r="E1951" i="2"/>
  <c r="E1952" i="2"/>
  <c r="E1953" i="2"/>
  <c r="E1954" i="2"/>
  <c r="E1955" i="2"/>
  <c r="E1956" i="2"/>
  <c r="E1957" i="2"/>
  <c r="E1958" i="2"/>
  <c r="E1959" i="2"/>
  <c r="E1960" i="2"/>
  <c r="E1961" i="2"/>
  <c r="E1962" i="2"/>
  <c r="E1963" i="2"/>
  <c r="E1964" i="2"/>
  <c r="E1965" i="2"/>
  <c r="E1966" i="2"/>
  <c r="E1967" i="2"/>
  <c r="E1968" i="2"/>
  <c r="E1969" i="2"/>
  <c r="E1970" i="2"/>
  <c r="E1971" i="2"/>
  <c r="E1972" i="2"/>
  <c r="E1973" i="2"/>
  <c r="E1974" i="2"/>
  <c r="E1975" i="2"/>
  <c r="E1976" i="2"/>
  <c r="E1977" i="2"/>
  <c r="E1978" i="2"/>
  <c r="E1979" i="2"/>
  <c r="E1980" i="2"/>
  <c r="E1981" i="2"/>
  <c r="E1982" i="2"/>
  <c r="E1983" i="2"/>
  <c r="E1984" i="2"/>
  <c r="E1985" i="2"/>
  <c r="E1986" i="2"/>
  <c r="E1987" i="2"/>
  <c r="E1988" i="2"/>
  <c r="E1989" i="2"/>
  <c r="E1990" i="2"/>
  <c r="E1991" i="2"/>
  <c r="E1992" i="2"/>
  <c r="E1993" i="2"/>
  <c r="E1994" i="2"/>
  <c r="E1995" i="2"/>
  <c r="E1996" i="2"/>
  <c r="E1997" i="2"/>
  <c r="E1998" i="2"/>
  <c r="E1999" i="2"/>
  <c r="E2000" i="2"/>
  <c r="E2001" i="2"/>
  <c r="E2002" i="2"/>
  <c r="E2003" i="2"/>
  <c r="E2004" i="2"/>
  <c r="E2005" i="2"/>
  <c r="E2006" i="2"/>
  <c r="E2007" i="2"/>
  <c r="E2008" i="2"/>
  <c r="E2009" i="2"/>
  <c r="E2010" i="2"/>
  <c r="E2011" i="2"/>
  <c r="E2012" i="2"/>
  <c r="E2013" i="2"/>
  <c r="E2014" i="2"/>
  <c r="E2015" i="2"/>
  <c r="E2016" i="2"/>
  <c r="E2017" i="2"/>
  <c r="E2018" i="2"/>
  <c r="E2019" i="2"/>
  <c r="E2020" i="2"/>
  <c r="E2021" i="2"/>
  <c r="E2022" i="2"/>
  <c r="E2023" i="2"/>
  <c r="E2024" i="2"/>
  <c r="E2025" i="2"/>
  <c r="E2026" i="2"/>
  <c r="E2027" i="2"/>
  <c r="E2028" i="2"/>
  <c r="E2029" i="2"/>
  <c r="E2030" i="2"/>
  <c r="E2031" i="2"/>
  <c r="E2032" i="2"/>
  <c r="E2033" i="2"/>
  <c r="E2034" i="2"/>
  <c r="E2035" i="2"/>
  <c r="E2036" i="2"/>
  <c r="E2037" i="2"/>
  <c r="E2038" i="2"/>
  <c r="E2039" i="2"/>
  <c r="E2040" i="2"/>
  <c r="E2041" i="2"/>
  <c r="E2042" i="2"/>
  <c r="E2043" i="2"/>
  <c r="E2044" i="2"/>
  <c r="E2045" i="2"/>
  <c r="E2046" i="2"/>
  <c r="E2047" i="2"/>
  <c r="E2048" i="2"/>
  <c r="E2049" i="2"/>
  <c r="E2050" i="2"/>
  <c r="E2051" i="2"/>
  <c r="E2052" i="2"/>
  <c r="E2053" i="2"/>
  <c r="E2054" i="2"/>
  <c r="E2055" i="2"/>
  <c r="E2056" i="2"/>
  <c r="E2057" i="2"/>
  <c r="E2058" i="2"/>
  <c r="E2059" i="2"/>
  <c r="E2060" i="2"/>
  <c r="E2061" i="2"/>
  <c r="E2062" i="2"/>
  <c r="E2063" i="2"/>
  <c r="E2064" i="2"/>
  <c r="E2065" i="2"/>
  <c r="E2066" i="2"/>
  <c r="E2067" i="2"/>
  <c r="E2068" i="2"/>
  <c r="E2069" i="2"/>
  <c r="E2070" i="2"/>
  <c r="E2071" i="2"/>
  <c r="E2072" i="2"/>
  <c r="E2073" i="2"/>
  <c r="E2074" i="2"/>
  <c r="E2075" i="2"/>
  <c r="E2076" i="2"/>
  <c r="E2077" i="2"/>
  <c r="E2078" i="2"/>
  <c r="E2079" i="2"/>
  <c r="E2080" i="2"/>
  <c r="E2081" i="2"/>
  <c r="E2082" i="2"/>
  <c r="E2083" i="2"/>
  <c r="E2084" i="2"/>
  <c r="E2085" i="2"/>
  <c r="E2086" i="2"/>
  <c r="E2087" i="2"/>
  <c r="E2088" i="2"/>
  <c r="E2089" i="2"/>
  <c r="E2090" i="2"/>
  <c r="E2091" i="2"/>
  <c r="E2092" i="2"/>
  <c r="E2093" i="2"/>
  <c r="E2094" i="2"/>
  <c r="E2095" i="2"/>
  <c r="E2096" i="2"/>
  <c r="E2097" i="2"/>
  <c r="E2098" i="2"/>
  <c r="E2099" i="2"/>
  <c r="E2100" i="2"/>
  <c r="E2101" i="2"/>
  <c r="E2102" i="2"/>
  <c r="E2103" i="2"/>
  <c r="E2104" i="2"/>
  <c r="E2105" i="2"/>
  <c r="E2106" i="2"/>
  <c r="E2107" i="2"/>
  <c r="E2108" i="2"/>
  <c r="E2109" i="2"/>
  <c r="E2110" i="2"/>
  <c r="E2111" i="2"/>
  <c r="E2112" i="2"/>
  <c r="E2113" i="2"/>
  <c r="E2114" i="2"/>
  <c r="E2115" i="2"/>
  <c r="E2116" i="2"/>
  <c r="E2117" i="2"/>
  <c r="E2118" i="2"/>
  <c r="E2119" i="2"/>
  <c r="E2120" i="2"/>
  <c r="E2121" i="2"/>
  <c r="E2122" i="2"/>
  <c r="E2123" i="2"/>
  <c r="E2124" i="2"/>
  <c r="E2125" i="2"/>
  <c r="E2126" i="2"/>
  <c r="E2127" i="2"/>
  <c r="E2128" i="2"/>
  <c r="E2129" i="2"/>
  <c r="E2130" i="2"/>
  <c r="E2131" i="2"/>
  <c r="E2132" i="2"/>
  <c r="E2133" i="2"/>
  <c r="E2134" i="2"/>
  <c r="E2135" i="2"/>
  <c r="E2136" i="2"/>
  <c r="E2137" i="2"/>
  <c r="E2138" i="2"/>
  <c r="E2139" i="2"/>
  <c r="E2140" i="2"/>
  <c r="E2141" i="2"/>
  <c r="E2142" i="2"/>
  <c r="E2143" i="2"/>
  <c r="E2144" i="2"/>
  <c r="E2145" i="2"/>
  <c r="E2146" i="2"/>
  <c r="E2147" i="2"/>
  <c r="E2148" i="2"/>
  <c r="E2149" i="2"/>
  <c r="E2150" i="2"/>
  <c r="E2151" i="2"/>
  <c r="E2152" i="2"/>
  <c r="E2153" i="2"/>
  <c r="E2154" i="2"/>
  <c r="E2155" i="2"/>
  <c r="E2156" i="2"/>
  <c r="E2157" i="2"/>
  <c r="E2158" i="2"/>
  <c r="E2159" i="2"/>
  <c r="E2160" i="2"/>
  <c r="E2161" i="2"/>
  <c r="E2162" i="2"/>
  <c r="E2163" i="2"/>
  <c r="E2164" i="2"/>
  <c r="E2165" i="2"/>
  <c r="E2166" i="2"/>
  <c r="E2167" i="2"/>
  <c r="E2168" i="2"/>
  <c r="E2169" i="2"/>
  <c r="E2170" i="2"/>
  <c r="E2171" i="2"/>
  <c r="E2172" i="2"/>
  <c r="E2173" i="2"/>
  <c r="E2174" i="2"/>
  <c r="E2175" i="2"/>
  <c r="E2176" i="2"/>
  <c r="E2177" i="2"/>
  <c r="E2178" i="2"/>
  <c r="E2179" i="2"/>
  <c r="E2180" i="2"/>
  <c r="E2181" i="2"/>
  <c r="E2182" i="2"/>
  <c r="E2183" i="2"/>
  <c r="E2184" i="2"/>
  <c r="E2185" i="2"/>
  <c r="E2186" i="2"/>
  <c r="E2187" i="2"/>
  <c r="E2188" i="2"/>
  <c r="E2189" i="2"/>
  <c r="E2190" i="2"/>
  <c r="E2191" i="2"/>
  <c r="E2192" i="2"/>
  <c r="E2193" i="2"/>
  <c r="E2194" i="2"/>
  <c r="E2195" i="2"/>
  <c r="E2196" i="2"/>
  <c r="E2197" i="2"/>
  <c r="E2198" i="2"/>
  <c r="E2199" i="2"/>
  <c r="E2200" i="2"/>
  <c r="E2201" i="2"/>
  <c r="E2202" i="2"/>
  <c r="E2203" i="2"/>
  <c r="E2204" i="2"/>
  <c r="E2205" i="2"/>
  <c r="E2206" i="2"/>
  <c r="E2207" i="2"/>
  <c r="E2208" i="2"/>
  <c r="E2209" i="2"/>
  <c r="E2210" i="2"/>
  <c r="E2211" i="2"/>
  <c r="E2212" i="2"/>
  <c r="E2213" i="2"/>
  <c r="E2214" i="2"/>
  <c r="E2215" i="2"/>
  <c r="E2216" i="2"/>
  <c r="E2217" i="2"/>
  <c r="E2218" i="2"/>
  <c r="E2219" i="2"/>
  <c r="E2220" i="2"/>
  <c r="E2221" i="2"/>
  <c r="E2222" i="2"/>
  <c r="E2223" i="2"/>
  <c r="E2224" i="2"/>
  <c r="E2225" i="2"/>
  <c r="E2226" i="2"/>
  <c r="E2227" i="2"/>
  <c r="E2228" i="2"/>
  <c r="E2229" i="2"/>
  <c r="E2230" i="2"/>
  <c r="E2231" i="2"/>
  <c r="E2232" i="2"/>
  <c r="E2233" i="2"/>
  <c r="E2234" i="2"/>
  <c r="E2235" i="2"/>
  <c r="E2236" i="2"/>
  <c r="E2237" i="2"/>
  <c r="E2238" i="2"/>
  <c r="E2239" i="2"/>
  <c r="E2240" i="2"/>
  <c r="E2241" i="2"/>
  <c r="E2242" i="2"/>
  <c r="E2243" i="2"/>
  <c r="E2244" i="2"/>
  <c r="E2245" i="2"/>
  <c r="E2246" i="2"/>
  <c r="E2247" i="2"/>
  <c r="E2248" i="2"/>
  <c r="E2249" i="2"/>
  <c r="E2250" i="2"/>
  <c r="E2251" i="2"/>
  <c r="E2252" i="2"/>
  <c r="E2253" i="2"/>
  <c r="E2254" i="2"/>
  <c r="E2255" i="2"/>
  <c r="E2256" i="2"/>
  <c r="E2257" i="2"/>
  <c r="E2258" i="2"/>
  <c r="E2259" i="2"/>
  <c r="E2260" i="2"/>
  <c r="E2261" i="2"/>
  <c r="E2262" i="2"/>
  <c r="E2263" i="2"/>
  <c r="E2264" i="2"/>
  <c r="E2265" i="2"/>
  <c r="E2266" i="2"/>
  <c r="E2267" i="2"/>
  <c r="E2268" i="2"/>
  <c r="E2269" i="2"/>
  <c r="E2270" i="2"/>
  <c r="E2271" i="2"/>
  <c r="E2272" i="2"/>
  <c r="E2273" i="2"/>
  <c r="E2274" i="2"/>
  <c r="E2275" i="2"/>
  <c r="E2276" i="2"/>
  <c r="E2277" i="2"/>
  <c r="E2278" i="2"/>
  <c r="E2279" i="2"/>
  <c r="E2280" i="2"/>
  <c r="E2281" i="2"/>
  <c r="E2282" i="2"/>
  <c r="E2283" i="2"/>
  <c r="E2284" i="2"/>
  <c r="E2285" i="2"/>
  <c r="E2286" i="2"/>
  <c r="E2287" i="2"/>
  <c r="E2288" i="2"/>
  <c r="E2289" i="2"/>
  <c r="E2290" i="2"/>
  <c r="E2291" i="2"/>
  <c r="E2292" i="2"/>
  <c r="E2293" i="2"/>
  <c r="E2294" i="2"/>
  <c r="E2295" i="2"/>
  <c r="E2296" i="2"/>
  <c r="E2297" i="2"/>
  <c r="E2298" i="2"/>
  <c r="E2299" i="2"/>
  <c r="E2300" i="2"/>
  <c r="E2301" i="2"/>
  <c r="E2302" i="2"/>
  <c r="E2303" i="2"/>
  <c r="E2304" i="2"/>
  <c r="E2305" i="2"/>
  <c r="E2306" i="2"/>
  <c r="E2307" i="2"/>
  <c r="E2308" i="2"/>
  <c r="E2309" i="2"/>
  <c r="E2310" i="2"/>
  <c r="E2311" i="2"/>
  <c r="E2312" i="2"/>
  <c r="E2313" i="2"/>
  <c r="E2314" i="2"/>
  <c r="E2315" i="2"/>
  <c r="E2316" i="2"/>
  <c r="E2317" i="2"/>
  <c r="E2318" i="2"/>
  <c r="E2319" i="2"/>
  <c r="E2320" i="2"/>
  <c r="E2321" i="2"/>
  <c r="E2322" i="2"/>
  <c r="E2323" i="2"/>
  <c r="E2324" i="2"/>
  <c r="E2325" i="2"/>
  <c r="E2326" i="2"/>
  <c r="E2327" i="2"/>
  <c r="E2328" i="2"/>
  <c r="E2329" i="2"/>
  <c r="E2330" i="2"/>
  <c r="E2331" i="2"/>
  <c r="E2332" i="2"/>
  <c r="E2333" i="2"/>
  <c r="E2334" i="2"/>
  <c r="E2335" i="2"/>
  <c r="E2336" i="2"/>
  <c r="E2337" i="2"/>
  <c r="E2338" i="2"/>
  <c r="E2339" i="2"/>
  <c r="E2340" i="2"/>
  <c r="E2341" i="2"/>
  <c r="E2342" i="2"/>
  <c r="E2343" i="2"/>
  <c r="E2344" i="2"/>
  <c r="E2345" i="2"/>
  <c r="E2346" i="2"/>
  <c r="E2347" i="2"/>
  <c r="E2348" i="2"/>
  <c r="E2349" i="2"/>
  <c r="E2350" i="2"/>
  <c r="E2351" i="2"/>
  <c r="E2352" i="2"/>
  <c r="E2353" i="2"/>
  <c r="E2354" i="2"/>
  <c r="E2355" i="2"/>
  <c r="E2356" i="2"/>
  <c r="E2357" i="2"/>
  <c r="E2358" i="2"/>
  <c r="E2359" i="2"/>
  <c r="E2360" i="2"/>
  <c r="E2361" i="2"/>
  <c r="E2362" i="2"/>
  <c r="E2363" i="2"/>
  <c r="E2364" i="2"/>
  <c r="E2365" i="2"/>
  <c r="E2366" i="2"/>
  <c r="E2367" i="2"/>
  <c r="E2368" i="2"/>
  <c r="E2369" i="2"/>
  <c r="E2370" i="2"/>
  <c r="E2371" i="2"/>
  <c r="E2372" i="2"/>
  <c r="E2373" i="2"/>
  <c r="E2374" i="2"/>
  <c r="E2375" i="2"/>
  <c r="E2376" i="2"/>
  <c r="E2377" i="2"/>
  <c r="E2378" i="2"/>
  <c r="E2379" i="2"/>
  <c r="E2380" i="2"/>
  <c r="E2381" i="2"/>
  <c r="E2382" i="2"/>
  <c r="E2383" i="2"/>
  <c r="E2384" i="2"/>
  <c r="E2385" i="2"/>
  <c r="E2386" i="2"/>
  <c r="E2387" i="2"/>
  <c r="E2388" i="2"/>
  <c r="E2389" i="2"/>
  <c r="E2390" i="2"/>
  <c r="E2391" i="2"/>
  <c r="E2392" i="2"/>
  <c r="E2393" i="2"/>
  <c r="E2394" i="2"/>
  <c r="E2395" i="2"/>
  <c r="E2396" i="2"/>
  <c r="E2397" i="2"/>
  <c r="E2398" i="2"/>
  <c r="E2399" i="2"/>
  <c r="E2400" i="2"/>
  <c r="E2401" i="2"/>
  <c r="E2402" i="2"/>
  <c r="E2403" i="2"/>
  <c r="E2404" i="2"/>
  <c r="E2405" i="2"/>
  <c r="E2406" i="2"/>
  <c r="E2407" i="2"/>
  <c r="E2408" i="2"/>
  <c r="E2409" i="2"/>
  <c r="E2410" i="2"/>
  <c r="E2411" i="2"/>
  <c r="E2412" i="2"/>
  <c r="E2413" i="2"/>
  <c r="E2414" i="2"/>
  <c r="E2415" i="2"/>
  <c r="E2416" i="2"/>
  <c r="E2417" i="2"/>
  <c r="E2418" i="2"/>
  <c r="E2419" i="2"/>
  <c r="E2420" i="2"/>
  <c r="E2421" i="2"/>
  <c r="E2422" i="2"/>
  <c r="E2423" i="2"/>
  <c r="E2424" i="2"/>
  <c r="E2425" i="2"/>
  <c r="E2426" i="2"/>
  <c r="E2427" i="2"/>
  <c r="E2428" i="2"/>
  <c r="E2429" i="2"/>
  <c r="E2430" i="2"/>
  <c r="E2431" i="2"/>
  <c r="E2432" i="2"/>
  <c r="E2433" i="2"/>
  <c r="E2434" i="2"/>
  <c r="E2435" i="2"/>
  <c r="E2436" i="2"/>
  <c r="E2437" i="2"/>
  <c r="E2438" i="2"/>
  <c r="E2439" i="2"/>
  <c r="E2440" i="2"/>
  <c r="E2441" i="2"/>
  <c r="E2442" i="2"/>
  <c r="E2443" i="2"/>
  <c r="E2444" i="2"/>
  <c r="E2445" i="2"/>
  <c r="E2446" i="2"/>
  <c r="E2447" i="2"/>
  <c r="E2448" i="2"/>
  <c r="E2449" i="2"/>
  <c r="E2450" i="2"/>
  <c r="E2451" i="2"/>
  <c r="E2452" i="2"/>
  <c r="E2453" i="2"/>
  <c r="E2454" i="2"/>
  <c r="E2455" i="2"/>
  <c r="E2456" i="2"/>
  <c r="E2457" i="2"/>
  <c r="E2458" i="2"/>
  <c r="E2459" i="2"/>
  <c r="E2460" i="2"/>
  <c r="E2461" i="2"/>
  <c r="E2462" i="2"/>
  <c r="E2463" i="2"/>
  <c r="E2464" i="2"/>
  <c r="E2465" i="2"/>
  <c r="E2466" i="2"/>
  <c r="E2467" i="2"/>
  <c r="E2468" i="2"/>
  <c r="E2469" i="2"/>
  <c r="E2470" i="2"/>
  <c r="E2471" i="2"/>
  <c r="E2472" i="2"/>
  <c r="E2473" i="2"/>
  <c r="E2474" i="2"/>
  <c r="E2475" i="2"/>
  <c r="E2476" i="2"/>
  <c r="E2477" i="2"/>
  <c r="E2478" i="2"/>
  <c r="E2479" i="2"/>
  <c r="E2480" i="2"/>
  <c r="E2481" i="2"/>
  <c r="E2482" i="2"/>
  <c r="E2483" i="2"/>
  <c r="E2484" i="2"/>
  <c r="E2485" i="2"/>
  <c r="E2486" i="2"/>
  <c r="E2487" i="2"/>
  <c r="E2488" i="2"/>
  <c r="E2489" i="2"/>
  <c r="E2490" i="2"/>
  <c r="E2491" i="2"/>
  <c r="E2492" i="2"/>
  <c r="E2493" i="2"/>
  <c r="E2494" i="2"/>
  <c r="E2495" i="2"/>
  <c r="E2496" i="2"/>
  <c r="E2497" i="2"/>
  <c r="E2498" i="2"/>
  <c r="E2499" i="2"/>
  <c r="E2500" i="2"/>
  <c r="E2501" i="2"/>
  <c r="E2502" i="2"/>
  <c r="E2503" i="2"/>
  <c r="E2504" i="2"/>
  <c r="E2505" i="2"/>
  <c r="E2506" i="2"/>
  <c r="E2507" i="2"/>
  <c r="E2508" i="2"/>
  <c r="E2509" i="2"/>
  <c r="E2510" i="2"/>
  <c r="E2511" i="2"/>
  <c r="E2512" i="2"/>
  <c r="E2513" i="2"/>
  <c r="E2514" i="2"/>
  <c r="E2515" i="2"/>
  <c r="E2516" i="2"/>
  <c r="E2517" i="2"/>
  <c r="E2518" i="2"/>
  <c r="E2519" i="2"/>
  <c r="E2520" i="2"/>
  <c r="E2521" i="2"/>
  <c r="E2522" i="2"/>
  <c r="E2523" i="2"/>
  <c r="E2524" i="2"/>
  <c r="E2525" i="2"/>
  <c r="E2526" i="2"/>
  <c r="E2527" i="2"/>
  <c r="E2528" i="2"/>
  <c r="E2529" i="2"/>
  <c r="E2530" i="2"/>
  <c r="E2531" i="2"/>
  <c r="E2532" i="2"/>
  <c r="E2533" i="2"/>
  <c r="E2534" i="2"/>
  <c r="E2535" i="2"/>
  <c r="E2536" i="2"/>
  <c r="E2537" i="2"/>
  <c r="E2538" i="2"/>
  <c r="E2539" i="2"/>
  <c r="E2540" i="2"/>
  <c r="E2541" i="2"/>
  <c r="E2542" i="2"/>
  <c r="E2543" i="2"/>
  <c r="E2544" i="2"/>
  <c r="E2545" i="2"/>
  <c r="E2546" i="2"/>
  <c r="E2547" i="2"/>
  <c r="E2548" i="2"/>
  <c r="E2549" i="2"/>
  <c r="E2550" i="2"/>
  <c r="E2551" i="2"/>
  <c r="E2552" i="2"/>
  <c r="E2553" i="2"/>
  <c r="E2554" i="2"/>
  <c r="E2555" i="2"/>
  <c r="E2556" i="2"/>
  <c r="E2557" i="2"/>
  <c r="E2558" i="2"/>
  <c r="E2559" i="2"/>
  <c r="E2560" i="2"/>
  <c r="E2561" i="2"/>
  <c r="E2562" i="2"/>
  <c r="E2563" i="2"/>
  <c r="E2564" i="2"/>
  <c r="E2565" i="2"/>
  <c r="E2566" i="2"/>
  <c r="E2567" i="2"/>
  <c r="E2568" i="2"/>
  <c r="E2569" i="2"/>
  <c r="E2570" i="2"/>
  <c r="E2571" i="2"/>
  <c r="E2572" i="2"/>
  <c r="E2573" i="2"/>
  <c r="E2574" i="2"/>
  <c r="E2575" i="2"/>
  <c r="E2576" i="2"/>
  <c r="E2577" i="2"/>
  <c r="E2578" i="2"/>
  <c r="E2579" i="2"/>
  <c r="E2580" i="2"/>
  <c r="E2581" i="2"/>
  <c r="E2582" i="2"/>
  <c r="E2583" i="2"/>
  <c r="E2584" i="2"/>
  <c r="E2585" i="2"/>
  <c r="E2586" i="2"/>
  <c r="E2587" i="2"/>
  <c r="E2588" i="2"/>
  <c r="E2589" i="2"/>
  <c r="E2590" i="2"/>
  <c r="E2591" i="2"/>
  <c r="E2592" i="2"/>
  <c r="E2593" i="2"/>
  <c r="E2594" i="2"/>
  <c r="E2595" i="2"/>
  <c r="E2596" i="2"/>
  <c r="E2597" i="2"/>
  <c r="E2598" i="2"/>
  <c r="E2599" i="2"/>
  <c r="E2600" i="2"/>
  <c r="E2601" i="2"/>
  <c r="E2602" i="2"/>
  <c r="E2603" i="2"/>
  <c r="E2604" i="2"/>
  <c r="E2605" i="2"/>
  <c r="E2606" i="2"/>
  <c r="E2607" i="2"/>
  <c r="E2608" i="2"/>
  <c r="E2609" i="2"/>
  <c r="E2610" i="2"/>
  <c r="E2611" i="2"/>
  <c r="E2612" i="2"/>
  <c r="E2613" i="2"/>
  <c r="E2614" i="2"/>
  <c r="E2615" i="2"/>
  <c r="E2616" i="2"/>
  <c r="E2617" i="2"/>
  <c r="E2618" i="2"/>
  <c r="E2619" i="2"/>
  <c r="E2620" i="2"/>
  <c r="E2621" i="2"/>
  <c r="E2622" i="2"/>
  <c r="E2623" i="2"/>
  <c r="E2624" i="2"/>
  <c r="E2625" i="2"/>
  <c r="E2626" i="2"/>
  <c r="E2627" i="2"/>
  <c r="E2628" i="2"/>
  <c r="E2629" i="2"/>
  <c r="E2630" i="2"/>
  <c r="E2631" i="2"/>
  <c r="E2632" i="2"/>
  <c r="E2633" i="2"/>
  <c r="E2634" i="2"/>
  <c r="E2635" i="2"/>
  <c r="E2636" i="2"/>
  <c r="E2637" i="2"/>
  <c r="E2638" i="2"/>
  <c r="E2639" i="2"/>
  <c r="E2640" i="2"/>
  <c r="E2641" i="2"/>
  <c r="E2642" i="2"/>
  <c r="E2643" i="2"/>
  <c r="E2644" i="2"/>
  <c r="E2645" i="2"/>
  <c r="E2646" i="2"/>
  <c r="E2647" i="2"/>
  <c r="E2648" i="2"/>
  <c r="E2649" i="2"/>
  <c r="E2650" i="2"/>
  <c r="E2651" i="2"/>
  <c r="E2652" i="2"/>
  <c r="E2653" i="2"/>
  <c r="E2654" i="2"/>
  <c r="E2655" i="2"/>
  <c r="E2656" i="2"/>
  <c r="E2657" i="2"/>
  <c r="E2658" i="2"/>
  <c r="E2659" i="2"/>
  <c r="E2660" i="2"/>
  <c r="E2661" i="2"/>
  <c r="E2662" i="2"/>
  <c r="E2663" i="2"/>
  <c r="E2664" i="2"/>
  <c r="E2665" i="2"/>
  <c r="E2666" i="2"/>
  <c r="E2667" i="2"/>
  <c r="E2668" i="2"/>
  <c r="E2669" i="2"/>
  <c r="E2670" i="2"/>
  <c r="E2671" i="2"/>
  <c r="E2672" i="2"/>
  <c r="E2673" i="2"/>
  <c r="E2674" i="2"/>
  <c r="E2675" i="2"/>
  <c r="E2676" i="2"/>
  <c r="E2677" i="2"/>
  <c r="E2678" i="2"/>
  <c r="E2679" i="2"/>
  <c r="E2680" i="2"/>
  <c r="E2681" i="2"/>
  <c r="E2682" i="2"/>
  <c r="E2683" i="2"/>
  <c r="E2684" i="2"/>
  <c r="E2685" i="2"/>
  <c r="E2686" i="2"/>
  <c r="E2687" i="2"/>
  <c r="E2688" i="2"/>
  <c r="E2689" i="2"/>
  <c r="E2690" i="2"/>
  <c r="E2691" i="2"/>
  <c r="E2692" i="2"/>
  <c r="E2693" i="2"/>
  <c r="E2694" i="2"/>
  <c r="E2695" i="2"/>
  <c r="E2696" i="2"/>
  <c r="E2697" i="2"/>
  <c r="E2698" i="2"/>
  <c r="E2699" i="2"/>
  <c r="E2700" i="2"/>
  <c r="E2701" i="2"/>
  <c r="E2702" i="2"/>
  <c r="E2703" i="2"/>
  <c r="E2704" i="2"/>
  <c r="E2705" i="2"/>
  <c r="E2706" i="2"/>
  <c r="E2707" i="2"/>
  <c r="E2708" i="2"/>
  <c r="E2709" i="2"/>
  <c r="E2710" i="2"/>
  <c r="E2711" i="2"/>
  <c r="E2712" i="2"/>
  <c r="E2713" i="2"/>
  <c r="E2714" i="2"/>
  <c r="E2715" i="2"/>
  <c r="E2716" i="2"/>
  <c r="E2717" i="2"/>
  <c r="E2718" i="2"/>
  <c r="E2719" i="2"/>
  <c r="E2720" i="2"/>
  <c r="E2721" i="2"/>
  <c r="E2722" i="2"/>
  <c r="E2723" i="2"/>
  <c r="E2724" i="2"/>
  <c r="E2725" i="2"/>
  <c r="E2726" i="2"/>
  <c r="E2727" i="2"/>
  <c r="E2728" i="2"/>
  <c r="E2729" i="2"/>
  <c r="E2730" i="2"/>
  <c r="E2731" i="2"/>
  <c r="E2732" i="2"/>
  <c r="E2733" i="2"/>
  <c r="E2734" i="2"/>
  <c r="E2735" i="2"/>
  <c r="E2736" i="2"/>
  <c r="E2737" i="2"/>
  <c r="E2738" i="2"/>
  <c r="E2739" i="2"/>
  <c r="E2740" i="2"/>
  <c r="E2741" i="2"/>
  <c r="E2742" i="2"/>
  <c r="E2743" i="2"/>
  <c r="E2744" i="2"/>
  <c r="E2745" i="2"/>
  <c r="E2746" i="2"/>
  <c r="E2747" i="2"/>
  <c r="E2748" i="2"/>
  <c r="E2749" i="2"/>
  <c r="E2750" i="2"/>
  <c r="E2751" i="2"/>
  <c r="E2752" i="2"/>
  <c r="E2753" i="2"/>
  <c r="E2754" i="2"/>
  <c r="E2755" i="2"/>
  <c r="E2756" i="2"/>
  <c r="E2757" i="2"/>
  <c r="E2758" i="2"/>
  <c r="E2759" i="2"/>
  <c r="E2760" i="2"/>
  <c r="E2761" i="2"/>
  <c r="E2762" i="2"/>
  <c r="E2763" i="2"/>
  <c r="E2764" i="2"/>
  <c r="E2765" i="2"/>
  <c r="E2766" i="2"/>
  <c r="E2767" i="2"/>
  <c r="E2768" i="2"/>
  <c r="E2769" i="2"/>
  <c r="E2770" i="2"/>
  <c r="E2771" i="2"/>
  <c r="E2772" i="2"/>
  <c r="E2773" i="2"/>
  <c r="E2774" i="2"/>
  <c r="E2775" i="2"/>
  <c r="E2776" i="2"/>
  <c r="E2777" i="2"/>
  <c r="E2778" i="2"/>
  <c r="E2779" i="2"/>
  <c r="E2780" i="2"/>
  <c r="E2781" i="2"/>
  <c r="E2782" i="2"/>
  <c r="E2783" i="2"/>
  <c r="E2784" i="2"/>
  <c r="E2785" i="2"/>
  <c r="E2786" i="2"/>
  <c r="E2787" i="2"/>
  <c r="E2788" i="2"/>
  <c r="E2789" i="2"/>
  <c r="E2790" i="2"/>
  <c r="E2791" i="2"/>
  <c r="E2792" i="2"/>
  <c r="E2793" i="2"/>
  <c r="E2794" i="2"/>
  <c r="E2795" i="2"/>
  <c r="E2796" i="2"/>
  <c r="E2797" i="2"/>
  <c r="E2798" i="2"/>
  <c r="E2799" i="2"/>
  <c r="E2800" i="2"/>
  <c r="E2801" i="2"/>
  <c r="E2802" i="2"/>
  <c r="E2803" i="2"/>
  <c r="E2804" i="2"/>
  <c r="E2805" i="2"/>
  <c r="E2806" i="2"/>
  <c r="E2807" i="2"/>
  <c r="E2808" i="2"/>
  <c r="E2809" i="2"/>
  <c r="E2810" i="2"/>
  <c r="E2811" i="2"/>
  <c r="E2812" i="2"/>
  <c r="E2813" i="2"/>
  <c r="E2814" i="2"/>
  <c r="E2815" i="2"/>
  <c r="E2816" i="2"/>
  <c r="E2817" i="2"/>
  <c r="E2818" i="2"/>
  <c r="E2819" i="2"/>
  <c r="E2820" i="2"/>
  <c r="E2821" i="2"/>
  <c r="E2822" i="2"/>
  <c r="E2823" i="2"/>
  <c r="E2824" i="2"/>
  <c r="E2825" i="2"/>
  <c r="E2826" i="2"/>
  <c r="E2827" i="2"/>
  <c r="E2828" i="2"/>
  <c r="E2829" i="2"/>
  <c r="E2830" i="2"/>
  <c r="E2831" i="2"/>
  <c r="E2832" i="2"/>
  <c r="E2833" i="2"/>
  <c r="E2834" i="2"/>
  <c r="E2835" i="2"/>
  <c r="E2836" i="2"/>
  <c r="E2837" i="2"/>
  <c r="E2838" i="2"/>
  <c r="E2839" i="2"/>
  <c r="E2840" i="2"/>
  <c r="E2841" i="2"/>
  <c r="E2842" i="2"/>
  <c r="E2843" i="2"/>
  <c r="E2844" i="2"/>
  <c r="E2845" i="2"/>
  <c r="E2846" i="2"/>
  <c r="E2847" i="2"/>
  <c r="E2848" i="2"/>
  <c r="E2849" i="2"/>
  <c r="E2850" i="2"/>
  <c r="E2851" i="2"/>
  <c r="E2852" i="2"/>
  <c r="E2853" i="2"/>
  <c r="E2854" i="2"/>
  <c r="E2855" i="2"/>
  <c r="E2856" i="2"/>
  <c r="E2857" i="2"/>
  <c r="E2858" i="2"/>
  <c r="E2859" i="2"/>
  <c r="E2860" i="2"/>
  <c r="E2861" i="2"/>
  <c r="E2862" i="2"/>
  <c r="E2863" i="2"/>
  <c r="E2864" i="2"/>
  <c r="E2865" i="2"/>
  <c r="E2866" i="2"/>
  <c r="E2867" i="2"/>
  <c r="E2868" i="2"/>
  <c r="E2869" i="2"/>
  <c r="E2870" i="2"/>
  <c r="E2871" i="2"/>
  <c r="E2872" i="2"/>
  <c r="E2873" i="2"/>
  <c r="E2874" i="2"/>
  <c r="E2875" i="2"/>
  <c r="E2876" i="2"/>
  <c r="E2877" i="2"/>
  <c r="E2878" i="2"/>
  <c r="E2879" i="2"/>
  <c r="E2880" i="2"/>
  <c r="E2881" i="2"/>
  <c r="E2882" i="2"/>
  <c r="E2883" i="2"/>
  <c r="E2884" i="2"/>
  <c r="E2885" i="2"/>
  <c r="E2886" i="2"/>
  <c r="E2887" i="2"/>
  <c r="E2888" i="2"/>
  <c r="E2889" i="2"/>
  <c r="E2890" i="2"/>
  <c r="E2891" i="2"/>
  <c r="E2892" i="2"/>
  <c r="E2893" i="2"/>
  <c r="E2894" i="2"/>
  <c r="E2895" i="2"/>
  <c r="E2896" i="2"/>
  <c r="E2897" i="2"/>
  <c r="E2898" i="2"/>
  <c r="E2899" i="2"/>
  <c r="E2900" i="2"/>
  <c r="E2901" i="2"/>
  <c r="E2902" i="2"/>
  <c r="E2903" i="2"/>
  <c r="E2904" i="2"/>
  <c r="E2905" i="2"/>
  <c r="E2906" i="2"/>
  <c r="E2907" i="2"/>
  <c r="E2908" i="2"/>
  <c r="E2909" i="2"/>
  <c r="E2910" i="2"/>
  <c r="E2911" i="2"/>
  <c r="E2912" i="2"/>
  <c r="E2913" i="2"/>
  <c r="E2914" i="2"/>
  <c r="E2915" i="2"/>
  <c r="E2916" i="2"/>
  <c r="E2917" i="2"/>
  <c r="E2918" i="2"/>
  <c r="E2919" i="2"/>
  <c r="E2920" i="2"/>
  <c r="E2921" i="2"/>
  <c r="E2922" i="2"/>
  <c r="E2923" i="2"/>
  <c r="E2924" i="2"/>
  <c r="E2925" i="2"/>
  <c r="E2926" i="2"/>
  <c r="E2927" i="2"/>
  <c r="E2928" i="2"/>
  <c r="E2929" i="2"/>
  <c r="E2930" i="2"/>
  <c r="E2931" i="2"/>
  <c r="E2932" i="2"/>
  <c r="E2933" i="2"/>
  <c r="E2934" i="2"/>
  <c r="E2935" i="2"/>
  <c r="E2936" i="2"/>
  <c r="E2937" i="2"/>
  <c r="E2938" i="2"/>
  <c r="E2939" i="2"/>
  <c r="E2940" i="2"/>
  <c r="E2941" i="2"/>
  <c r="E2942" i="2"/>
  <c r="E2943" i="2"/>
  <c r="E2944" i="2"/>
  <c r="E2945" i="2"/>
  <c r="E2946" i="2"/>
  <c r="E2947" i="2"/>
  <c r="E2948" i="2"/>
  <c r="E2949" i="2"/>
  <c r="E2950" i="2"/>
  <c r="E2951" i="2"/>
  <c r="E2952" i="2"/>
  <c r="E2953" i="2"/>
  <c r="E2954" i="2"/>
  <c r="E2955" i="2"/>
  <c r="E2956" i="2"/>
  <c r="E2957" i="2"/>
  <c r="E2958" i="2"/>
  <c r="E2959" i="2"/>
  <c r="E2960" i="2"/>
  <c r="E2961" i="2"/>
  <c r="E2962" i="2"/>
  <c r="E2963" i="2"/>
  <c r="E2964" i="2"/>
  <c r="E2965" i="2"/>
  <c r="E2966" i="2"/>
  <c r="E2967" i="2"/>
  <c r="E2968" i="2"/>
  <c r="E2969" i="2"/>
  <c r="E2970" i="2"/>
  <c r="E2971" i="2"/>
  <c r="E2972" i="2"/>
  <c r="E2973" i="2"/>
  <c r="E2974" i="2"/>
  <c r="E2975" i="2"/>
  <c r="E2976" i="2"/>
  <c r="E2977" i="2"/>
  <c r="E2978" i="2"/>
  <c r="E2979" i="2"/>
  <c r="E2980" i="2"/>
  <c r="E2981" i="2"/>
  <c r="E2982" i="2"/>
  <c r="E2983" i="2"/>
  <c r="E2984" i="2"/>
  <c r="E2985" i="2"/>
  <c r="E2986" i="2"/>
  <c r="E2987" i="2"/>
  <c r="E2988" i="2"/>
  <c r="E2989" i="2"/>
  <c r="E2990" i="2"/>
  <c r="E2991" i="2"/>
  <c r="E2992" i="2"/>
  <c r="E2993" i="2"/>
  <c r="E2994" i="2"/>
  <c r="E2995" i="2"/>
  <c r="E2996" i="2"/>
  <c r="E2997" i="2"/>
  <c r="E2998" i="2"/>
  <c r="E2999" i="2"/>
  <c r="E3000" i="2"/>
  <c r="E3001" i="2"/>
  <c r="E3002" i="2"/>
  <c r="E3003" i="2"/>
  <c r="E3004" i="2"/>
  <c r="E3005" i="2"/>
  <c r="E3006" i="2"/>
  <c r="E3007" i="2"/>
  <c r="E3008" i="2"/>
  <c r="E3009" i="2"/>
  <c r="E3010" i="2"/>
  <c r="E3011" i="2"/>
  <c r="E3012" i="2"/>
  <c r="E3013" i="2"/>
  <c r="E3014" i="2"/>
  <c r="E3015" i="2"/>
  <c r="E3016" i="2"/>
  <c r="E3017" i="2"/>
  <c r="E3018" i="2"/>
  <c r="E3019" i="2"/>
  <c r="E3020" i="2"/>
  <c r="E3021" i="2"/>
  <c r="E3022" i="2"/>
  <c r="E3023" i="2"/>
  <c r="E3024" i="2"/>
  <c r="E3025" i="2"/>
  <c r="E3026" i="2"/>
  <c r="E3027" i="2"/>
  <c r="E3028" i="2"/>
  <c r="E3029" i="2"/>
  <c r="E3030" i="2"/>
  <c r="E3031" i="2"/>
  <c r="E3032" i="2"/>
  <c r="E3033" i="2"/>
  <c r="E3034" i="2"/>
  <c r="E3035" i="2"/>
  <c r="E3036" i="2"/>
  <c r="E3037" i="2"/>
  <c r="E3038" i="2"/>
  <c r="E3039" i="2"/>
  <c r="E3040" i="2"/>
  <c r="E3041" i="2"/>
  <c r="E3042" i="2"/>
  <c r="E3043" i="2"/>
  <c r="E3044" i="2"/>
  <c r="E3045" i="2"/>
  <c r="E3046" i="2"/>
  <c r="E3047" i="2"/>
  <c r="E3048" i="2"/>
  <c r="E3049" i="2"/>
  <c r="E3050" i="2"/>
  <c r="E3051" i="2"/>
  <c r="E3052" i="2"/>
  <c r="E3053" i="2"/>
  <c r="E3054" i="2"/>
  <c r="E3055" i="2"/>
  <c r="E3056" i="2"/>
  <c r="E3057" i="2"/>
  <c r="E3058" i="2"/>
  <c r="E3059" i="2"/>
  <c r="E3060" i="2"/>
  <c r="E3061" i="2"/>
  <c r="E3062" i="2"/>
  <c r="E3063" i="2"/>
  <c r="E3064" i="2"/>
  <c r="E3065" i="2"/>
  <c r="E3066" i="2"/>
  <c r="E3067" i="2"/>
  <c r="E3068" i="2"/>
  <c r="E3069" i="2"/>
  <c r="E3070" i="2"/>
  <c r="E3071" i="2"/>
  <c r="E3072" i="2"/>
  <c r="E3073" i="2"/>
  <c r="E3074" i="2"/>
  <c r="E3075" i="2"/>
  <c r="E3076" i="2"/>
  <c r="E3077" i="2"/>
  <c r="E3078" i="2"/>
  <c r="E3079" i="2"/>
  <c r="E3080" i="2"/>
  <c r="E3081" i="2"/>
  <c r="E3082" i="2"/>
  <c r="E3083" i="2"/>
  <c r="E3084" i="2"/>
  <c r="E3085" i="2"/>
  <c r="E3086" i="2"/>
  <c r="E3087" i="2"/>
  <c r="E3088" i="2"/>
  <c r="E3089" i="2"/>
  <c r="E3090" i="2"/>
  <c r="E3091" i="2"/>
  <c r="E3092" i="2"/>
  <c r="E3093" i="2"/>
  <c r="E3094" i="2"/>
  <c r="E3095" i="2"/>
  <c r="E3096" i="2"/>
  <c r="E3097" i="2"/>
  <c r="E3098" i="2"/>
  <c r="E3099" i="2"/>
  <c r="E3100" i="2"/>
  <c r="E3101" i="2"/>
  <c r="E3102" i="2"/>
  <c r="E3103" i="2"/>
  <c r="E3104" i="2"/>
  <c r="E3105" i="2"/>
  <c r="E3106" i="2"/>
  <c r="E3107" i="2"/>
  <c r="E3108" i="2"/>
  <c r="E3109" i="2"/>
  <c r="E3110" i="2"/>
  <c r="E3111" i="2"/>
  <c r="E3112" i="2"/>
  <c r="E3113" i="2"/>
  <c r="E3114" i="2"/>
  <c r="E3115" i="2"/>
  <c r="E3116" i="2"/>
  <c r="E3117" i="2"/>
  <c r="E3118" i="2"/>
  <c r="E3119" i="2"/>
  <c r="E3120" i="2"/>
  <c r="E3121" i="2"/>
  <c r="E3122" i="2"/>
  <c r="E3123" i="2"/>
  <c r="E3124" i="2"/>
  <c r="E3125" i="2"/>
  <c r="E3126" i="2"/>
  <c r="E3127" i="2"/>
  <c r="E3128" i="2"/>
  <c r="E3129" i="2"/>
  <c r="E3130" i="2"/>
  <c r="E3131" i="2"/>
  <c r="E3132" i="2"/>
  <c r="E3133" i="2"/>
  <c r="E3134" i="2"/>
  <c r="E3135" i="2"/>
  <c r="E3136" i="2"/>
  <c r="E3137" i="2"/>
  <c r="E3138" i="2"/>
  <c r="E3139" i="2"/>
  <c r="E3140" i="2"/>
  <c r="E3141" i="2"/>
  <c r="E3142" i="2"/>
  <c r="E3143" i="2"/>
  <c r="E3144" i="2"/>
  <c r="E3145" i="2"/>
  <c r="E3146" i="2"/>
  <c r="E3147" i="2"/>
  <c r="E3148" i="2"/>
  <c r="E3149" i="2"/>
  <c r="E3150" i="2"/>
  <c r="E3151" i="2"/>
  <c r="E3152" i="2"/>
  <c r="E3153" i="2"/>
  <c r="E3154" i="2"/>
  <c r="E3155" i="2"/>
  <c r="E3156" i="2"/>
  <c r="E3157" i="2"/>
  <c r="E3158" i="2"/>
  <c r="E3159" i="2"/>
  <c r="E3160" i="2"/>
  <c r="E3161" i="2"/>
  <c r="E3162" i="2"/>
  <c r="E3163" i="2"/>
  <c r="E3164" i="2"/>
  <c r="E3165" i="2"/>
  <c r="E3166" i="2"/>
  <c r="E3167" i="2"/>
  <c r="E3168" i="2"/>
  <c r="E3169" i="2"/>
  <c r="E3170" i="2"/>
  <c r="E3171" i="2"/>
  <c r="E3172" i="2"/>
  <c r="E3173" i="2"/>
  <c r="E3174" i="2"/>
  <c r="E3175" i="2"/>
  <c r="E3176" i="2"/>
  <c r="E3177" i="2"/>
  <c r="E3178" i="2"/>
  <c r="E3179" i="2"/>
  <c r="E3180" i="2"/>
  <c r="E3181" i="2"/>
  <c r="E3182" i="2"/>
  <c r="E3183" i="2"/>
  <c r="E3184" i="2"/>
  <c r="E3185" i="2"/>
  <c r="E3186" i="2"/>
  <c r="E3187" i="2"/>
  <c r="E3188" i="2"/>
  <c r="E3189" i="2"/>
  <c r="E3190" i="2"/>
  <c r="E3191" i="2"/>
  <c r="E3192" i="2"/>
  <c r="E3193" i="2"/>
  <c r="E3194" i="2"/>
  <c r="E3195" i="2"/>
  <c r="E3196" i="2"/>
  <c r="E3197" i="2"/>
  <c r="E3198" i="2"/>
  <c r="E3199" i="2"/>
  <c r="E3200" i="2"/>
  <c r="E3201" i="2"/>
  <c r="E3202" i="2"/>
  <c r="E3203" i="2"/>
  <c r="E3204" i="2"/>
  <c r="E3205" i="2"/>
  <c r="E3206" i="2"/>
  <c r="E3207" i="2"/>
  <c r="E3208" i="2"/>
  <c r="E3209" i="2"/>
  <c r="E3210" i="2"/>
  <c r="E3211" i="2"/>
  <c r="E3212" i="2"/>
  <c r="E3213" i="2"/>
  <c r="E3214" i="2"/>
  <c r="E3215" i="2"/>
  <c r="E3216" i="2"/>
  <c r="E3217" i="2"/>
  <c r="E3218" i="2"/>
  <c r="E3219" i="2"/>
  <c r="E3220" i="2"/>
  <c r="E3221" i="2"/>
  <c r="E3222" i="2"/>
  <c r="E3223" i="2"/>
  <c r="E3224" i="2"/>
  <c r="E3225" i="2"/>
  <c r="E3226" i="2"/>
  <c r="E3227" i="2"/>
  <c r="E3228" i="2"/>
  <c r="E3229" i="2"/>
  <c r="E3230" i="2"/>
  <c r="E3231" i="2"/>
  <c r="E3232" i="2"/>
  <c r="E3233" i="2"/>
  <c r="E3234" i="2"/>
  <c r="E3235" i="2"/>
  <c r="E3236" i="2"/>
  <c r="E3237" i="2"/>
  <c r="E3238" i="2"/>
  <c r="E3239" i="2"/>
  <c r="E3240" i="2"/>
  <c r="E3241" i="2"/>
  <c r="E3242" i="2"/>
  <c r="E3243" i="2"/>
  <c r="E3244" i="2"/>
  <c r="E3245" i="2"/>
  <c r="E3246" i="2"/>
  <c r="E3247" i="2"/>
  <c r="E3248" i="2"/>
  <c r="E3249" i="2"/>
  <c r="E3250" i="2"/>
  <c r="E3251" i="2"/>
  <c r="E3252" i="2"/>
  <c r="E3253" i="2"/>
  <c r="E3254" i="2"/>
  <c r="E3255" i="2"/>
  <c r="E3256" i="2"/>
  <c r="E3257" i="2"/>
  <c r="E3258" i="2"/>
  <c r="E3259" i="2"/>
  <c r="E3260" i="2"/>
  <c r="E3261" i="2"/>
  <c r="E3262" i="2"/>
  <c r="E3263" i="2"/>
  <c r="E3264" i="2"/>
  <c r="E3265" i="2"/>
  <c r="E3266" i="2"/>
  <c r="E3267" i="2"/>
  <c r="E3268" i="2"/>
  <c r="E3269" i="2"/>
  <c r="E3270" i="2"/>
  <c r="E3271" i="2"/>
  <c r="E3272" i="2"/>
  <c r="E3273" i="2"/>
  <c r="E3274" i="2"/>
  <c r="E3275" i="2"/>
  <c r="E3276" i="2"/>
  <c r="E3277" i="2"/>
  <c r="E3278" i="2"/>
  <c r="E3279" i="2"/>
  <c r="E3280" i="2"/>
  <c r="E3281" i="2"/>
  <c r="E3282" i="2"/>
  <c r="E3283" i="2"/>
  <c r="E3284" i="2"/>
  <c r="E3285" i="2"/>
  <c r="E3286" i="2"/>
  <c r="E3287" i="2"/>
  <c r="E3288" i="2"/>
  <c r="E3289" i="2"/>
  <c r="E3290" i="2"/>
  <c r="E3291" i="2"/>
  <c r="E3292" i="2"/>
  <c r="E3293" i="2"/>
  <c r="E3294" i="2"/>
  <c r="E3295" i="2"/>
  <c r="E3296" i="2"/>
  <c r="E3297" i="2"/>
  <c r="E3298" i="2"/>
  <c r="E3299" i="2"/>
  <c r="E3300" i="2"/>
  <c r="E3301" i="2"/>
  <c r="E3302" i="2"/>
  <c r="E3303" i="2"/>
  <c r="E3304" i="2"/>
  <c r="E3305" i="2"/>
  <c r="E3306" i="2"/>
  <c r="E3307" i="2"/>
  <c r="E3308" i="2"/>
  <c r="E3309" i="2"/>
  <c r="E3310" i="2"/>
  <c r="E3311" i="2"/>
  <c r="E3312" i="2"/>
  <c r="E3313" i="2"/>
  <c r="E3314" i="2"/>
  <c r="E3315" i="2"/>
  <c r="E3316" i="2"/>
  <c r="E3317" i="2"/>
  <c r="E3318" i="2"/>
  <c r="E3319" i="2"/>
  <c r="E3320" i="2"/>
  <c r="E3321" i="2"/>
  <c r="E3322" i="2"/>
  <c r="E3323" i="2"/>
  <c r="E3324" i="2"/>
  <c r="E3325" i="2"/>
  <c r="E3326" i="2"/>
  <c r="E3327" i="2"/>
  <c r="E3328" i="2"/>
  <c r="E3329" i="2"/>
  <c r="E3330" i="2"/>
  <c r="E3331" i="2"/>
  <c r="E3332" i="2"/>
  <c r="E3333" i="2"/>
  <c r="E3334" i="2"/>
  <c r="E3335" i="2"/>
  <c r="E3336" i="2"/>
  <c r="E3337" i="2"/>
  <c r="E3338" i="2"/>
  <c r="E3339" i="2"/>
  <c r="E3340" i="2"/>
  <c r="E3341" i="2"/>
  <c r="E3342" i="2"/>
  <c r="E3343" i="2"/>
  <c r="E3344" i="2"/>
  <c r="E3345" i="2"/>
  <c r="E3346" i="2"/>
  <c r="E3347" i="2"/>
  <c r="E3348" i="2"/>
  <c r="E3349" i="2"/>
  <c r="E3350" i="2"/>
  <c r="E3351" i="2"/>
  <c r="E3352" i="2"/>
  <c r="E3353" i="2"/>
  <c r="E3354" i="2"/>
  <c r="E3355" i="2"/>
  <c r="E3356" i="2"/>
  <c r="E3357" i="2"/>
  <c r="E3358" i="2"/>
  <c r="E3359" i="2"/>
  <c r="E3360" i="2"/>
  <c r="E3361" i="2"/>
  <c r="E3362" i="2"/>
  <c r="E3363" i="2"/>
  <c r="E3364" i="2"/>
  <c r="E3365" i="2"/>
  <c r="E3366" i="2"/>
  <c r="E3367" i="2"/>
  <c r="E3368" i="2"/>
  <c r="E3369" i="2"/>
  <c r="E3370" i="2"/>
  <c r="E3371" i="2"/>
  <c r="E3372" i="2"/>
  <c r="E3373" i="2"/>
  <c r="E3374" i="2"/>
  <c r="E3375" i="2"/>
  <c r="E3376" i="2"/>
  <c r="E3377" i="2"/>
  <c r="E3378" i="2"/>
  <c r="E3379" i="2"/>
  <c r="E3380" i="2"/>
  <c r="E3381" i="2"/>
  <c r="E3382" i="2"/>
  <c r="E3383" i="2"/>
  <c r="E3384" i="2"/>
  <c r="E3385" i="2"/>
  <c r="E3386" i="2"/>
  <c r="E3387" i="2"/>
  <c r="E3388" i="2"/>
  <c r="E3389" i="2"/>
  <c r="E3390" i="2"/>
  <c r="E3391" i="2"/>
  <c r="E3392" i="2"/>
  <c r="E3393" i="2"/>
  <c r="E3394" i="2"/>
  <c r="E3395" i="2"/>
  <c r="E3396" i="2"/>
  <c r="E3397" i="2"/>
  <c r="E3398" i="2"/>
  <c r="E3399" i="2"/>
  <c r="E3400" i="2"/>
  <c r="E3401" i="2"/>
  <c r="E3402" i="2"/>
  <c r="E3403" i="2"/>
  <c r="E3404" i="2"/>
  <c r="E3405" i="2"/>
  <c r="E3406" i="2"/>
  <c r="E3407" i="2"/>
  <c r="E3408" i="2"/>
  <c r="E3409" i="2"/>
  <c r="E3410" i="2"/>
  <c r="E3411" i="2"/>
  <c r="E3412" i="2"/>
  <c r="E3413" i="2"/>
  <c r="E3414" i="2"/>
  <c r="E3415" i="2"/>
  <c r="E3416" i="2"/>
  <c r="E3417" i="2"/>
  <c r="E3418" i="2"/>
  <c r="E3419" i="2"/>
  <c r="E3420" i="2"/>
  <c r="E3421" i="2"/>
  <c r="E3422" i="2"/>
  <c r="E3423" i="2"/>
  <c r="E3424" i="2"/>
  <c r="E3425" i="2"/>
  <c r="E3426" i="2"/>
  <c r="E3427" i="2"/>
  <c r="E3428" i="2"/>
  <c r="E3429" i="2"/>
  <c r="E3430" i="2"/>
  <c r="E3431" i="2"/>
  <c r="E3432" i="2"/>
  <c r="E3433" i="2"/>
  <c r="E3434" i="2"/>
  <c r="E3435" i="2"/>
  <c r="E3436" i="2"/>
  <c r="E3437" i="2"/>
  <c r="E3438" i="2"/>
  <c r="E3439" i="2"/>
  <c r="E3440" i="2"/>
  <c r="E3441" i="2"/>
  <c r="E3442" i="2"/>
  <c r="E3443" i="2"/>
  <c r="E3444" i="2"/>
  <c r="E3445" i="2"/>
  <c r="E3446" i="2"/>
  <c r="E3447" i="2"/>
  <c r="E3448" i="2"/>
  <c r="E3449" i="2"/>
  <c r="E3450" i="2"/>
  <c r="E3451" i="2"/>
  <c r="E3452" i="2"/>
  <c r="E3453" i="2"/>
  <c r="E3454" i="2"/>
  <c r="E3455" i="2"/>
  <c r="E3456" i="2"/>
  <c r="E3457" i="2"/>
  <c r="E3458" i="2"/>
  <c r="E3459" i="2"/>
  <c r="E3460" i="2"/>
  <c r="E3461" i="2"/>
  <c r="E3462" i="2"/>
  <c r="E3463" i="2"/>
  <c r="E3464" i="2"/>
  <c r="E3465" i="2"/>
  <c r="E3466" i="2"/>
  <c r="E3467" i="2"/>
  <c r="E3468" i="2"/>
  <c r="E3469" i="2"/>
  <c r="E3470" i="2"/>
  <c r="E3471" i="2"/>
  <c r="E3472" i="2"/>
  <c r="E3473" i="2"/>
  <c r="E3474" i="2"/>
  <c r="E3475" i="2"/>
  <c r="E3476" i="2"/>
  <c r="E3477" i="2"/>
  <c r="E3478" i="2"/>
  <c r="E3479" i="2"/>
  <c r="E3480" i="2"/>
  <c r="E3481" i="2"/>
  <c r="E3482" i="2"/>
  <c r="E3483" i="2"/>
  <c r="E3484" i="2"/>
  <c r="E3485" i="2"/>
  <c r="E3486" i="2"/>
  <c r="E3487" i="2"/>
  <c r="E3488" i="2"/>
  <c r="E3489" i="2"/>
  <c r="E3490" i="2"/>
  <c r="E3491" i="2"/>
  <c r="E3492" i="2"/>
  <c r="E3493" i="2"/>
  <c r="E3494" i="2"/>
  <c r="E3495" i="2"/>
  <c r="E3496" i="2"/>
  <c r="E3497" i="2"/>
  <c r="E3498" i="2"/>
  <c r="E3499" i="2"/>
  <c r="E3500" i="2"/>
  <c r="E3501" i="2"/>
  <c r="E3502" i="2"/>
  <c r="E3503" i="2"/>
  <c r="E3504" i="2"/>
  <c r="E3505" i="2"/>
  <c r="E3506" i="2"/>
  <c r="E3507" i="2"/>
  <c r="E3508" i="2"/>
  <c r="E3509" i="2"/>
  <c r="E3510" i="2"/>
  <c r="E3511" i="2"/>
  <c r="E3512" i="2"/>
  <c r="E3513" i="2"/>
  <c r="E3514" i="2"/>
  <c r="E3515" i="2"/>
  <c r="E3516" i="2"/>
  <c r="E3517" i="2"/>
  <c r="E3518" i="2"/>
  <c r="E3519" i="2"/>
  <c r="E3520" i="2"/>
  <c r="E3521" i="2"/>
  <c r="E3522" i="2"/>
  <c r="E3523" i="2"/>
  <c r="E3524" i="2"/>
  <c r="E3525" i="2"/>
  <c r="E3526" i="2"/>
  <c r="E3527" i="2"/>
  <c r="E3528" i="2"/>
  <c r="E3529" i="2"/>
  <c r="E3530" i="2"/>
  <c r="E3531" i="2"/>
  <c r="E3532" i="2"/>
  <c r="E3533" i="2"/>
  <c r="E3534" i="2"/>
  <c r="E3535" i="2"/>
  <c r="E3536" i="2"/>
  <c r="E3537" i="2"/>
  <c r="E3538" i="2"/>
  <c r="E3539" i="2"/>
  <c r="E3540" i="2"/>
  <c r="E3541" i="2"/>
  <c r="E3542" i="2"/>
  <c r="E3543" i="2"/>
  <c r="E3544" i="2"/>
  <c r="E3545" i="2"/>
  <c r="E3546" i="2"/>
  <c r="E3547" i="2"/>
  <c r="E3548" i="2"/>
  <c r="E3549" i="2"/>
  <c r="E3550" i="2"/>
  <c r="E3551" i="2"/>
  <c r="E3552" i="2"/>
  <c r="E3553" i="2"/>
  <c r="E3554" i="2"/>
  <c r="E3555" i="2"/>
  <c r="E3556" i="2"/>
  <c r="E3557" i="2"/>
  <c r="E3558" i="2"/>
  <c r="E3559" i="2"/>
  <c r="E3560" i="2"/>
  <c r="E3561" i="2"/>
  <c r="E3562" i="2"/>
  <c r="E3563" i="2"/>
  <c r="E3564" i="2"/>
  <c r="E3565" i="2"/>
  <c r="E3566" i="2"/>
  <c r="E3567" i="2"/>
  <c r="E3568" i="2"/>
  <c r="E3569" i="2"/>
  <c r="E3570" i="2"/>
  <c r="E3571" i="2"/>
  <c r="E3572" i="2"/>
  <c r="E3573" i="2"/>
  <c r="E3574" i="2"/>
  <c r="E3575" i="2"/>
  <c r="E3576" i="2"/>
  <c r="E3577" i="2"/>
  <c r="E3578" i="2"/>
  <c r="E3579" i="2"/>
  <c r="E3580" i="2"/>
  <c r="E3581" i="2"/>
  <c r="E3582" i="2"/>
  <c r="E3583" i="2"/>
  <c r="E3584" i="2"/>
  <c r="E3585" i="2"/>
  <c r="E3586" i="2"/>
  <c r="E3587" i="2"/>
  <c r="E3588" i="2"/>
  <c r="E3589" i="2"/>
  <c r="E3590" i="2"/>
  <c r="E3591" i="2"/>
  <c r="E3592" i="2"/>
  <c r="E3593" i="2"/>
  <c r="E3594" i="2"/>
  <c r="E3595" i="2"/>
  <c r="E3596" i="2"/>
  <c r="E3597" i="2"/>
  <c r="E3598" i="2"/>
  <c r="E3599" i="2"/>
  <c r="E3600" i="2"/>
  <c r="E3601" i="2"/>
  <c r="E3602" i="2"/>
  <c r="E3603" i="2"/>
  <c r="E3604" i="2"/>
  <c r="E3605" i="2"/>
  <c r="E3606" i="2"/>
  <c r="E3607" i="2"/>
  <c r="E3608" i="2"/>
  <c r="E3609" i="2"/>
  <c r="E3610" i="2"/>
  <c r="E3611" i="2"/>
  <c r="E3612" i="2"/>
  <c r="E3613" i="2"/>
  <c r="E3614" i="2"/>
  <c r="E3615" i="2"/>
  <c r="E3616" i="2"/>
  <c r="E3617" i="2"/>
  <c r="E3618" i="2"/>
  <c r="E3619" i="2"/>
  <c r="E3620" i="2"/>
  <c r="E3621" i="2"/>
  <c r="E3622" i="2"/>
  <c r="E3623" i="2"/>
  <c r="E3624" i="2"/>
  <c r="E3625" i="2"/>
  <c r="E3626" i="2"/>
  <c r="E3627" i="2"/>
  <c r="E3628" i="2"/>
  <c r="E3629" i="2"/>
  <c r="E3630" i="2"/>
  <c r="E3631" i="2"/>
  <c r="E3632" i="2"/>
  <c r="E3633" i="2"/>
  <c r="E3634" i="2"/>
  <c r="E3635" i="2"/>
  <c r="E3636" i="2"/>
  <c r="E3637" i="2"/>
  <c r="E3638" i="2"/>
  <c r="E3639" i="2"/>
  <c r="E3640" i="2"/>
  <c r="E3641" i="2"/>
  <c r="E3642" i="2"/>
  <c r="E3643" i="2"/>
  <c r="E3644" i="2"/>
  <c r="E3645" i="2"/>
  <c r="E3646" i="2"/>
  <c r="E3647" i="2"/>
  <c r="E3648" i="2"/>
  <c r="E3649" i="2"/>
  <c r="E3650" i="2"/>
  <c r="E3651" i="2"/>
  <c r="E3652" i="2"/>
  <c r="E3653" i="2"/>
  <c r="E3654" i="2"/>
  <c r="E3655" i="2"/>
  <c r="E3656" i="2"/>
  <c r="E3657" i="2"/>
  <c r="E3658" i="2"/>
  <c r="E3659" i="2"/>
  <c r="E3660" i="2"/>
  <c r="E3661" i="2"/>
  <c r="E3662" i="2"/>
  <c r="E3663" i="2"/>
  <c r="E3664" i="2"/>
  <c r="E3665" i="2"/>
  <c r="E3666" i="2"/>
  <c r="E3667" i="2"/>
  <c r="E3668" i="2"/>
  <c r="E3669" i="2"/>
  <c r="E3670" i="2"/>
  <c r="E3671" i="2"/>
  <c r="E3672" i="2"/>
  <c r="E3673" i="2"/>
  <c r="E3674" i="2"/>
  <c r="E3675" i="2"/>
  <c r="E3676" i="2"/>
  <c r="E3677" i="2"/>
  <c r="E3678" i="2"/>
  <c r="E3679" i="2"/>
  <c r="E3680" i="2"/>
  <c r="E3681" i="2"/>
  <c r="E3682" i="2"/>
  <c r="E3683" i="2"/>
  <c r="E3684" i="2"/>
  <c r="E3685" i="2"/>
  <c r="E3686" i="2"/>
  <c r="E3687" i="2"/>
  <c r="E3688" i="2"/>
  <c r="E3689" i="2"/>
  <c r="E3690" i="2"/>
  <c r="E3691" i="2"/>
  <c r="E3692" i="2"/>
  <c r="E3693" i="2"/>
  <c r="E3694" i="2"/>
  <c r="E3695" i="2"/>
  <c r="E3696" i="2"/>
  <c r="E3697" i="2"/>
  <c r="E3698" i="2"/>
  <c r="E3699" i="2"/>
  <c r="E3700" i="2"/>
  <c r="E3701" i="2"/>
  <c r="E3702" i="2"/>
  <c r="E3703" i="2"/>
  <c r="E3704" i="2"/>
  <c r="E3705" i="2"/>
  <c r="E3706" i="2"/>
  <c r="E3707" i="2"/>
  <c r="E3708" i="2"/>
  <c r="E3709" i="2"/>
  <c r="E3710" i="2"/>
  <c r="E3711" i="2"/>
  <c r="E3712" i="2"/>
  <c r="E3713" i="2"/>
  <c r="E3714" i="2"/>
  <c r="E3715" i="2"/>
  <c r="E3716" i="2"/>
  <c r="E3717" i="2"/>
  <c r="E3718" i="2"/>
  <c r="E3719" i="2"/>
  <c r="E3720" i="2"/>
  <c r="E3721" i="2"/>
  <c r="E3722" i="2"/>
  <c r="E3723" i="2"/>
  <c r="E3724" i="2"/>
  <c r="E3725" i="2"/>
  <c r="E3726" i="2"/>
  <c r="E3727" i="2"/>
  <c r="E3728" i="2"/>
  <c r="E3729" i="2"/>
  <c r="E3730" i="2"/>
  <c r="E3731" i="2"/>
  <c r="E3732" i="2"/>
  <c r="E3733" i="2"/>
  <c r="E3734" i="2"/>
  <c r="E3735" i="2"/>
  <c r="E3736" i="2"/>
  <c r="E3737" i="2"/>
  <c r="E3738" i="2"/>
  <c r="E3739" i="2"/>
  <c r="E3740" i="2"/>
  <c r="E3741" i="2"/>
  <c r="E3742" i="2"/>
  <c r="E3743" i="2"/>
  <c r="E3744" i="2"/>
  <c r="E3745" i="2"/>
  <c r="E3746" i="2"/>
  <c r="E3747" i="2"/>
  <c r="E3748" i="2"/>
  <c r="E3749" i="2"/>
  <c r="E3750" i="2"/>
  <c r="E3751" i="2"/>
  <c r="E3752" i="2"/>
  <c r="E3753" i="2"/>
  <c r="E3754" i="2"/>
  <c r="E3755" i="2"/>
  <c r="E3756" i="2"/>
  <c r="E3757" i="2"/>
  <c r="E3758" i="2"/>
  <c r="E3759" i="2"/>
  <c r="E3760" i="2"/>
  <c r="E3761" i="2"/>
  <c r="E3762" i="2"/>
  <c r="E3763" i="2"/>
  <c r="E3764" i="2"/>
  <c r="E3765" i="2"/>
  <c r="E3766" i="2"/>
  <c r="E3767" i="2"/>
  <c r="E3768" i="2"/>
  <c r="E3769" i="2"/>
  <c r="E3770" i="2"/>
  <c r="E3771" i="2"/>
  <c r="E3772" i="2"/>
  <c r="E3773" i="2"/>
  <c r="E3774" i="2"/>
  <c r="E3775" i="2"/>
  <c r="E3776" i="2"/>
  <c r="E3777" i="2"/>
  <c r="E3778" i="2"/>
  <c r="E3779" i="2"/>
  <c r="E3780" i="2"/>
  <c r="E3781" i="2"/>
  <c r="E3782" i="2"/>
  <c r="E3783" i="2"/>
  <c r="E3784" i="2"/>
  <c r="E3785" i="2"/>
  <c r="E3786" i="2"/>
  <c r="E3787" i="2"/>
  <c r="E3788" i="2"/>
  <c r="E3789" i="2"/>
  <c r="E3790" i="2"/>
  <c r="E3791" i="2"/>
  <c r="E3792" i="2"/>
  <c r="E3793" i="2"/>
  <c r="E3794" i="2"/>
  <c r="E3795" i="2"/>
  <c r="E3796" i="2"/>
  <c r="E3797" i="2"/>
  <c r="E3798" i="2"/>
  <c r="E3799" i="2"/>
  <c r="E3800" i="2"/>
  <c r="E3801" i="2"/>
  <c r="E3802" i="2"/>
  <c r="E3803" i="2"/>
  <c r="E3804" i="2"/>
  <c r="E3805" i="2"/>
  <c r="E3806" i="2"/>
  <c r="E3807" i="2"/>
  <c r="E3808" i="2"/>
  <c r="E3809" i="2"/>
  <c r="E3810" i="2"/>
  <c r="E3811" i="2"/>
  <c r="E3812" i="2"/>
  <c r="E3813" i="2"/>
  <c r="E3814" i="2"/>
  <c r="E3815" i="2"/>
  <c r="E3816" i="2"/>
  <c r="E3817" i="2"/>
  <c r="E3818" i="2"/>
  <c r="E3819" i="2"/>
  <c r="E3820" i="2"/>
  <c r="E3821" i="2"/>
  <c r="E3822" i="2"/>
  <c r="E3823" i="2"/>
  <c r="E3824" i="2"/>
  <c r="E3825" i="2"/>
  <c r="E3826" i="2"/>
  <c r="E3827" i="2"/>
  <c r="E3828" i="2"/>
  <c r="E3829" i="2"/>
  <c r="E3830" i="2"/>
  <c r="E3831" i="2"/>
  <c r="E3832" i="2"/>
  <c r="E3833" i="2"/>
  <c r="E3834" i="2"/>
  <c r="E3835" i="2"/>
  <c r="E3836" i="2"/>
  <c r="E3837" i="2"/>
  <c r="E3838" i="2"/>
  <c r="E3839" i="2"/>
  <c r="E3840" i="2"/>
  <c r="E3841" i="2"/>
  <c r="E3842" i="2"/>
  <c r="E3843" i="2"/>
  <c r="E3844" i="2"/>
  <c r="E3845" i="2"/>
  <c r="E3846" i="2"/>
  <c r="E3847" i="2"/>
  <c r="E3848" i="2"/>
  <c r="E3849" i="2"/>
  <c r="E3850" i="2"/>
  <c r="E3851" i="2"/>
  <c r="E3852" i="2"/>
  <c r="E3853" i="2"/>
  <c r="E3854" i="2"/>
  <c r="E3855" i="2"/>
  <c r="E3856" i="2"/>
  <c r="E3857" i="2"/>
  <c r="E3858" i="2"/>
  <c r="E3859" i="2"/>
  <c r="E3860" i="2"/>
  <c r="E3861" i="2"/>
  <c r="E3862" i="2"/>
  <c r="E3863" i="2"/>
  <c r="E3864" i="2"/>
  <c r="E3865" i="2"/>
  <c r="E3866" i="2"/>
  <c r="E3867" i="2"/>
  <c r="E3868" i="2"/>
  <c r="E3869" i="2"/>
  <c r="E3870" i="2"/>
  <c r="E3871" i="2"/>
  <c r="E3872" i="2"/>
  <c r="E3873" i="2"/>
  <c r="E3874" i="2"/>
  <c r="E3875" i="2"/>
  <c r="E3876" i="2"/>
  <c r="E3877" i="2"/>
  <c r="E3878" i="2"/>
  <c r="E3879" i="2"/>
  <c r="E3880" i="2"/>
  <c r="E3881" i="2"/>
  <c r="E3882" i="2"/>
  <c r="E3883" i="2"/>
  <c r="E3884" i="2"/>
  <c r="E3885" i="2"/>
  <c r="E3886" i="2"/>
  <c r="E3887" i="2"/>
  <c r="E3888" i="2"/>
  <c r="E3889" i="2"/>
  <c r="E3890" i="2"/>
  <c r="E3891" i="2"/>
  <c r="E3892" i="2"/>
  <c r="E3893" i="2"/>
  <c r="E3894" i="2"/>
  <c r="E3895" i="2"/>
  <c r="E3896" i="2"/>
  <c r="E3897" i="2"/>
  <c r="E3898" i="2"/>
  <c r="E3899" i="2"/>
  <c r="E3900" i="2"/>
  <c r="E3901" i="2"/>
  <c r="E3902" i="2"/>
  <c r="E3903" i="2"/>
  <c r="E3904" i="2"/>
  <c r="E3905" i="2"/>
  <c r="E3906" i="2"/>
  <c r="E3907" i="2"/>
  <c r="E3908" i="2"/>
  <c r="E3909" i="2"/>
  <c r="E3910" i="2"/>
  <c r="E3911" i="2"/>
  <c r="E3912" i="2"/>
  <c r="E3913" i="2"/>
  <c r="E3914" i="2"/>
  <c r="E3915" i="2"/>
  <c r="E3916" i="2"/>
  <c r="E3917" i="2"/>
  <c r="E3918" i="2"/>
  <c r="E3919" i="2"/>
  <c r="E3920" i="2"/>
  <c r="E3921" i="2"/>
  <c r="E3922" i="2"/>
  <c r="E3923" i="2"/>
  <c r="E3924" i="2"/>
  <c r="E3925" i="2"/>
  <c r="E3926" i="2"/>
  <c r="E3927" i="2"/>
  <c r="E3928" i="2"/>
  <c r="E3929" i="2"/>
  <c r="E3930" i="2"/>
  <c r="E3931" i="2"/>
  <c r="E3932" i="2"/>
  <c r="E3933" i="2"/>
  <c r="E3934" i="2"/>
  <c r="E3935" i="2"/>
  <c r="E3936" i="2"/>
  <c r="E3937" i="2"/>
  <c r="E3938" i="2"/>
  <c r="E3939" i="2"/>
  <c r="E3940" i="2"/>
  <c r="E3941" i="2"/>
  <c r="E3942" i="2"/>
  <c r="E3943" i="2"/>
  <c r="E3944" i="2"/>
  <c r="E3945" i="2"/>
  <c r="E3946" i="2"/>
  <c r="E3947" i="2"/>
  <c r="E3948" i="2"/>
  <c r="E3949" i="2"/>
  <c r="E3950" i="2"/>
  <c r="E3951" i="2"/>
  <c r="E3952" i="2"/>
  <c r="E3953" i="2"/>
  <c r="E3954" i="2"/>
  <c r="E3955" i="2"/>
  <c r="E3956" i="2"/>
  <c r="E3957" i="2"/>
  <c r="E3958" i="2"/>
  <c r="E3959" i="2"/>
  <c r="E3960" i="2"/>
  <c r="E3961" i="2"/>
  <c r="E3962" i="2"/>
  <c r="E3963" i="2"/>
  <c r="E3964" i="2"/>
  <c r="E3965" i="2"/>
  <c r="E3966" i="2"/>
  <c r="E3967" i="2"/>
  <c r="E3968" i="2"/>
  <c r="E3969" i="2"/>
  <c r="E3970" i="2"/>
  <c r="E3971" i="2"/>
  <c r="E3972" i="2"/>
  <c r="E3973" i="2"/>
  <c r="E3974" i="2"/>
  <c r="E3975" i="2"/>
  <c r="E3976" i="2"/>
  <c r="E3977" i="2"/>
  <c r="E3978" i="2"/>
  <c r="E3979" i="2"/>
  <c r="E3980" i="2"/>
  <c r="E3981" i="2"/>
  <c r="E3982" i="2"/>
  <c r="E3983" i="2"/>
  <c r="E3984" i="2"/>
  <c r="E3985" i="2"/>
  <c r="E3986" i="2"/>
  <c r="E3987" i="2"/>
  <c r="E3988" i="2"/>
  <c r="E3989" i="2"/>
  <c r="E3990" i="2"/>
  <c r="E3991" i="2"/>
  <c r="E3992" i="2"/>
  <c r="E3993" i="2"/>
  <c r="E3994" i="2"/>
  <c r="E3995" i="2"/>
  <c r="E3996" i="2"/>
  <c r="E3997" i="2"/>
  <c r="E3998" i="2"/>
  <c r="E3999" i="2"/>
  <c r="E4000" i="2"/>
  <c r="E4001" i="2"/>
  <c r="E4002" i="2"/>
  <c r="E4003" i="2"/>
  <c r="E4004" i="2"/>
  <c r="E4005" i="2"/>
  <c r="E4006" i="2"/>
  <c r="E4007" i="2"/>
  <c r="E4008" i="2"/>
  <c r="E4009" i="2"/>
  <c r="E4010" i="2"/>
  <c r="E4011" i="2"/>
  <c r="E4012" i="2"/>
  <c r="E4013" i="2"/>
  <c r="E4014" i="2"/>
  <c r="E4015" i="2"/>
  <c r="E4016" i="2"/>
  <c r="E4017" i="2"/>
  <c r="E4018" i="2"/>
  <c r="E4019" i="2"/>
  <c r="E4020" i="2"/>
  <c r="E4021" i="2"/>
  <c r="E4022" i="2"/>
  <c r="E4023" i="2"/>
  <c r="E4024" i="2"/>
  <c r="E4025" i="2"/>
  <c r="E4026" i="2"/>
  <c r="E4027" i="2"/>
  <c r="E4028" i="2"/>
  <c r="E4029" i="2"/>
  <c r="E4030" i="2"/>
  <c r="E4031" i="2"/>
  <c r="E4032" i="2"/>
  <c r="E4033" i="2"/>
  <c r="E4034" i="2"/>
  <c r="E4035" i="2"/>
  <c r="E4036" i="2"/>
  <c r="E4037" i="2"/>
  <c r="E4038" i="2"/>
  <c r="E4039" i="2"/>
  <c r="E4040" i="2"/>
  <c r="E4041" i="2"/>
  <c r="E4042" i="2"/>
  <c r="E4043" i="2"/>
  <c r="E4044" i="2"/>
  <c r="E4045" i="2"/>
  <c r="E4046" i="2"/>
  <c r="E4047" i="2"/>
  <c r="E4048" i="2"/>
  <c r="E4049" i="2"/>
  <c r="E4050" i="2"/>
  <c r="E4051" i="2"/>
  <c r="E4052" i="2"/>
  <c r="E4053" i="2"/>
  <c r="E4054" i="2"/>
  <c r="E4055" i="2"/>
  <c r="E4056" i="2"/>
  <c r="E4057" i="2"/>
  <c r="E4058" i="2"/>
  <c r="E4059" i="2"/>
  <c r="E4060" i="2"/>
  <c r="E4061" i="2"/>
  <c r="E4062" i="2"/>
  <c r="E4063" i="2"/>
  <c r="E4064" i="2"/>
  <c r="E4065" i="2"/>
  <c r="E4066" i="2"/>
  <c r="E4067" i="2"/>
  <c r="E4068" i="2"/>
  <c r="E4069" i="2"/>
  <c r="E4070" i="2"/>
  <c r="E4071" i="2"/>
  <c r="E4072" i="2"/>
  <c r="E4073" i="2"/>
  <c r="E4074" i="2"/>
  <c r="E4075" i="2"/>
  <c r="E4076" i="2"/>
  <c r="E4077" i="2"/>
  <c r="E4078" i="2"/>
  <c r="E4079" i="2"/>
  <c r="E4080" i="2"/>
  <c r="E4081" i="2"/>
  <c r="E4082" i="2"/>
  <c r="E4083" i="2"/>
  <c r="E4084" i="2"/>
  <c r="E4085" i="2"/>
  <c r="E4086" i="2"/>
  <c r="E4087" i="2"/>
  <c r="E4088" i="2"/>
  <c r="E4089" i="2"/>
  <c r="E4090" i="2"/>
  <c r="E4091" i="2"/>
  <c r="E4092" i="2"/>
  <c r="E4093" i="2"/>
  <c r="E4094" i="2"/>
  <c r="E4095" i="2"/>
  <c r="E4096" i="2"/>
  <c r="E4097" i="2"/>
  <c r="E4098" i="2"/>
  <c r="E4099" i="2"/>
  <c r="E4100" i="2"/>
  <c r="E4101" i="2"/>
  <c r="E4102" i="2"/>
  <c r="E4103" i="2"/>
  <c r="E4104" i="2"/>
  <c r="E4105" i="2"/>
  <c r="E4106" i="2"/>
  <c r="E4107" i="2"/>
  <c r="E4108" i="2"/>
  <c r="E4109" i="2"/>
  <c r="E4110" i="2"/>
  <c r="E4111" i="2"/>
  <c r="E4112" i="2"/>
  <c r="E4113" i="2"/>
  <c r="E4114" i="2"/>
  <c r="E4115" i="2"/>
  <c r="E4116" i="2"/>
  <c r="E4117" i="2"/>
  <c r="E4118" i="2"/>
  <c r="E4119" i="2"/>
  <c r="E4120" i="2"/>
  <c r="E4121" i="2"/>
  <c r="E4122" i="2"/>
  <c r="E4123" i="2"/>
  <c r="E4124" i="2"/>
  <c r="E4125" i="2"/>
  <c r="E4126" i="2"/>
  <c r="E4127" i="2"/>
  <c r="E4128" i="2"/>
  <c r="E4129" i="2"/>
  <c r="E4130" i="2"/>
  <c r="E4131" i="2"/>
  <c r="E4132" i="2"/>
  <c r="E4133" i="2"/>
  <c r="E4134" i="2"/>
  <c r="E4135" i="2"/>
  <c r="E4136" i="2"/>
  <c r="E4137" i="2"/>
  <c r="E4138" i="2"/>
  <c r="E4139" i="2"/>
  <c r="E4140" i="2"/>
  <c r="E4141" i="2"/>
  <c r="E4142" i="2"/>
  <c r="E4143" i="2"/>
  <c r="E4144" i="2"/>
  <c r="E4145" i="2"/>
  <c r="E4146" i="2"/>
  <c r="E4147" i="2"/>
  <c r="E4148" i="2"/>
  <c r="E4149" i="2"/>
  <c r="E4150" i="2"/>
  <c r="E4151" i="2"/>
  <c r="E4152" i="2"/>
  <c r="E4153" i="2"/>
  <c r="E4154" i="2"/>
  <c r="E4155" i="2"/>
  <c r="E4156" i="2"/>
  <c r="E4157" i="2"/>
  <c r="E4158" i="2"/>
  <c r="E4159" i="2"/>
  <c r="E4160" i="2"/>
  <c r="E4161" i="2"/>
  <c r="E4162" i="2"/>
  <c r="E4163" i="2"/>
  <c r="E4164" i="2"/>
  <c r="E4165" i="2"/>
  <c r="E4166" i="2"/>
  <c r="E4167" i="2"/>
  <c r="E4168" i="2"/>
  <c r="E4169" i="2"/>
  <c r="E4170" i="2"/>
  <c r="E4171" i="2"/>
  <c r="E4172" i="2"/>
  <c r="E4173" i="2"/>
  <c r="E4174" i="2"/>
  <c r="E4175" i="2"/>
  <c r="E4176" i="2"/>
  <c r="E4177" i="2"/>
  <c r="E4178" i="2"/>
  <c r="E4179" i="2"/>
  <c r="E4180" i="2"/>
  <c r="E4181" i="2"/>
  <c r="E4182" i="2"/>
  <c r="E4183" i="2"/>
  <c r="E4184" i="2"/>
  <c r="E4185" i="2"/>
  <c r="E4186" i="2"/>
  <c r="E4187" i="2"/>
  <c r="E4188" i="2"/>
  <c r="E4189" i="2"/>
  <c r="E4190" i="2"/>
  <c r="E4191" i="2"/>
  <c r="E4192" i="2"/>
  <c r="E4193" i="2"/>
  <c r="E4194" i="2"/>
  <c r="E4195" i="2"/>
  <c r="E4196" i="2"/>
  <c r="E4197" i="2"/>
  <c r="E4198" i="2"/>
  <c r="E4199" i="2"/>
  <c r="E4200" i="2"/>
  <c r="E4201" i="2"/>
  <c r="E4202" i="2"/>
  <c r="E4203" i="2"/>
  <c r="E4204" i="2"/>
  <c r="E4205" i="2"/>
  <c r="E4206" i="2"/>
  <c r="E4207" i="2"/>
  <c r="E4208" i="2"/>
  <c r="E4209" i="2"/>
  <c r="E4210" i="2"/>
  <c r="E4211" i="2"/>
  <c r="E4212" i="2"/>
  <c r="E4213" i="2"/>
  <c r="E4214" i="2"/>
  <c r="E4215" i="2"/>
  <c r="E4216" i="2"/>
  <c r="E4217" i="2"/>
  <c r="E4218" i="2"/>
  <c r="E4219" i="2"/>
  <c r="E4220" i="2"/>
  <c r="E4221" i="2"/>
  <c r="E4222" i="2"/>
  <c r="E4223" i="2"/>
  <c r="E4224" i="2"/>
  <c r="E4225" i="2"/>
  <c r="E4226" i="2"/>
  <c r="E4227" i="2"/>
  <c r="E4228" i="2"/>
  <c r="E4229" i="2"/>
  <c r="E4230" i="2"/>
  <c r="E4231" i="2"/>
  <c r="E4232" i="2"/>
  <c r="E4233" i="2"/>
  <c r="E4234" i="2"/>
  <c r="E4235" i="2"/>
  <c r="E4236" i="2"/>
  <c r="E4237" i="2"/>
  <c r="E4238" i="2"/>
  <c r="E4239" i="2"/>
  <c r="E4240" i="2"/>
  <c r="E4241" i="2"/>
  <c r="E4242" i="2"/>
  <c r="E4243" i="2"/>
  <c r="E4244" i="2"/>
  <c r="E4245" i="2"/>
  <c r="E4246" i="2"/>
  <c r="E4247" i="2"/>
  <c r="E4248" i="2"/>
  <c r="E4249" i="2"/>
  <c r="E4250" i="2"/>
  <c r="E4251" i="2"/>
  <c r="E4252" i="2"/>
  <c r="E4253" i="2"/>
  <c r="E4254" i="2"/>
  <c r="E4255" i="2"/>
  <c r="E4256" i="2"/>
  <c r="E4257" i="2"/>
  <c r="E4258" i="2"/>
  <c r="E4259" i="2"/>
  <c r="E4260" i="2"/>
  <c r="E4261" i="2"/>
  <c r="E4262" i="2"/>
  <c r="E4263" i="2"/>
  <c r="E4264" i="2"/>
  <c r="E4265" i="2"/>
  <c r="E4266" i="2"/>
  <c r="E4267" i="2"/>
  <c r="E4268" i="2"/>
  <c r="E4269" i="2"/>
  <c r="E4270" i="2"/>
  <c r="E4271" i="2"/>
  <c r="E4272" i="2"/>
  <c r="E4273" i="2"/>
  <c r="E4274" i="2"/>
  <c r="E4275" i="2"/>
  <c r="E4276" i="2"/>
  <c r="E4277" i="2"/>
  <c r="E4278" i="2"/>
  <c r="E4279" i="2"/>
  <c r="E4280" i="2"/>
  <c r="E4281" i="2"/>
  <c r="E4282" i="2"/>
  <c r="E4283" i="2"/>
  <c r="E4284" i="2"/>
  <c r="E4285" i="2"/>
  <c r="E4286" i="2"/>
  <c r="E4287" i="2"/>
  <c r="E4288" i="2"/>
  <c r="E4289" i="2"/>
  <c r="E4290" i="2"/>
  <c r="E4291" i="2"/>
  <c r="E4292" i="2"/>
  <c r="E4293" i="2"/>
  <c r="E4294" i="2"/>
  <c r="E4295" i="2"/>
  <c r="E4296" i="2"/>
  <c r="E4297" i="2"/>
  <c r="E4298" i="2"/>
  <c r="E4299" i="2"/>
  <c r="E4300" i="2"/>
  <c r="E4301" i="2"/>
  <c r="E4302" i="2"/>
  <c r="E4303" i="2"/>
  <c r="E4304" i="2"/>
  <c r="E4305" i="2"/>
  <c r="E4306" i="2"/>
  <c r="E4307" i="2"/>
  <c r="E4308" i="2"/>
  <c r="E4309" i="2"/>
  <c r="E4310" i="2"/>
  <c r="E4311" i="2"/>
  <c r="E4312" i="2"/>
  <c r="E4313" i="2"/>
  <c r="E4314" i="2"/>
  <c r="E4315" i="2"/>
  <c r="E4316" i="2"/>
  <c r="E4317" i="2"/>
  <c r="E4318" i="2"/>
  <c r="E4319" i="2"/>
  <c r="E4320" i="2"/>
  <c r="E4321" i="2"/>
  <c r="E4322" i="2"/>
  <c r="E4323" i="2"/>
  <c r="E4324" i="2"/>
  <c r="E4325" i="2"/>
  <c r="E4326" i="2"/>
  <c r="E4327" i="2"/>
  <c r="E4328" i="2"/>
  <c r="E4329" i="2"/>
  <c r="E4330" i="2"/>
  <c r="E4331" i="2"/>
  <c r="E4332" i="2"/>
  <c r="E4333" i="2"/>
  <c r="E4334" i="2"/>
  <c r="E4335" i="2"/>
  <c r="E4336" i="2"/>
  <c r="E4337" i="2"/>
  <c r="E4338" i="2"/>
  <c r="E4339" i="2"/>
  <c r="E4340" i="2"/>
  <c r="E4341" i="2"/>
  <c r="E4342" i="2"/>
  <c r="E4343" i="2"/>
  <c r="E4344" i="2"/>
  <c r="E4345" i="2"/>
  <c r="E4346" i="2"/>
  <c r="E4347" i="2"/>
  <c r="E4348" i="2"/>
  <c r="E4349" i="2"/>
  <c r="E4350" i="2"/>
  <c r="E4351" i="2"/>
  <c r="E4352" i="2"/>
  <c r="E4353" i="2"/>
  <c r="E4354" i="2"/>
  <c r="E4355" i="2"/>
  <c r="E4356" i="2"/>
  <c r="E4357" i="2"/>
  <c r="E4358" i="2"/>
  <c r="E4359" i="2"/>
  <c r="E4360" i="2"/>
  <c r="E4361" i="2"/>
  <c r="E4362" i="2"/>
  <c r="E4363" i="2"/>
  <c r="E4364" i="2"/>
  <c r="E4365" i="2"/>
  <c r="E4366" i="2"/>
  <c r="E4367" i="2"/>
  <c r="E4368" i="2"/>
  <c r="E4369" i="2"/>
  <c r="E4370" i="2"/>
  <c r="E4371" i="2"/>
  <c r="E4372" i="2"/>
  <c r="E4373" i="2"/>
  <c r="E4374" i="2"/>
  <c r="E4375" i="2"/>
  <c r="E4376" i="2"/>
  <c r="E4377" i="2"/>
  <c r="E4378" i="2"/>
  <c r="E4379" i="2"/>
  <c r="E4380" i="2"/>
  <c r="E4381" i="2"/>
  <c r="E4382" i="2"/>
  <c r="E4383" i="2"/>
  <c r="E4384" i="2"/>
  <c r="E4385" i="2"/>
  <c r="E4386" i="2"/>
  <c r="E4387" i="2"/>
  <c r="E4388" i="2"/>
  <c r="E4389" i="2"/>
  <c r="E4390" i="2"/>
  <c r="E4391" i="2"/>
  <c r="E4392" i="2"/>
  <c r="E4393" i="2"/>
  <c r="E4394" i="2"/>
  <c r="E4395" i="2"/>
  <c r="E4396" i="2"/>
  <c r="E4397" i="2"/>
  <c r="E4398" i="2"/>
  <c r="E4399" i="2"/>
  <c r="E4400" i="2"/>
  <c r="E4401" i="2"/>
  <c r="E4402" i="2"/>
  <c r="E4403" i="2"/>
  <c r="E4404" i="2"/>
  <c r="E4405" i="2"/>
  <c r="E4406" i="2"/>
  <c r="E4407" i="2"/>
  <c r="E4408" i="2"/>
  <c r="E4409" i="2"/>
  <c r="E4410" i="2"/>
  <c r="E4411" i="2"/>
  <c r="E4412" i="2"/>
  <c r="E4413" i="2"/>
  <c r="E4414" i="2"/>
  <c r="E4415" i="2"/>
  <c r="E4416" i="2"/>
  <c r="E4417" i="2"/>
  <c r="E4418" i="2"/>
  <c r="E4419" i="2"/>
  <c r="E4420" i="2"/>
  <c r="E4421" i="2"/>
  <c r="E4422" i="2"/>
  <c r="E4423" i="2"/>
  <c r="E4424" i="2"/>
  <c r="E4425" i="2"/>
  <c r="E4426" i="2"/>
  <c r="E4427" i="2"/>
  <c r="E4428" i="2"/>
  <c r="E4429" i="2"/>
  <c r="E4430" i="2"/>
  <c r="E4431" i="2"/>
  <c r="E4432" i="2"/>
  <c r="E4433" i="2"/>
  <c r="E4434" i="2"/>
  <c r="E4435" i="2"/>
  <c r="E4436" i="2"/>
  <c r="E4437" i="2"/>
  <c r="E4438" i="2"/>
  <c r="E4439" i="2"/>
  <c r="E4440" i="2"/>
  <c r="E4441" i="2"/>
  <c r="E4442" i="2"/>
  <c r="E4443" i="2"/>
  <c r="E4444" i="2"/>
  <c r="E4445" i="2"/>
  <c r="E4446" i="2"/>
  <c r="E4447" i="2"/>
  <c r="E4448" i="2"/>
  <c r="E4449" i="2"/>
  <c r="E4450" i="2"/>
  <c r="E4451" i="2"/>
  <c r="E4452" i="2"/>
  <c r="E4453" i="2"/>
  <c r="E4454" i="2"/>
  <c r="E4455" i="2"/>
  <c r="E4456" i="2"/>
  <c r="E4457" i="2"/>
  <c r="E4458" i="2"/>
  <c r="E4459" i="2"/>
  <c r="E4460" i="2"/>
  <c r="E4461" i="2"/>
  <c r="E4462" i="2"/>
  <c r="E4463" i="2"/>
  <c r="E4464" i="2"/>
  <c r="E4465" i="2"/>
  <c r="E4466" i="2"/>
  <c r="E4467" i="2"/>
  <c r="E4468" i="2"/>
  <c r="E4469" i="2"/>
  <c r="E4470" i="2"/>
  <c r="E4471" i="2"/>
  <c r="E4472" i="2"/>
  <c r="E4473" i="2"/>
  <c r="E4474" i="2"/>
  <c r="E4475" i="2"/>
  <c r="E4476" i="2"/>
  <c r="E4477" i="2"/>
  <c r="E4478" i="2"/>
  <c r="E4479" i="2"/>
  <c r="E4480" i="2"/>
  <c r="E4481" i="2"/>
  <c r="E4482" i="2"/>
  <c r="E4483" i="2"/>
  <c r="E4484" i="2"/>
  <c r="E4485" i="2"/>
  <c r="E4486" i="2"/>
  <c r="E4487" i="2"/>
  <c r="E4488" i="2"/>
  <c r="E4489" i="2"/>
  <c r="E4490" i="2"/>
  <c r="E4491" i="2"/>
  <c r="E4492" i="2"/>
  <c r="E4493" i="2"/>
  <c r="E4494" i="2"/>
  <c r="E4495" i="2"/>
  <c r="E4496" i="2"/>
  <c r="E4497" i="2"/>
  <c r="E4498" i="2"/>
  <c r="E4499" i="2"/>
  <c r="E4500" i="2"/>
  <c r="E4501" i="2"/>
  <c r="E4502" i="2"/>
  <c r="E4503" i="2"/>
  <c r="E4504" i="2"/>
  <c r="E4505" i="2"/>
  <c r="E4506" i="2"/>
  <c r="E4507" i="2"/>
  <c r="E4508" i="2"/>
  <c r="E4509" i="2"/>
  <c r="E4510" i="2"/>
  <c r="E4511" i="2"/>
  <c r="E4512" i="2"/>
  <c r="E4513" i="2"/>
  <c r="E4514" i="2"/>
  <c r="E4515" i="2"/>
  <c r="E4516" i="2"/>
  <c r="E4517" i="2"/>
  <c r="E4518" i="2"/>
  <c r="E4519" i="2"/>
  <c r="E4520" i="2"/>
  <c r="E4521" i="2"/>
  <c r="E4522" i="2"/>
  <c r="E4523" i="2"/>
  <c r="E4524" i="2"/>
  <c r="E4525" i="2"/>
  <c r="E4526" i="2"/>
  <c r="E4527" i="2"/>
  <c r="E4528" i="2"/>
  <c r="E4529" i="2"/>
  <c r="E4530" i="2"/>
  <c r="E4531" i="2"/>
  <c r="E4532" i="2"/>
  <c r="E4533" i="2"/>
  <c r="E4534" i="2"/>
  <c r="E4535" i="2"/>
  <c r="E4536" i="2"/>
  <c r="E4537" i="2"/>
  <c r="E4538" i="2"/>
  <c r="E4539" i="2"/>
  <c r="E4540" i="2"/>
  <c r="E4541" i="2"/>
  <c r="E4542" i="2"/>
  <c r="E4543" i="2"/>
  <c r="E4544" i="2"/>
  <c r="E4545" i="2"/>
  <c r="E4546" i="2"/>
  <c r="E4547" i="2"/>
  <c r="E4548" i="2"/>
  <c r="E4549" i="2"/>
  <c r="E4550" i="2"/>
  <c r="E4551" i="2"/>
  <c r="E4552" i="2"/>
  <c r="E4553" i="2"/>
  <c r="E4554" i="2"/>
  <c r="E4555" i="2"/>
  <c r="E4556" i="2"/>
  <c r="E4557" i="2"/>
  <c r="E4558" i="2"/>
  <c r="E4559" i="2"/>
  <c r="E4560" i="2"/>
  <c r="E4561" i="2"/>
  <c r="E4562" i="2"/>
  <c r="E4563" i="2"/>
  <c r="E4564" i="2"/>
  <c r="E4565" i="2"/>
  <c r="E4566" i="2"/>
  <c r="E4567" i="2"/>
  <c r="E4568" i="2"/>
  <c r="E4569" i="2"/>
  <c r="E4570" i="2"/>
  <c r="E4571" i="2"/>
  <c r="E4572" i="2"/>
  <c r="E4573" i="2"/>
  <c r="E4574" i="2"/>
  <c r="E4575" i="2"/>
  <c r="E4576" i="2"/>
  <c r="E4577" i="2"/>
  <c r="E4578" i="2"/>
  <c r="E4579" i="2"/>
  <c r="E4580" i="2"/>
  <c r="E4581" i="2"/>
  <c r="E4582" i="2"/>
  <c r="E4583" i="2"/>
  <c r="E4584" i="2"/>
  <c r="E4585" i="2"/>
  <c r="E4586" i="2"/>
  <c r="E4587" i="2"/>
  <c r="E4588" i="2"/>
  <c r="E4589" i="2"/>
  <c r="E4590" i="2"/>
  <c r="E4591" i="2"/>
  <c r="E4592" i="2"/>
  <c r="E4593" i="2"/>
  <c r="E4594" i="2"/>
  <c r="E4595" i="2"/>
  <c r="E4596" i="2"/>
  <c r="E4597" i="2"/>
  <c r="E4598" i="2"/>
  <c r="E4599" i="2"/>
  <c r="E4600" i="2"/>
  <c r="E4601" i="2"/>
  <c r="E4602" i="2"/>
  <c r="E4603" i="2"/>
  <c r="E4604" i="2"/>
  <c r="E4605" i="2"/>
  <c r="E4606" i="2"/>
  <c r="E4607" i="2"/>
  <c r="E4608" i="2"/>
  <c r="E4609" i="2"/>
  <c r="E4610" i="2"/>
  <c r="E4611" i="2"/>
  <c r="E4612" i="2"/>
  <c r="E4613" i="2"/>
  <c r="E4614" i="2"/>
  <c r="E4615" i="2"/>
  <c r="E4616" i="2"/>
  <c r="E4617" i="2"/>
  <c r="E4618" i="2"/>
  <c r="E4619" i="2"/>
  <c r="E4620" i="2"/>
  <c r="E4621" i="2"/>
  <c r="E4622" i="2"/>
  <c r="E4623" i="2"/>
  <c r="E4624" i="2"/>
  <c r="E4625" i="2"/>
  <c r="E4626" i="2"/>
  <c r="E4627" i="2"/>
  <c r="E4628" i="2"/>
  <c r="E4629" i="2"/>
  <c r="E4630" i="2"/>
  <c r="E4631" i="2"/>
  <c r="E4632" i="2"/>
  <c r="E4633" i="2"/>
  <c r="E4634" i="2"/>
  <c r="E4635" i="2"/>
  <c r="E4636" i="2"/>
  <c r="E4637" i="2"/>
  <c r="E4638" i="2"/>
  <c r="E4639" i="2"/>
  <c r="E4640" i="2"/>
  <c r="E4641" i="2"/>
  <c r="E4642" i="2"/>
  <c r="E4643" i="2"/>
  <c r="E4644" i="2"/>
  <c r="E4645" i="2"/>
  <c r="E4646" i="2"/>
  <c r="E4647" i="2"/>
  <c r="E4648" i="2"/>
  <c r="E4649" i="2"/>
  <c r="E4650" i="2"/>
  <c r="E4651" i="2"/>
  <c r="E4652" i="2"/>
  <c r="E4653" i="2"/>
  <c r="E4654" i="2"/>
  <c r="E4655" i="2"/>
  <c r="E4656" i="2"/>
  <c r="E4657" i="2"/>
  <c r="E4658" i="2"/>
  <c r="E4659" i="2"/>
  <c r="E4660" i="2"/>
  <c r="E4661" i="2"/>
  <c r="E4662" i="2"/>
  <c r="E4663" i="2"/>
  <c r="E4664" i="2"/>
  <c r="E4665" i="2"/>
  <c r="E4666" i="2"/>
  <c r="E4667" i="2"/>
  <c r="E4668" i="2"/>
  <c r="E4669" i="2"/>
  <c r="E4670" i="2"/>
  <c r="E4671" i="2"/>
  <c r="E4672" i="2"/>
  <c r="E4673" i="2"/>
  <c r="E4674" i="2"/>
  <c r="E4675" i="2"/>
  <c r="E4676" i="2"/>
  <c r="E4677" i="2"/>
  <c r="E4678" i="2"/>
  <c r="E4679" i="2"/>
  <c r="E4680" i="2"/>
  <c r="E4681" i="2"/>
  <c r="E4682" i="2"/>
  <c r="E4683" i="2"/>
  <c r="E4684" i="2"/>
  <c r="E4685" i="2"/>
  <c r="E4686" i="2"/>
  <c r="E4687" i="2"/>
  <c r="E4688" i="2"/>
  <c r="E4689" i="2"/>
  <c r="E4690" i="2"/>
  <c r="E4691" i="2"/>
  <c r="E4692" i="2"/>
  <c r="E4693" i="2"/>
  <c r="E4694" i="2"/>
  <c r="E4695" i="2"/>
  <c r="E4696" i="2"/>
  <c r="E4697" i="2"/>
  <c r="E4698" i="2"/>
  <c r="E4699" i="2"/>
  <c r="E4700" i="2"/>
  <c r="E4701" i="2"/>
  <c r="E4702" i="2"/>
  <c r="E4703" i="2"/>
  <c r="E4704" i="2"/>
  <c r="E4705" i="2"/>
  <c r="E4706" i="2"/>
  <c r="E4707" i="2"/>
  <c r="E4708" i="2"/>
  <c r="E4709" i="2"/>
  <c r="E4710" i="2"/>
  <c r="E4711" i="2"/>
  <c r="E4712" i="2"/>
  <c r="E4713" i="2"/>
  <c r="E4714" i="2"/>
  <c r="E4715" i="2"/>
  <c r="E4716" i="2"/>
  <c r="E4717" i="2"/>
  <c r="E4718" i="2"/>
  <c r="E4719" i="2"/>
  <c r="E4720" i="2"/>
  <c r="E4721" i="2"/>
  <c r="E4722" i="2"/>
  <c r="E4723" i="2"/>
  <c r="E4724" i="2"/>
  <c r="E4725" i="2"/>
  <c r="E4726" i="2"/>
  <c r="E4727" i="2"/>
  <c r="E4728" i="2"/>
  <c r="E4729" i="2"/>
  <c r="E4730" i="2"/>
  <c r="E4731" i="2"/>
  <c r="E4732" i="2"/>
  <c r="E4733" i="2"/>
  <c r="E4734" i="2"/>
  <c r="E4735" i="2"/>
  <c r="E4736" i="2"/>
  <c r="E4737" i="2"/>
  <c r="E4738" i="2"/>
  <c r="E4739" i="2"/>
  <c r="E4740" i="2"/>
  <c r="E4741" i="2"/>
  <c r="E4742" i="2"/>
  <c r="E4743" i="2"/>
  <c r="E4744" i="2"/>
  <c r="E4745" i="2"/>
  <c r="E4746" i="2"/>
  <c r="E4747" i="2"/>
  <c r="E4748" i="2"/>
  <c r="E4749" i="2"/>
  <c r="E4750" i="2"/>
  <c r="E4751" i="2"/>
  <c r="E4752" i="2"/>
  <c r="E4753" i="2"/>
  <c r="E4754" i="2"/>
  <c r="E4755" i="2"/>
  <c r="E4756" i="2"/>
  <c r="E4757" i="2"/>
  <c r="E4758" i="2"/>
  <c r="E4759" i="2"/>
  <c r="E4760" i="2"/>
  <c r="E4761" i="2"/>
  <c r="E4762" i="2"/>
  <c r="E4763" i="2"/>
  <c r="E4764" i="2"/>
  <c r="E4765" i="2"/>
  <c r="E4766" i="2"/>
  <c r="E4767" i="2"/>
  <c r="E4768" i="2"/>
  <c r="E4769" i="2"/>
  <c r="E4770" i="2"/>
  <c r="E4771" i="2"/>
  <c r="E4772" i="2"/>
  <c r="E4773" i="2"/>
  <c r="E4774" i="2"/>
  <c r="E4775" i="2"/>
  <c r="E4776" i="2"/>
  <c r="E4777" i="2"/>
  <c r="E4778" i="2"/>
  <c r="E4779" i="2"/>
  <c r="E4780" i="2"/>
  <c r="E4781" i="2"/>
  <c r="E4782" i="2"/>
  <c r="E4783" i="2"/>
  <c r="E4784" i="2"/>
  <c r="E4785" i="2"/>
  <c r="E4786" i="2"/>
  <c r="E4787" i="2"/>
  <c r="E4788" i="2"/>
  <c r="E4789" i="2"/>
  <c r="E4790" i="2"/>
  <c r="E4791" i="2"/>
  <c r="E4792" i="2"/>
  <c r="E4793" i="2"/>
  <c r="E4794" i="2"/>
  <c r="E4795" i="2"/>
  <c r="E4796" i="2"/>
  <c r="E4797" i="2"/>
  <c r="E4798" i="2"/>
  <c r="E4799" i="2"/>
  <c r="E4800" i="2"/>
  <c r="E4801" i="2"/>
  <c r="E4802" i="2"/>
  <c r="E4803" i="2"/>
  <c r="E4804" i="2"/>
  <c r="E4805" i="2"/>
  <c r="E4806" i="2"/>
  <c r="E4807" i="2"/>
  <c r="E4808" i="2"/>
  <c r="E4809" i="2"/>
  <c r="E4810" i="2"/>
  <c r="E4811" i="2"/>
  <c r="E4812" i="2"/>
  <c r="E4813" i="2"/>
  <c r="E4814" i="2"/>
  <c r="E4815" i="2"/>
  <c r="E4816" i="2"/>
  <c r="E4817" i="2"/>
  <c r="E4818" i="2"/>
  <c r="E4819" i="2"/>
  <c r="E4820" i="2"/>
  <c r="E4821" i="2"/>
  <c r="E4822" i="2"/>
  <c r="E4823" i="2"/>
  <c r="E4824" i="2"/>
  <c r="E4825" i="2"/>
  <c r="E4826" i="2"/>
  <c r="E4827" i="2"/>
  <c r="E4828" i="2"/>
  <c r="E4829" i="2"/>
  <c r="E4830" i="2"/>
  <c r="E4831" i="2"/>
  <c r="E4832" i="2"/>
  <c r="E4833" i="2"/>
  <c r="E4834" i="2"/>
  <c r="E4835" i="2"/>
  <c r="E4836" i="2"/>
  <c r="E4837" i="2"/>
  <c r="E4838" i="2"/>
  <c r="E4839" i="2"/>
  <c r="E4840" i="2"/>
  <c r="E4841" i="2"/>
  <c r="E4842" i="2"/>
  <c r="E4843" i="2"/>
  <c r="E4844" i="2"/>
  <c r="E4845" i="2"/>
  <c r="E4846" i="2"/>
  <c r="E4847" i="2"/>
  <c r="E4848" i="2"/>
  <c r="E4849" i="2"/>
  <c r="E4850" i="2"/>
  <c r="E4851" i="2"/>
  <c r="E4852" i="2"/>
  <c r="E4853" i="2"/>
  <c r="E4854" i="2"/>
  <c r="E4855" i="2"/>
  <c r="E4856" i="2"/>
  <c r="E4857" i="2"/>
  <c r="E4858" i="2"/>
  <c r="E4859" i="2"/>
  <c r="E4860" i="2"/>
  <c r="E4861" i="2"/>
  <c r="E4862" i="2"/>
  <c r="E4863" i="2"/>
  <c r="E4864" i="2"/>
  <c r="E4865" i="2"/>
  <c r="E4866" i="2"/>
  <c r="E4867" i="2"/>
  <c r="E4868" i="2"/>
  <c r="E4869" i="2"/>
  <c r="E4870" i="2"/>
  <c r="E4871" i="2"/>
  <c r="E4872" i="2"/>
  <c r="E4873" i="2"/>
  <c r="E4874" i="2"/>
  <c r="E4875" i="2"/>
  <c r="E4876" i="2"/>
  <c r="E4877" i="2"/>
  <c r="E4878" i="2"/>
  <c r="E4879" i="2"/>
  <c r="E4880" i="2"/>
  <c r="E4881" i="2"/>
  <c r="E4882" i="2"/>
  <c r="E4883" i="2"/>
  <c r="E4884" i="2"/>
  <c r="E4885" i="2"/>
  <c r="E4886" i="2"/>
  <c r="E4887" i="2"/>
  <c r="E4888" i="2"/>
  <c r="E4889" i="2"/>
  <c r="E4890" i="2"/>
  <c r="E4891" i="2"/>
  <c r="E4892" i="2"/>
  <c r="E4893" i="2"/>
  <c r="E4894" i="2"/>
  <c r="E4895" i="2"/>
  <c r="E4896" i="2"/>
  <c r="E4897" i="2"/>
  <c r="E4898" i="2"/>
  <c r="E4899" i="2"/>
  <c r="E4900" i="2"/>
  <c r="E4901" i="2"/>
  <c r="E4902" i="2"/>
  <c r="E4903" i="2"/>
  <c r="E4904" i="2"/>
  <c r="E4905" i="2"/>
  <c r="E4906" i="2"/>
  <c r="E4907" i="2"/>
  <c r="E4908" i="2"/>
  <c r="E4909" i="2"/>
  <c r="E4910" i="2"/>
  <c r="E4911" i="2"/>
  <c r="E4912" i="2"/>
  <c r="E4913" i="2"/>
  <c r="E4914" i="2"/>
  <c r="E4915" i="2"/>
  <c r="E4916" i="2"/>
  <c r="E4917" i="2"/>
  <c r="E4918" i="2"/>
  <c r="E4919" i="2"/>
  <c r="E4920" i="2"/>
  <c r="E4921" i="2"/>
  <c r="E4922" i="2"/>
  <c r="E4923" i="2"/>
  <c r="E4924" i="2"/>
  <c r="E4925" i="2"/>
  <c r="E4926" i="2"/>
  <c r="E4927" i="2"/>
  <c r="E4928" i="2"/>
  <c r="E4929" i="2"/>
  <c r="E4930" i="2"/>
  <c r="E4931" i="2"/>
  <c r="E4932" i="2"/>
  <c r="E4933" i="2"/>
  <c r="E4934" i="2"/>
  <c r="E4935" i="2"/>
  <c r="E4936" i="2"/>
  <c r="E4937" i="2"/>
  <c r="E4938" i="2"/>
  <c r="E4939" i="2"/>
  <c r="E4940" i="2"/>
  <c r="E4941" i="2"/>
  <c r="E4942" i="2"/>
  <c r="E4943" i="2"/>
  <c r="E4944" i="2"/>
  <c r="E4945" i="2"/>
  <c r="E4946" i="2"/>
  <c r="E4947" i="2"/>
  <c r="E4948" i="2"/>
  <c r="E4949" i="2"/>
  <c r="E4950" i="2"/>
  <c r="E4951" i="2"/>
  <c r="E4952" i="2"/>
  <c r="E4953" i="2"/>
  <c r="E4954" i="2"/>
  <c r="E4955" i="2"/>
  <c r="E4956" i="2"/>
  <c r="E4957" i="2"/>
  <c r="E4958" i="2"/>
  <c r="E4959" i="2"/>
  <c r="E4960" i="2"/>
  <c r="E4961" i="2"/>
  <c r="E4962" i="2"/>
  <c r="E4963" i="2"/>
  <c r="E4964" i="2"/>
  <c r="E4965" i="2"/>
  <c r="E4966" i="2"/>
  <c r="E4967" i="2"/>
  <c r="E4968" i="2"/>
  <c r="E4969" i="2"/>
  <c r="E4970" i="2"/>
  <c r="E4971" i="2"/>
  <c r="E4972" i="2"/>
  <c r="E4973" i="2"/>
  <c r="E4974" i="2"/>
  <c r="E4975" i="2"/>
  <c r="E4976" i="2"/>
  <c r="E4977" i="2"/>
  <c r="E4978" i="2"/>
  <c r="E4979" i="2"/>
  <c r="E4980" i="2"/>
  <c r="E4981" i="2"/>
  <c r="E4982" i="2"/>
  <c r="E4983" i="2"/>
  <c r="E4984" i="2"/>
  <c r="E4985" i="2"/>
  <c r="E4986" i="2"/>
  <c r="E4987" i="2"/>
  <c r="E4988" i="2"/>
  <c r="E4989" i="2"/>
  <c r="E4990" i="2"/>
  <c r="E4991" i="2"/>
  <c r="E4992" i="2"/>
  <c r="E4993" i="2"/>
  <c r="E4994" i="2"/>
  <c r="E4995" i="2"/>
  <c r="E4996" i="2"/>
  <c r="E4997" i="2"/>
  <c r="E4998" i="2"/>
  <c r="E4999" i="2"/>
  <c r="E5000" i="2"/>
  <c r="E2" i="2"/>
  <c r="G2" i="2"/>
  <c r="G3" i="11"/>
  <c r="BA10" i="13" s="1"/>
  <c r="BK18" i="13" s="1"/>
  <c r="G4" i="11"/>
  <c r="BA5" i="13" s="1"/>
  <c r="BA9" i="13"/>
  <c r="BK17" i="13" s="1"/>
  <c r="E3" i="11"/>
  <c r="E4" i="11"/>
  <c r="E2" i="11"/>
  <c r="G3" i="10"/>
  <c r="AW3" i="13" s="1"/>
  <c r="AW4" i="13"/>
  <c r="AW5" i="13"/>
  <c r="E3" i="10"/>
  <c r="E2" i="10"/>
  <c r="G2" i="10"/>
  <c r="G2" i="11"/>
  <c r="BA8" i="13" l="1"/>
  <c r="BK16" i="13" s="1"/>
  <c r="AS4" i="13"/>
  <c r="D28" i="12" s="1"/>
  <c r="BA7" i="13"/>
  <c r="BK15" i="13" s="1"/>
  <c r="BK12" i="13"/>
  <c r="BK13" i="13"/>
  <c r="G26" i="12"/>
  <c r="BK8" i="13"/>
  <c r="G30" i="12"/>
  <c r="BK7" i="13"/>
  <c r="G28" i="12"/>
  <c r="BK9" i="13"/>
  <c r="D24" i="12"/>
  <c r="BK3" i="13"/>
  <c r="AS5" i="13"/>
  <c r="D10" i="12"/>
  <c r="AW2" i="13"/>
  <c r="BA3" i="13"/>
  <c r="D9" i="12"/>
  <c r="D8" i="12"/>
  <c r="AS2" i="13"/>
  <c r="BA2" i="13"/>
  <c r="BK4" i="13" l="1"/>
  <c r="BC1" i="13" a="1"/>
  <c r="BG2" i="13" s="1" a="1"/>
  <c r="BK10" i="13"/>
  <c r="D26" i="12"/>
  <c r="BK2" i="13"/>
  <c r="BK11" i="13"/>
  <c r="G24" i="12"/>
  <c r="BK6" i="13"/>
  <c r="D30" i="12"/>
  <c r="BK5" i="13"/>
  <c r="D7" i="12"/>
  <c r="BH3" i="13" l="1"/>
  <c r="BH4" i="13"/>
  <c r="BH5" i="13"/>
  <c r="BH6" i="13"/>
  <c r="BG2" i="13"/>
  <c r="I32" i="12"/>
  <c r="I30" i="12"/>
  <c r="I26" i="12"/>
  <c r="I28" i="12"/>
  <c r="BC1" i="13"/>
  <c r="BF2" i="13" a="1"/>
  <c r="BM1" i="13" a="1"/>
  <c r="I24" i="12" l="1"/>
  <c r="BH2" i="13"/>
  <c r="BF2" i="13"/>
  <c r="H24" i="12" s="1"/>
  <c r="H32" i="12"/>
  <c r="H30" i="12"/>
  <c r="H28" i="12"/>
  <c r="H26" i="12"/>
  <c r="BM1" i="13"/>
  <c r="BP2" i="13" a="1"/>
  <c r="BP2" i="13" s="1"/>
  <c r="BQ2" i="13" a="1"/>
  <c r="BQ2" i="13" l="1"/>
  <c r="BR2" i="13" s="1"/>
  <c r="BR3" i="13"/>
  <c r="BR4" i="13"/>
  <c r="BR6" i="13"/>
  <c r="BR5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tc={E1926C34-779F-4DB5-8A28-81815838A895}</author>
    <author>tc={836F8BF5-11AF-463A-A872-927D1104A527}</author>
    <author>tc={DBF187DC-A1BC-4A6E-B3B8-C691A9B2541A}</author>
    <author>tc={AD06B0BE-4F43-48DA-94F4-07943277069B}</author>
    <author>tc={A02DF9EE-B31E-4207-9CA4-359479CC8154}</author>
    <author>tc={4E11D52B-DA97-4D25-8E23-671DF541645F}</author>
  </authors>
  <commentList>
    <comment ref="B1" authorId="0" shapeId="0" xr:uid="{E1926C34-779F-4DB5-8A28-81815838A895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Optional for tracking purposes</t>
      </text>
    </comment>
    <comment ref="C1" authorId="1" shapeId="0" xr:uid="{836F8BF5-11AF-463A-A872-927D1104A527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Please select from the dropdown</t>
      </text>
    </comment>
    <comment ref="D1" authorId="2" shapeId="0" xr:uid="{DBF187DC-A1BC-4A6E-B3B8-C691A9B2541A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Please select from the dropdown</t>
      </text>
    </comment>
    <comment ref="E1" authorId="3" shapeId="0" xr:uid="{AD06B0BE-4F43-48DA-94F4-07943277069B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Please do not edit</t>
      </text>
    </comment>
    <comment ref="F1" authorId="4" shapeId="0" xr:uid="{A02DF9EE-B31E-4207-9CA4-359479CC8154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Please enter value depending on the unit in column C</t>
      </text>
    </comment>
    <comment ref="G1" authorId="5" shapeId="0" xr:uid="{4E11D52B-DA97-4D25-8E23-671DF541645F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Please do not edit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tc={20E7E0B5-76E8-4DA3-8E49-9A217238525B}</author>
    <author>tc={05195AC1-29D3-4D25-94CE-B743059EFA6E}</author>
    <author>tc={418D887C-71E2-4089-BD89-31F79FA4D288}</author>
    <author>tc={5C01F48B-009D-4715-8400-E4772D78DD8B}</author>
    <author>tc={647B3BD9-AD98-45F9-9878-6AFBAE843635}</author>
    <author>tc={2A369B7E-325A-433E-916E-62F7C21B82B8}</author>
  </authors>
  <commentList>
    <comment ref="B1" authorId="0" shapeId="0" xr:uid="{20E7E0B5-76E8-4DA3-8E49-9A217238525B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Optional for tracking purposes</t>
      </text>
    </comment>
    <comment ref="C1" authorId="1" shapeId="0" xr:uid="{05195AC1-29D3-4D25-94CE-B743059EFA6E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Please select from the dropdown</t>
      </text>
    </comment>
    <comment ref="D1" authorId="2" shapeId="0" xr:uid="{418D887C-71E2-4089-BD89-31F79FA4D288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Please select from the dropdown</t>
      </text>
    </comment>
    <comment ref="E1" authorId="3" shapeId="0" xr:uid="{5C01F48B-009D-4715-8400-E4772D78DD8B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Please do not edit</t>
      </text>
    </comment>
    <comment ref="F1" authorId="4" shapeId="0" xr:uid="{647B3BD9-AD98-45F9-9878-6AFBAE843635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Please enter value depending on the unit in column C</t>
      </text>
    </comment>
    <comment ref="G1" authorId="5" shapeId="0" xr:uid="{2A369B7E-325A-433E-916E-62F7C21B82B8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Please do not edit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tc={C8CEB611-A361-46AE-BF10-F213DA7B4BCA}</author>
    <author>tc={CE5968D8-4A31-4175-85F7-E1038A40596F}</author>
    <author>tc={DA60A18A-D7C6-4EDC-9550-31D6EDA50185}</author>
    <author>tc={6EEACB98-E0EF-4283-9E96-A048B75543EF}</author>
    <author>tc={4579EAF1-DCCA-442F-9931-F8EC81921AC8}</author>
    <author>tc={B79CC198-8F2D-43CB-8BD5-902D11686586}</author>
  </authors>
  <commentList>
    <comment ref="B1" authorId="0" shapeId="0" xr:uid="{C8CEB611-A361-46AE-BF10-F213DA7B4BCA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Optional for tracking purposes</t>
      </text>
    </comment>
    <comment ref="C1" authorId="1" shapeId="0" xr:uid="{CE5968D8-4A31-4175-85F7-E1038A40596F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Please select from the dropdown</t>
      </text>
    </comment>
    <comment ref="D1" authorId="2" shapeId="0" xr:uid="{DA60A18A-D7C6-4EDC-9550-31D6EDA50185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Please select from the dropdown</t>
      </text>
    </comment>
    <comment ref="E1" authorId="3" shapeId="0" xr:uid="{6EEACB98-E0EF-4283-9E96-A048B75543EF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Please do not edit</t>
      </text>
    </comment>
    <comment ref="F1" authorId="4" shapeId="0" xr:uid="{4579EAF1-DCCA-442F-9931-F8EC81921AC8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Please enter value depending on the unit in column C</t>
      </text>
    </comment>
    <comment ref="G1" authorId="5" shapeId="0" xr:uid="{B79CC198-8F2D-43CB-8BD5-902D11686586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Please do not edit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tc={7BF02DAF-8665-45C7-8F30-25B38879A8DD}</author>
    <author>tc={139ACBC9-01A2-43D6-A27C-BD85BC827954}</author>
  </authors>
  <commentList>
    <comment ref="B2" authorId="0" shapeId="0" xr:uid="{7BF02DAF-8665-45C7-8F30-25B38879A8DD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Please insert your company name</t>
      </text>
    </comment>
    <comment ref="E5" authorId="1" shapeId="0" xr:uid="{139ACBC9-01A2-43D6-A27C-BD85BC827954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Please insert the correct reporting period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<sst xmlns="http://schemas.openxmlformats.org/spreadsheetml/2006/main" count="3746" uniqueCount="514">
  <si>
    <t>Source</t>
  </si>
  <si>
    <t>Emission Factor</t>
  </si>
  <si>
    <t>Burning oil</t>
  </si>
  <si>
    <t>Fuel oil</t>
  </si>
  <si>
    <t>Gas oil</t>
  </si>
  <si>
    <t>Natural gas</t>
  </si>
  <si>
    <t>Biogas</t>
  </si>
  <si>
    <t>Aviation spirit</t>
  </si>
  <si>
    <t>Aviation turbine fuel</t>
  </si>
  <si>
    <t>Coke oven gas</t>
  </si>
  <si>
    <t>LPG</t>
  </si>
  <si>
    <t>Refinery miscellaneous</t>
  </si>
  <si>
    <t>Naphtha</t>
  </si>
  <si>
    <t>Lubricants</t>
  </si>
  <si>
    <t>Petroleum coke</t>
  </si>
  <si>
    <t>Peat</t>
  </si>
  <si>
    <t>Anthracite</t>
  </si>
  <si>
    <t>Charcoal</t>
  </si>
  <si>
    <t>Bioethanol</t>
  </si>
  <si>
    <t>ID</t>
  </si>
  <si>
    <t>category</t>
  </si>
  <si>
    <t>unit</t>
  </si>
  <si>
    <t>value</t>
  </si>
  <si>
    <t>€</t>
  </si>
  <si>
    <t>subcategory</t>
  </si>
  <si>
    <t>Scope 1</t>
  </si>
  <si>
    <t>Scope 2</t>
  </si>
  <si>
    <t>Scope 3</t>
  </si>
  <si>
    <t>Reporting limit</t>
  </si>
  <si>
    <t>Capital Goods</t>
  </si>
  <si>
    <t>Steam</t>
  </si>
  <si>
    <t>LNG</t>
  </si>
  <si>
    <t>Cooling</t>
  </si>
  <si>
    <t>Butane</t>
  </si>
  <si>
    <t>CNG</t>
  </si>
  <si>
    <t>Natural gas (100% mineral blend)</t>
  </si>
  <si>
    <t>Other petroleum gas</t>
  </si>
  <si>
    <t>Propane</t>
  </si>
  <si>
    <t>Unit</t>
  </si>
  <si>
    <t>kg CO2e</t>
  </si>
  <si>
    <t>per</t>
  </si>
  <si>
    <t>ton</t>
  </si>
  <si>
    <t>Diesel (average biofuel blend)</t>
  </si>
  <si>
    <t>Diesel (100% mineral diesel)</t>
  </si>
  <si>
    <t>Petrol (average biofuel blend)</t>
  </si>
  <si>
    <t>Petrol (100% mineral petrol)</t>
  </si>
  <si>
    <t>Processed fuel oils - residual oil</t>
  </si>
  <si>
    <t>Processed fuel oils - distillate oil</t>
  </si>
  <si>
    <t>Waste oils</t>
  </si>
  <si>
    <t>Marine gas oil</t>
  </si>
  <si>
    <t>Marine fuel oil</t>
  </si>
  <si>
    <t>Coal (industrial)</t>
  </si>
  <si>
    <t>Coal (electricity generation)</t>
  </si>
  <si>
    <t>Coal (domestic)</t>
  </si>
  <si>
    <t>Coking coal</t>
  </si>
  <si>
    <t>Coal (electricity generation - home produced coal only)</t>
  </si>
  <si>
    <t>Biodiesel ME</t>
  </si>
  <si>
    <t>Biomethane (compressed)</t>
  </si>
  <si>
    <t>Biodiesel ME (from used cooking oil)</t>
  </si>
  <si>
    <t>Biodiesel ME (from tallow)</t>
  </si>
  <si>
    <t>Biodiesel HVO</t>
  </si>
  <si>
    <t>Biopropane</t>
  </si>
  <si>
    <t>Development diesel</t>
  </si>
  <si>
    <t>Development petrol</t>
  </si>
  <si>
    <t>Off road biodiesel</t>
  </si>
  <si>
    <t>Biomethane (liquified)</t>
  </si>
  <si>
    <t>Methanol (bio)</t>
  </si>
  <si>
    <t>Avtur (renewable)</t>
  </si>
  <si>
    <t>kg</t>
  </si>
  <si>
    <t>Wood logs</t>
  </si>
  <si>
    <t>Wood chips</t>
  </si>
  <si>
    <t>Wood pellets</t>
  </si>
  <si>
    <t>Grass/straw</t>
  </si>
  <si>
    <t>Landfill Gas</t>
  </si>
  <si>
    <t>Small car</t>
  </si>
  <si>
    <t>Medium car</t>
  </si>
  <si>
    <t>Large car</t>
  </si>
  <si>
    <t>Average car</t>
  </si>
  <si>
    <t>km</t>
  </si>
  <si>
    <t>Homeworking</t>
  </si>
  <si>
    <t>Office Equipment</t>
  </si>
  <si>
    <t>Heating</t>
  </si>
  <si>
    <t>FTE working hour</t>
  </si>
  <si>
    <t>Industrial process furnace and oven manufacturing</t>
  </si>
  <si>
    <t>Fluid power process machinery</t>
  </si>
  <si>
    <t>Industrial process variable instruments manufacturing</t>
  </si>
  <si>
    <t>Soybean and other oilseed processing</t>
  </si>
  <si>
    <t>Poultry processing</t>
  </si>
  <si>
    <t>Animal (except poultry) slaughtering, rendering, and processing</t>
  </si>
  <si>
    <t>Data processing, hosting, and related services</t>
  </si>
  <si>
    <t>Front End</t>
  </si>
  <si>
    <t>CO2e</t>
  </si>
  <si>
    <t>Scope</t>
  </si>
  <si>
    <t>Paddy rice</t>
  </si>
  <si>
    <t>Kg Co2e</t>
  </si>
  <si>
    <t>Exiobase</t>
  </si>
  <si>
    <t>Wheat</t>
  </si>
  <si>
    <t>Cereal grains nec</t>
  </si>
  <si>
    <t>Vegetables, fruit, nuts</t>
  </si>
  <si>
    <t>Oil seeds</t>
  </si>
  <si>
    <t>Sugar cane, sugar beet</t>
  </si>
  <si>
    <t>Plant-based fibers</t>
  </si>
  <si>
    <t>Crops nec</t>
  </si>
  <si>
    <t>Cattle</t>
  </si>
  <si>
    <t>Pigs</t>
  </si>
  <si>
    <t>Poultry</t>
  </si>
  <si>
    <t>Meat animals nec</t>
  </si>
  <si>
    <t>Animal products nec</t>
  </si>
  <si>
    <t>Raw milk</t>
  </si>
  <si>
    <t>Wool, silk-worm cocoons</t>
  </si>
  <si>
    <t>Manure (conventional treatment)</t>
  </si>
  <si>
    <t>Manure (biogas treatment)</t>
  </si>
  <si>
    <t>Coking Coal</t>
  </si>
  <si>
    <t>Other Bituminous Coal</t>
  </si>
  <si>
    <t>Sub-Bituminous Coal</t>
  </si>
  <si>
    <t>Patent Fuel</t>
  </si>
  <si>
    <t>Lignite/Brown Coal</t>
  </si>
  <si>
    <t>BKB/Peat Briquettes</t>
  </si>
  <si>
    <t>Crude petroleum and services related to crude oil extraction, excluding surveying</t>
  </si>
  <si>
    <t>Natural gas and services related to natural gas extraction, excluding surveying</t>
  </si>
  <si>
    <t>Natural Gas Liquids</t>
  </si>
  <si>
    <t>Other Hydrocarbons</t>
  </si>
  <si>
    <t>Iron ores</t>
  </si>
  <si>
    <t>Copper ores and concentrates</t>
  </si>
  <si>
    <t>Nickel ores and concentrates</t>
  </si>
  <si>
    <t>Aluminium ores and concentrates</t>
  </si>
  <si>
    <t>Precious metal ores and concentrates</t>
  </si>
  <si>
    <t>Lead, zinc and tin ores and concentrates</t>
  </si>
  <si>
    <t>Other non-ferrous metal ores and concentrates</t>
  </si>
  <si>
    <t>Stone</t>
  </si>
  <si>
    <t>Sand and clay</t>
  </si>
  <si>
    <t>Chemical and fertilizer minerals, salt and other mining and quarrying products n.e.c.</t>
  </si>
  <si>
    <t>Products of meat cattle</t>
  </si>
  <si>
    <t>Products of meat pigs</t>
  </si>
  <si>
    <t>Products of meat poultry</t>
  </si>
  <si>
    <t>Meat products nec</t>
  </si>
  <si>
    <t>products of Vegetable oils and fats</t>
  </si>
  <si>
    <t>Dairy products</t>
  </si>
  <si>
    <t>Processed rice</t>
  </si>
  <si>
    <t>Sugar</t>
  </si>
  <si>
    <t>Food products nec</t>
  </si>
  <si>
    <t>Beverages</t>
  </si>
  <si>
    <t>Fish products</t>
  </si>
  <si>
    <t>Wood material for treatment, Re-processing of secondary wood material into new wood material</t>
  </si>
  <si>
    <t>Pulp</t>
  </si>
  <si>
    <t>Secondary paper for treatment, Re-processing of secondary paper into new pulp</t>
  </si>
  <si>
    <t>Paper and paper products</t>
  </si>
  <si>
    <t>Coke Oven Coke</t>
  </si>
  <si>
    <t>Gas Coke</t>
  </si>
  <si>
    <t>Coal Tar</t>
  </si>
  <si>
    <t>Motor Gasoline</t>
  </si>
  <si>
    <t>Aviation Gasoline</t>
  </si>
  <si>
    <t>Gasoline Type Jet Fuel</t>
  </si>
  <si>
    <t>Kerosene Type Jet Fuel</t>
  </si>
  <si>
    <t>Kerosene</t>
  </si>
  <si>
    <t>Gas/Diesel Oil</t>
  </si>
  <si>
    <t>Heavy Fuel Oil</t>
  </si>
  <si>
    <t>Refinery Gas</t>
  </si>
  <si>
    <t>Liquefied Petroleum Gases (LPG)</t>
  </si>
  <si>
    <t>Refinery Feedstocks</t>
  </si>
  <si>
    <t>Ethane</t>
  </si>
  <si>
    <t>White Spirit &amp; SBP</t>
  </si>
  <si>
    <t>Bitumen</t>
  </si>
  <si>
    <t>Paraffin Waxes</t>
  </si>
  <si>
    <t>Petroleum Coke</t>
  </si>
  <si>
    <t>Non-specified Petroleum Products</t>
  </si>
  <si>
    <t>Nuclear fuel</t>
  </si>
  <si>
    <t>Plastics, basic</t>
  </si>
  <si>
    <t>Secondary plastic for treatment, Re-processing of secondary plastic into new plastic</t>
  </si>
  <si>
    <t>N-fertiliser</t>
  </si>
  <si>
    <t>P- and other fertiliser</t>
  </si>
  <si>
    <t>Chemicals nec</t>
  </si>
  <si>
    <t>Additives/Blending Components</t>
  </si>
  <si>
    <t>Biogasoline</t>
  </si>
  <si>
    <t>Biodiesels</t>
  </si>
  <si>
    <t>Other Liquid Biofuels</t>
  </si>
  <si>
    <t>Glass and glass products</t>
  </si>
  <si>
    <t>Secondary glass for treatment, Re-processing of secondary glass into new glass</t>
  </si>
  <si>
    <t>Ceramic goods</t>
  </si>
  <si>
    <t>Bricks, tiles and construction products, in baked clay</t>
  </si>
  <si>
    <t>Cement, lime and plaster</t>
  </si>
  <si>
    <t>Ash for treatment, Re-processing of ash into clinker</t>
  </si>
  <si>
    <t>Other non-metallic mineral products</t>
  </si>
  <si>
    <t>Basic iron and steel and of ferro-alloys and first products thereof</t>
  </si>
  <si>
    <t>Secondary steel for treatment, Re-processing of secondary steel into new steel</t>
  </si>
  <si>
    <t>Precious metals</t>
  </si>
  <si>
    <t>Secondary preciuos metals for treatment, Re-processing of secondary preciuos metals into new preciuos metals</t>
  </si>
  <si>
    <t>Aluminium and aluminium products</t>
  </si>
  <si>
    <t>Secondary aluminium for treatment, Re-processing of secondary aluminium into new aluminium</t>
  </si>
  <si>
    <t>Lead, zinc and tin and products thereof</t>
  </si>
  <si>
    <t>Secondary lead for treatment, Re-processing of secondary lead into new lead</t>
  </si>
  <si>
    <t>Copper products</t>
  </si>
  <si>
    <t>Secondary copper for treatment, Re-processing of secondary copper into new copper</t>
  </si>
  <si>
    <t>Other non-ferrous metal products</t>
  </si>
  <si>
    <t>Secondary other non-ferrous metals for treatment, Re-processing of secondary other non-ferrous metals into new other non-ferrous metals</t>
  </si>
  <si>
    <t>Foundry work services</t>
  </si>
  <si>
    <t>Secondary raw materials</t>
  </si>
  <si>
    <t>Bottles for treatment, Recycling of bottles by direct reuse</t>
  </si>
  <si>
    <t>Electricity by coal</t>
  </si>
  <si>
    <t>Electricity by gas</t>
  </si>
  <si>
    <t>Electricity by nuclear</t>
  </si>
  <si>
    <t>Electricity by hydro</t>
  </si>
  <si>
    <t>Electricity by wind</t>
  </si>
  <si>
    <t>Electricity by petroleum and other oil derivatives</t>
  </si>
  <si>
    <t>Electricity by biomass and waste</t>
  </si>
  <si>
    <t>Electricity by solar photovoltaic</t>
  </si>
  <si>
    <t>Electricity by solar thermal</t>
  </si>
  <si>
    <t>Electricity by tide, wave, ocean</t>
  </si>
  <si>
    <t>Electricity by Geothermal</t>
  </si>
  <si>
    <t>Electricity nec</t>
  </si>
  <si>
    <t>Transmission services of electricity</t>
  </si>
  <si>
    <t>Distribution and trade services of electricity</t>
  </si>
  <si>
    <t>Blast Furnace Gas</t>
  </si>
  <si>
    <t>Oxygen Steel Furnace Gas</t>
  </si>
  <si>
    <t>Gas Works Gas</t>
  </si>
  <si>
    <t>Distribution services of gaseous fuels through mains</t>
  </si>
  <si>
    <t>Steam and hot water supply services</t>
  </si>
  <si>
    <t>Secondary construction material for treatment, Re-processing of secondary construction material into aggregates</t>
  </si>
  <si>
    <t>Sale, maintenance, repair of motor vehicles, motor vehicles parts, motorcycles, motor cycles parts and accessoiries</t>
  </si>
  <si>
    <t>Retail trade services of motor fuel</t>
  </si>
  <si>
    <t>Railway transportation services</t>
  </si>
  <si>
    <t>Other land transportation services</t>
  </si>
  <si>
    <t>Transportation services via pipelines</t>
  </si>
  <si>
    <t>Sea and coastal water transportation services</t>
  </si>
  <si>
    <t>Inland water transportation services</t>
  </si>
  <si>
    <t>Food waste for treatment: incineration</t>
  </si>
  <si>
    <t>Paper waste for treatment: incineration</t>
  </si>
  <si>
    <t>Plastic waste for treatment: incineration</t>
  </si>
  <si>
    <t>Intert/metal waste for treatment: incineration</t>
  </si>
  <si>
    <t>Textiles waste for treatment: incineration</t>
  </si>
  <si>
    <t>Wood waste for treatment: incineration</t>
  </si>
  <si>
    <t>Oil/hazardous waste for treatment: incineration</t>
  </si>
  <si>
    <t>Food waste for treatment: biogasification and land application</t>
  </si>
  <si>
    <t>Paper waste for treatment: biogasification and land application</t>
  </si>
  <si>
    <t>Sewage sludge for treatment: biogasification and land application</t>
  </si>
  <si>
    <t>Food waste for treatment: composting and land application</t>
  </si>
  <si>
    <t>Paper and wood waste for treatment: composting and land application</t>
  </si>
  <si>
    <t>Food waste for treatment: waste water treatment</t>
  </si>
  <si>
    <t>Other waste for treatment: waste water treatment</t>
  </si>
  <si>
    <t>Food waste for treatment: landfill</t>
  </si>
  <si>
    <t>Paper for treatment: landfill</t>
  </si>
  <si>
    <t>Plastic waste for treatment: landfill</t>
  </si>
  <si>
    <t>Inert/metal/hazardous waste for treatment: landfill</t>
  </si>
  <si>
    <t>Textiles waste for treatment: landfill</t>
  </si>
  <si>
    <t>Wood waste for treatment: landfill</t>
  </si>
  <si>
    <t>Extra-territorial organizations and bodies</t>
  </si>
  <si>
    <t>UK GOV</t>
  </si>
  <si>
    <t>Other transport equipment</t>
  </si>
  <si>
    <t>Research and development services</t>
  </si>
  <si>
    <t>Supporting and auxiliary transport services; travel agency services</t>
  </si>
  <si>
    <t>Air transport services</t>
  </si>
  <si>
    <t>Products of forestry, logging and related services</t>
  </si>
  <si>
    <t>Fish and other fishing products; services incidental of fishing</t>
  </si>
  <si>
    <t>Uranium and thorium ores</t>
  </si>
  <si>
    <t>Tobacco products</t>
  </si>
  <si>
    <t>Textiles</t>
  </si>
  <si>
    <t>Wearing apparel; furs</t>
  </si>
  <si>
    <t>Leather and leather products</t>
  </si>
  <si>
    <t>Wood and products of wood and cork (except furniture); articles of straw and plaiting materials</t>
  </si>
  <si>
    <t>Printed matter and recorded media</t>
  </si>
  <si>
    <t>Rubber and plastic products</t>
  </si>
  <si>
    <t>Fabricated metal products, except machinery and equipment</t>
  </si>
  <si>
    <t>Machinery and equipment n.e.c.</t>
  </si>
  <si>
    <t>Office machinery and computers</t>
  </si>
  <si>
    <t>Electrical machinery and apparatus n.e.c.</t>
  </si>
  <si>
    <t>Radio, television and communication equipment and apparatus</t>
  </si>
  <si>
    <t>Medical, precision and optical instruments, watches and clocks</t>
  </si>
  <si>
    <t>Motor vehicles, trailers and semi-trailers</t>
  </si>
  <si>
    <t>Furniture; other manufactured goods n.e.c.</t>
  </si>
  <si>
    <t>Collected and purified water, distribution services of water</t>
  </si>
  <si>
    <t>Construction work</t>
  </si>
  <si>
    <t>Wholesale trade and commission trade services, except of motor vehicles and motorcycles</t>
  </si>
  <si>
    <t>Retail  trade services, except of motor vehicles and motorcycles; repair services of personal and household goods</t>
  </si>
  <si>
    <t>Hotel and restaurant services</t>
  </si>
  <si>
    <t>Post and telecommunication services</t>
  </si>
  <si>
    <t>Financial intermediation services, except insurance and pension funding services</t>
  </si>
  <si>
    <t>Insurance and pension funding services, except compulsory social security services</t>
  </si>
  <si>
    <t>Services auxiliary to financial intermediation</t>
  </si>
  <si>
    <t>Real estate services</t>
  </si>
  <si>
    <t>Renting services of machinery and equipment without operator and of personal and household goods</t>
  </si>
  <si>
    <t>Computer and related services</t>
  </si>
  <si>
    <t>Other business services</t>
  </si>
  <si>
    <t>Public administration and defence services; compulsory social security services</t>
  </si>
  <si>
    <t>Education services</t>
  </si>
  <si>
    <t>Health and social work services</t>
  </si>
  <si>
    <t>Membership organisation services n.e.c.</t>
  </si>
  <si>
    <t>Recreational, cultural and sporting services</t>
  </si>
  <si>
    <t>Other services</t>
  </si>
  <si>
    <t>Private households with employed persons</t>
  </si>
  <si>
    <t>Emission in t CO2e</t>
  </si>
  <si>
    <t xml:space="preserve">Scope 1 </t>
  </si>
  <si>
    <t xml:space="preserve">Max Mustermann GmbH </t>
  </si>
  <si>
    <t>Process emissions</t>
  </si>
  <si>
    <t xml:space="preserve">Stationary combustion </t>
  </si>
  <si>
    <t xml:space="preserve">Mobile combustion </t>
  </si>
  <si>
    <t>Fugitive emissions</t>
  </si>
  <si>
    <t>Total:</t>
  </si>
  <si>
    <t>Jan.-Dec. 2024</t>
  </si>
  <si>
    <t xml:space="preserve">Scope 2 </t>
  </si>
  <si>
    <t>Scope 2 - Indirect Emissions: Emissions resulting from energy consumption</t>
  </si>
  <si>
    <t>Emission categories explained</t>
  </si>
  <si>
    <t>Stationary Combustion</t>
  </si>
  <si>
    <t>Mobile Combustion</t>
  </si>
  <si>
    <t>Process Emissions</t>
  </si>
  <si>
    <t>Fugitive Emissions</t>
  </si>
  <si>
    <t>Purchased Electricity</t>
  </si>
  <si>
    <t>Heat</t>
  </si>
  <si>
    <t>Mobile_combustion</t>
  </si>
  <si>
    <t>Stationary_combustion</t>
  </si>
  <si>
    <t>Process_emissions</t>
  </si>
  <si>
    <t>Fugitive_emissions</t>
  </si>
  <si>
    <t>Purchased_electricity</t>
  </si>
  <si>
    <t>_3.1_Purchased_goods_and_services</t>
  </si>
  <si>
    <t>_3.2_Capital_goods</t>
  </si>
  <si>
    <t>_3.3_Fuel-_and_energy_related_activities</t>
  </si>
  <si>
    <t>_3.4_Upstream_transportation_and_distribution</t>
  </si>
  <si>
    <t>_3.5_Waste_generated_in_operations</t>
  </si>
  <si>
    <t>_3.7_Employee_commuting</t>
  </si>
  <si>
    <t>_3.8_Upstream_leased_assets</t>
  </si>
  <si>
    <t>_3.9_Downstream_transportation_and_distribution</t>
  </si>
  <si>
    <t>_3.10_Processing_of_sold_products</t>
  </si>
  <si>
    <t>_3.11_Use_of_sold_products</t>
  </si>
  <si>
    <t>_3.12_End-of-life_treatment_of_sold_products</t>
  </si>
  <si>
    <t>_3.13_Downstream_leased_assets</t>
  </si>
  <si>
    <t>_3.14_Franchises</t>
  </si>
  <si>
    <t>_3.15_Investments</t>
  </si>
  <si>
    <t>_3.6_Business_travel</t>
  </si>
  <si>
    <t>_3.10_Proessing_of_sold_products</t>
  </si>
  <si>
    <t>_3.3_Fuel_and_energy_related_activities</t>
  </si>
  <si>
    <t>_3.12_End_of_life_treatment</t>
  </si>
  <si>
    <t xml:space="preserve"> </t>
  </si>
  <si>
    <t xml:space="preserve">Category Scope 1 </t>
  </si>
  <si>
    <t>Category Name Scope 1</t>
  </si>
  <si>
    <t>Category Name Scope 2</t>
  </si>
  <si>
    <t>Category Name Scope 3</t>
  </si>
  <si>
    <t>Purchased Goods &amp; Services</t>
  </si>
  <si>
    <t>Mobile_combustion &amp; Stationary_combustion</t>
  </si>
  <si>
    <t>_3.1_Purchased_goods_and_services &amp; _3.2_Capital_goods</t>
  </si>
  <si>
    <t>Purchased_electricity &amp; _3.3_Fuel_and_energy_related_activities</t>
  </si>
  <si>
    <t>Heat &amp; Steam</t>
  </si>
  <si>
    <t>_3.4_Upstream_transportation_and_distribution &amp; _3.9_Downstream_transportation_and_distribution</t>
  </si>
  <si>
    <t>_3.4_Upstream_transportation_and_distribution &amp; _3.6_Business_travel &amp; _3.9_Downstream_transportation_and_distribution</t>
  </si>
  <si>
    <t>Stationary_combustion &amp; _3.5_Waste_generated_in_operations</t>
  </si>
  <si>
    <t>_3.6_Business_travel &amp; _3.7_Employee_commuting</t>
  </si>
  <si>
    <t>_3.1_Purchased_goods_and_services &amp; Mobile_combustion &amp; Stationary_combustion</t>
  </si>
  <si>
    <t>Scope 1 &amp; 3</t>
  </si>
  <si>
    <t xml:space="preserve">Fuel- and energy related activities </t>
  </si>
  <si>
    <t>Upstream transportation and distribution</t>
  </si>
  <si>
    <t>Waste generated in operations</t>
  </si>
  <si>
    <t>Employee commuting</t>
  </si>
  <si>
    <t>Upstream leased assets</t>
  </si>
  <si>
    <t>Downstream transportation and distribution</t>
  </si>
  <si>
    <t>Processing of sold products</t>
  </si>
  <si>
    <t>Use of sold products</t>
  </si>
  <si>
    <t>End-of-life treatment of sold products</t>
  </si>
  <si>
    <t>Downstream leased assets</t>
  </si>
  <si>
    <t>Business travel</t>
  </si>
  <si>
    <t>Franchises</t>
  </si>
  <si>
    <t>Investments</t>
  </si>
  <si>
    <t>Category Name</t>
  </si>
  <si>
    <t>% of total emissions</t>
  </si>
  <si>
    <t>% of total Scope 3 emissions</t>
  </si>
  <si>
    <t>_3.4_Upstream_transportation_and_distribution &amp; _3.6_Business_travel &amp; _3.7_Employee_commuting &amp; _3.9_Downstream_transportation_and_distribution</t>
  </si>
  <si>
    <t xml:space="preserve"> _3.1_Purchased_goods_and_services</t>
  </si>
  <si>
    <t>Stationary_combustion &amp; _3.1_purchased_goods_and_services</t>
  </si>
  <si>
    <t>U.S. Environmental Protection Agency</t>
  </si>
  <si>
    <t>Carbon dioxide</t>
  </si>
  <si>
    <t>Methane</t>
  </si>
  <si>
    <t>Nitrous oxide</t>
  </si>
  <si>
    <t>HFC-23</t>
  </si>
  <si>
    <t>HFC-32</t>
  </si>
  <si>
    <t>HFC-41</t>
  </si>
  <si>
    <t>HFC-125</t>
  </si>
  <si>
    <t>HFC-134</t>
  </si>
  <si>
    <t>HFC-134a</t>
  </si>
  <si>
    <t>HFC-143</t>
  </si>
  <si>
    <t>HFC-143a</t>
  </si>
  <si>
    <t>HFC-152a</t>
  </si>
  <si>
    <t>HFC-227ea</t>
  </si>
  <si>
    <t>HFC-236fa</t>
  </si>
  <si>
    <t>HFC-245fa</t>
  </si>
  <si>
    <t>HFC-43-I0mee</t>
  </si>
  <si>
    <t>Perfluoromethane (PFC-14)</t>
  </si>
  <si>
    <t>Perfluoroethane (PFC-116)</t>
  </si>
  <si>
    <t>Perfluoropropane (PFC-218)</t>
  </si>
  <si>
    <t>Perfluorocyclobutane (PFC-318)</t>
  </si>
  <si>
    <t>Perfluorobutane (PFC-3-1-10)</t>
  </si>
  <si>
    <t>Perfluoropentane (PFC-4-1-12)</t>
  </si>
  <si>
    <t>Perfluorohexane (PFC-5-1-14)</t>
  </si>
  <si>
    <t>PFC-9-1-18</t>
  </si>
  <si>
    <t>Perfluorocyclopropane</t>
  </si>
  <si>
    <t>Sulphur hexafluoride (SF6)</t>
  </si>
  <si>
    <t>HFC-152</t>
  </si>
  <si>
    <t>HFC-161</t>
  </si>
  <si>
    <t>HFC-236cb</t>
  </si>
  <si>
    <t>HFC-236ea</t>
  </si>
  <si>
    <t>HFC-245ca</t>
  </si>
  <si>
    <t>HFC-365mfc</t>
  </si>
  <si>
    <t>Nitrogen trifluoride</t>
  </si>
  <si>
    <t>R401A</t>
  </si>
  <si>
    <t>R401B</t>
  </si>
  <si>
    <t>R401C</t>
  </si>
  <si>
    <t>R402A</t>
  </si>
  <si>
    <t>R402B</t>
  </si>
  <si>
    <t>R403A</t>
  </si>
  <si>
    <t>R403B</t>
  </si>
  <si>
    <t>R404A</t>
  </si>
  <si>
    <t>R405A</t>
  </si>
  <si>
    <t>R406A</t>
  </si>
  <si>
    <t>R407A</t>
  </si>
  <si>
    <t>R407B</t>
  </si>
  <si>
    <t>R407C</t>
  </si>
  <si>
    <t>R407D</t>
  </si>
  <si>
    <t>R407E</t>
  </si>
  <si>
    <t>R407F</t>
  </si>
  <si>
    <t>R408A</t>
  </si>
  <si>
    <t>R409A</t>
  </si>
  <si>
    <t>R409B</t>
  </si>
  <si>
    <t>R410A</t>
  </si>
  <si>
    <t>R410B</t>
  </si>
  <si>
    <t>R411A</t>
  </si>
  <si>
    <t>R411B</t>
  </si>
  <si>
    <t>R412A</t>
  </si>
  <si>
    <t>R413A</t>
  </si>
  <si>
    <t>R414A</t>
  </si>
  <si>
    <t>R414B</t>
  </si>
  <si>
    <t>R415A</t>
  </si>
  <si>
    <t>R415B</t>
  </si>
  <si>
    <t>R416A</t>
  </si>
  <si>
    <t>R417A</t>
  </si>
  <si>
    <t>R417B</t>
  </si>
  <si>
    <t>R417C</t>
  </si>
  <si>
    <t>R418A</t>
  </si>
  <si>
    <t>R419A</t>
  </si>
  <si>
    <t>R419B</t>
  </si>
  <si>
    <t>R420A</t>
  </si>
  <si>
    <t>R421A</t>
  </si>
  <si>
    <t>R421B</t>
  </si>
  <si>
    <t>R422A</t>
  </si>
  <si>
    <t>R422B</t>
  </si>
  <si>
    <t>R422C</t>
  </si>
  <si>
    <t>R422D</t>
  </si>
  <si>
    <t>R422E</t>
  </si>
  <si>
    <t>R423A</t>
  </si>
  <si>
    <t>R424A</t>
  </si>
  <si>
    <t>R425A</t>
  </si>
  <si>
    <t>R426A</t>
  </si>
  <si>
    <t>R427A</t>
  </si>
  <si>
    <t>R428A</t>
  </si>
  <si>
    <t>R429A</t>
  </si>
  <si>
    <t>R430A</t>
  </si>
  <si>
    <t>R431A</t>
  </si>
  <si>
    <t>R432A</t>
  </si>
  <si>
    <t>R433A</t>
  </si>
  <si>
    <t>R433B</t>
  </si>
  <si>
    <t>R433C</t>
  </si>
  <si>
    <t>R434A</t>
  </si>
  <si>
    <t>R435A</t>
  </si>
  <si>
    <t>R436A</t>
  </si>
  <si>
    <t>R436B</t>
  </si>
  <si>
    <t>R437A</t>
  </si>
  <si>
    <t>R438A</t>
  </si>
  <si>
    <t>R439A</t>
  </si>
  <si>
    <t>R440A</t>
  </si>
  <si>
    <t>R441A</t>
  </si>
  <si>
    <t>R442A</t>
  </si>
  <si>
    <t>R443A</t>
  </si>
  <si>
    <t>R444A</t>
  </si>
  <si>
    <t>R445A</t>
  </si>
  <si>
    <t>R500</t>
  </si>
  <si>
    <t>R501</t>
  </si>
  <si>
    <t>R502</t>
  </si>
  <si>
    <t>R503</t>
  </si>
  <si>
    <t>R504</t>
  </si>
  <si>
    <t>R505</t>
  </si>
  <si>
    <t>R506</t>
  </si>
  <si>
    <t>R507A</t>
  </si>
  <si>
    <t>R508A</t>
  </si>
  <si>
    <t>R508B</t>
  </si>
  <si>
    <t>R509A</t>
  </si>
  <si>
    <t>R510A</t>
  </si>
  <si>
    <t>R511A</t>
  </si>
  <si>
    <t>R512A</t>
  </si>
  <si>
    <t>GHG accounting tool</t>
  </si>
  <si>
    <t>How the tool works:</t>
  </si>
  <si>
    <t>Data Base</t>
  </si>
  <si>
    <t xml:space="preserve">Input Scope 1 </t>
  </si>
  <si>
    <t xml:space="preserve">Input Scope 2 </t>
  </si>
  <si>
    <t>Input Scope 3</t>
  </si>
  <si>
    <t>Overview of all emission factors, including source and date, as well as responsible for calculations in the background</t>
  </si>
  <si>
    <t>Here you can enter data on greenhouse gas emissions resulting from the purchase of energy</t>
  </si>
  <si>
    <t>Here you enter data that comes directly from sources within your company and is under your control</t>
  </si>
  <si>
    <t>Here, you enter data on greenhouse gas emissions generated along the upstream and downstream value chain</t>
  </si>
  <si>
    <t>Overview of all emission sources according to the GHG Protocol, breakdown of individual scopes, and a dynamic hot spot analysis of emission drivers</t>
  </si>
  <si>
    <t>Sheet Overview</t>
  </si>
  <si>
    <t>Year</t>
  </si>
  <si>
    <t>a</t>
  </si>
  <si>
    <t>b</t>
  </si>
  <si>
    <t>c</t>
  </si>
  <si>
    <t>Website</t>
  </si>
  <si>
    <t>https://www.epa.gov/climateleadership/ghg-emission-factors-hub</t>
  </si>
  <si>
    <t>https://zenodo.org/records/5589597</t>
  </si>
  <si>
    <t>https://www.gov.uk/government/publications/greenhouse-gas-reporting-conversion-factors-2025</t>
  </si>
  <si>
    <t>Subcategory</t>
  </si>
  <si>
    <t xml:space="preserve">Subcategory Scope 1 </t>
  </si>
  <si>
    <t xml:space="preserve">Subcategory Scope 2 </t>
  </si>
  <si>
    <t>Subcategory Scope 3</t>
  </si>
  <si>
    <t>Country on which the emission factor is based</t>
  </si>
  <si>
    <t>United States of America</t>
  </si>
  <si>
    <t>Germany</t>
  </si>
  <si>
    <t>United Kingdom</t>
  </si>
  <si>
    <t>Scope 3 - Other indirect Emissions: Emissions that occur outside the company but are caused by our business activities</t>
  </si>
  <si>
    <t>Scope 1 - Direct Emissions: Emissions that originate directly from sources controlled by the company itself</t>
  </si>
  <si>
    <r>
      <t>Simple and transparent CO</t>
    </r>
    <r>
      <rPr>
        <b/>
        <vertAlign val="subscript"/>
        <sz val="14"/>
        <color theme="0"/>
        <rFont val="Calibri"/>
        <family val="2"/>
      </rPr>
      <t>2</t>
    </r>
    <r>
      <rPr>
        <b/>
        <sz val="14"/>
        <color theme="0"/>
        <rFont val="Calibri"/>
        <family val="2"/>
      </rPr>
      <t>e calculation 
In accordance with GHG Protocol 
Baseline for climate strategy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</si>
</sst>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&quot; t CO2e&quot;"/>
    <numFmt numFmtId="166" formatCode="#,##0.0&quot; t CO2e&quot;"/>
  </numFmts>
  <fonts count="28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theme="1"/>
      <name val="Aptos Narrow"/>
      <family val="2"/>
      <scheme val="minor"/>
    </font>
    <font>
      <sz val="28"/>
      <color rgb="FF044123"/>
      <name val="Calibri"/>
      <family val="2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b/>
      <vertAlign val="subscript"/>
      <sz val="14"/>
      <color theme="0"/>
      <name val="Calibri"/>
      <family val="2"/>
    </font>
    <font>
      <b/>
      <sz val="14"/>
      <color rgb="FF044123"/>
      <name val="Calibri"/>
      <family val="2"/>
    </font>
    <font>
      <b/>
      <u/>
      <sz val="16"/>
      <color theme="1"/>
      <name val="Calibri"/>
      <family val="2"/>
    </font>
    <font>
      <sz val="14"/>
      <color theme="1"/>
      <name val="Calibri"/>
      <family val="2"/>
    </font>
    <font>
      <b/>
      <sz val="12"/>
      <color rgb="FF044123"/>
      <name val="Calibri"/>
      <family val="2"/>
    </font>
    <font>
      <sz val="11"/>
      <color rgb="FF044123"/>
      <name val="Calibri"/>
      <family val="2"/>
    </font>
    <font>
      <b/>
      <sz val="11"/>
      <color theme="1"/>
      <name val="Calibri"/>
      <family val="2"/>
    </font>
    <font>
      <b/>
      <sz val="20"/>
      <name val="Calibri"/>
      <family val="2"/>
    </font>
    <font>
      <b/>
      <sz val="20"/>
      <color theme="9"/>
      <name val="Calibri"/>
      <family val="2"/>
    </font>
    <font>
      <b/>
      <sz val="16"/>
      <color theme="0"/>
      <name val="Calibri"/>
      <family val="2"/>
    </font>
    <font>
      <b/>
      <sz val="16"/>
      <name val="Calibri"/>
      <family val="2"/>
    </font>
    <font>
      <b/>
      <sz val="18"/>
      <color theme="0"/>
      <name val="Calibri"/>
      <family val="2"/>
    </font>
    <font>
      <b/>
      <u/>
      <sz val="18"/>
      <color theme="0"/>
      <name val="Calibri"/>
      <family val="2"/>
    </font>
    <font>
      <b/>
      <u/>
      <sz val="18"/>
      <color theme="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1"/>
      <color theme="0"/>
      <name val="Calibri"/>
      <family val="2"/>
    </font>
    <font>
      <sz val="12"/>
      <name val="Calibri"/>
      <family val="2"/>
    </font>
    <font>
      <sz val="11"/>
      <color theme="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D3E9CE"/>
        <bgColor indexed="64"/>
      </patternFill>
    </fill>
    <fill>
      <patternFill patternType="solid">
        <fgColor rgb="FF044123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F6F6F6"/>
        <bgColor theme="4" tint="0.79998168889431442"/>
      </patternFill>
    </fill>
    <fill>
      <patternFill patternType="solid">
        <fgColor rgb="FFD3E9CE"/>
        <bgColor theme="9" tint="0.79998168889431442"/>
      </patternFill>
    </fill>
    <fill>
      <patternFill patternType="solid">
        <fgColor rgb="FF04B485"/>
        <bgColor indexed="64"/>
      </patternFill>
    </fill>
    <fill>
      <patternFill patternType="solid">
        <fgColor rgb="FFF8E99E"/>
        <bgColor indexed="64"/>
      </patternFill>
    </fill>
    <fill>
      <patternFill patternType="solid">
        <fgColor rgb="FF044123"/>
        <bgColor theme="9" tint="0.79998168889431442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9"/>
      </left>
      <right style="thin">
        <color theme="9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theme="9"/>
      </top>
      <bottom/>
      <diagonal/>
    </border>
    <border>
      <left style="thin">
        <color auto="1"/>
      </left>
      <right style="thin">
        <color auto="1"/>
      </right>
      <top style="thin">
        <color theme="9"/>
      </top>
      <bottom/>
      <diagonal/>
    </border>
    <border>
      <left style="thin">
        <color indexed="64"/>
      </left>
      <right/>
      <top style="thin">
        <color theme="9"/>
      </top>
      <bottom style="thin">
        <color indexed="64"/>
      </bottom>
      <diagonal/>
    </border>
    <border>
      <left/>
      <right style="thin">
        <color indexed="64"/>
      </right>
      <top style="thin">
        <color theme="9"/>
      </top>
      <bottom/>
      <diagonal/>
    </border>
    <border>
      <left/>
      <right style="thin">
        <color indexed="64"/>
      </right>
      <top style="thin">
        <color theme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9"/>
      </bottom>
      <diagonal/>
    </border>
    <border>
      <left style="thin">
        <color indexed="64"/>
      </left>
      <right style="thin">
        <color indexed="64"/>
      </right>
      <top style="thin">
        <color theme="9"/>
      </top>
      <bottom style="thin">
        <color theme="9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4" fillId="0" borderId="0" applyFont="0" applyFill="0" applyBorder="0" applyAlignment="0" applyProtection="0"/>
  </cellStyleXfs>
  <cellXfs count="157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7" xfId="0" applyFont="1" applyBorder="1"/>
    <xf numFmtId="0" fontId="6" fillId="0" borderId="3" xfId="0" applyFont="1" applyBorder="1"/>
    <xf numFmtId="0" fontId="12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14" fillId="0" borderId="0" xfId="0" applyFont="1" applyProtection="1">
      <protection locked="0"/>
    </xf>
    <xf numFmtId="0" fontId="14" fillId="3" borderId="0" xfId="0" applyFont="1" applyFill="1" applyProtection="1">
      <protection locked="0"/>
    </xf>
    <xf numFmtId="0" fontId="6" fillId="0" borderId="0" xfId="0" applyFont="1" applyProtection="1">
      <protection locked="0"/>
    </xf>
    <xf numFmtId="3" fontId="6" fillId="0" borderId="0" xfId="0" applyNumberFormat="1" applyFont="1"/>
    <xf numFmtId="3" fontId="6" fillId="0" borderId="0" xfId="0" applyNumberFormat="1" applyFont="1" applyProtection="1">
      <protection locked="0"/>
    </xf>
    <xf numFmtId="2" fontId="6" fillId="0" borderId="0" xfId="0" applyNumberFormat="1" applyFont="1"/>
    <xf numFmtId="0" fontId="14" fillId="9" borderId="0" xfId="0" applyFont="1" applyFill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8" fillId="3" borderId="0" xfId="0" applyFont="1" applyFill="1" applyAlignment="1">
      <alignment horizontal="center"/>
    </xf>
    <xf numFmtId="0" fontId="21" fillId="0" borderId="0" xfId="0" applyFont="1"/>
    <xf numFmtId="0" fontId="21" fillId="4" borderId="0" xfId="0" applyFont="1" applyFill="1" applyAlignment="1">
      <alignment horizontal="center"/>
    </xf>
    <xf numFmtId="0" fontId="24" fillId="0" borderId="0" xfId="0" applyFont="1" applyAlignment="1">
      <alignment vertical="center" wrapText="1"/>
    </xf>
    <xf numFmtId="0" fontId="24" fillId="5" borderId="0" xfId="0" applyFont="1" applyFill="1" applyAlignment="1">
      <alignment horizontal="center" vertical="center" wrapText="1"/>
    </xf>
    <xf numFmtId="0" fontId="24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2" fontId="22" fillId="0" borderId="0" xfId="0" applyNumberFormat="1" applyFont="1" applyAlignment="1">
      <alignment vertical="center"/>
    </xf>
    <xf numFmtId="2" fontId="22" fillId="3" borderId="0" xfId="0" applyNumberFormat="1" applyFont="1" applyFill="1" applyAlignment="1">
      <alignment horizontal="center" vertical="center"/>
    </xf>
    <xf numFmtId="16" fontId="6" fillId="0" borderId="0" xfId="0" applyNumberFormat="1" applyFont="1"/>
    <xf numFmtId="0" fontId="7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1" fontId="7" fillId="0" borderId="0" xfId="0" applyNumberFormat="1" applyFont="1" applyAlignment="1">
      <alignment vertical="center"/>
    </xf>
    <xf numFmtId="1" fontId="7" fillId="0" borderId="4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" fontId="7" fillId="0" borderId="7" xfId="0" applyNumberFormat="1" applyFont="1" applyBorder="1" applyAlignment="1">
      <alignment vertical="center"/>
    </xf>
    <xf numFmtId="1" fontId="7" fillId="0" borderId="3" xfId="0" applyNumberFormat="1" applyFont="1" applyBorder="1" applyAlignment="1">
      <alignment vertical="center"/>
    </xf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26" fillId="9" borderId="0" xfId="0" applyFont="1" applyFill="1" applyAlignment="1">
      <alignment horizontal="center" vertical="center"/>
    </xf>
    <xf numFmtId="0" fontId="26" fillId="9" borderId="3" xfId="0" applyFont="1" applyFill="1" applyBorder="1" applyAlignment="1">
      <alignment vertical="center"/>
    </xf>
    <xf numFmtId="0" fontId="26" fillId="9" borderId="9" xfId="0" applyFont="1" applyFill="1" applyBorder="1" applyAlignment="1">
      <alignment horizontal="center" vertical="center"/>
    </xf>
    <xf numFmtId="0" fontId="26" fillId="9" borderId="10" xfId="0" applyFont="1" applyFill="1" applyBorder="1" applyAlignment="1">
      <alignment vertical="center"/>
    </xf>
    <xf numFmtId="0" fontId="6" fillId="7" borderId="4" xfId="0" applyFont="1" applyFill="1" applyBorder="1"/>
    <xf numFmtId="0" fontId="6" fillId="7" borderId="5" xfId="0" applyFont="1" applyFill="1" applyBorder="1"/>
    <xf numFmtId="0" fontId="6" fillId="7" borderId="0" xfId="0" applyFont="1" applyFill="1"/>
    <xf numFmtId="0" fontId="6" fillId="7" borderId="6" xfId="0" applyFont="1" applyFill="1" applyBorder="1"/>
    <xf numFmtId="0" fontId="6" fillId="7" borderId="13" xfId="0" applyFont="1" applyFill="1" applyBorder="1"/>
    <xf numFmtId="0" fontId="6" fillId="7" borderId="14" xfId="0" applyFont="1" applyFill="1" applyBorder="1"/>
    <xf numFmtId="0" fontId="6" fillId="3" borderId="16" xfId="0" applyFont="1" applyFill="1" applyBorder="1"/>
    <xf numFmtId="0" fontId="6" fillId="3" borderId="7" xfId="0" applyFont="1" applyFill="1" applyBorder="1"/>
    <xf numFmtId="0" fontId="6" fillId="3" borderId="2" xfId="0" applyFont="1" applyFill="1" applyBorder="1"/>
    <xf numFmtId="0" fontId="6" fillId="7" borderId="19" xfId="0" applyFont="1" applyFill="1" applyBorder="1"/>
    <xf numFmtId="0" fontId="6" fillId="3" borderId="3" xfId="0" applyFont="1" applyFill="1" applyBorder="1"/>
    <xf numFmtId="0" fontId="6" fillId="3" borderId="20" xfId="0" applyFont="1" applyFill="1" applyBorder="1"/>
    <xf numFmtId="0" fontId="6" fillId="3" borderId="8" xfId="0" applyFont="1" applyFill="1" applyBorder="1"/>
    <xf numFmtId="0" fontId="6" fillId="7" borderId="1" xfId="0" applyFont="1" applyFill="1" applyBorder="1"/>
    <xf numFmtId="0" fontId="6" fillId="2" borderId="1" xfId="0" applyFont="1" applyFill="1" applyBorder="1"/>
    <xf numFmtId="164" fontId="6" fillId="2" borderId="1" xfId="0" applyNumberFormat="1" applyFont="1" applyFill="1" applyBorder="1"/>
    <xf numFmtId="9" fontId="6" fillId="2" borderId="1" xfId="3" applyFont="1" applyFill="1" applyBorder="1"/>
    <xf numFmtId="0" fontId="6" fillId="3" borderId="0" xfId="0" applyFont="1" applyFill="1"/>
    <xf numFmtId="0" fontId="6" fillId="7" borderId="3" xfId="0" applyFont="1" applyFill="1" applyBorder="1"/>
    <xf numFmtId="0" fontId="6" fillId="3" borderId="13" xfId="0" applyFont="1" applyFill="1" applyBorder="1"/>
    <xf numFmtId="0" fontId="6" fillId="3" borderId="14" xfId="0" applyFont="1" applyFill="1" applyBorder="1"/>
    <xf numFmtId="0" fontId="6" fillId="7" borderId="16" xfId="0" applyFont="1" applyFill="1" applyBorder="1"/>
    <xf numFmtId="0" fontId="6" fillId="7" borderId="22" xfId="0" applyFont="1" applyFill="1" applyBorder="1"/>
    <xf numFmtId="0" fontId="6" fillId="3" borderId="1" xfId="0" applyFont="1" applyFill="1" applyBorder="1"/>
    <xf numFmtId="0" fontId="6" fillId="7" borderId="7" xfId="0" applyFont="1" applyFill="1" applyBorder="1"/>
    <xf numFmtId="16" fontId="6" fillId="3" borderId="0" xfId="0" applyNumberFormat="1" applyFont="1" applyFill="1"/>
    <xf numFmtId="0" fontId="6" fillId="3" borderId="10" xfId="0" applyFont="1" applyFill="1" applyBorder="1"/>
    <xf numFmtId="0" fontId="6" fillId="7" borderId="15" xfId="0" applyFont="1" applyFill="1" applyBorder="1"/>
    <xf numFmtId="0" fontId="6" fillId="7" borderId="18" xfId="0" applyFont="1" applyFill="1" applyBorder="1"/>
    <xf numFmtId="0" fontId="6" fillId="7" borderId="17" xfId="0" applyFont="1" applyFill="1" applyBorder="1"/>
    <xf numFmtId="0" fontId="6" fillId="0" borderId="11" xfId="0" applyFont="1" applyBorder="1"/>
    <xf numFmtId="0" fontId="25" fillId="4" borderId="4" xfId="0" applyFont="1" applyFill="1" applyBorder="1" applyAlignment="1">
      <alignment horizontal="center" vertical="top"/>
    </xf>
    <xf numFmtId="0" fontId="25" fillId="4" borderId="12" xfId="0" applyFont="1" applyFill="1" applyBorder="1" applyAlignment="1">
      <alignment horizontal="center" vertical="top"/>
    </xf>
    <xf numFmtId="0" fontId="25" fillId="4" borderId="0" xfId="0" applyFont="1" applyFill="1" applyAlignment="1">
      <alignment horizontal="center" vertical="top"/>
    </xf>
    <xf numFmtId="0" fontId="25" fillId="4" borderId="6" xfId="0" applyFont="1" applyFill="1" applyBorder="1" applyAlignment="1">
      <alignment horizontal="center" vertical="top"/>
    </xf>
    <xf numFmtId="0" fontId="25" fillId="10" borderId="21" xfId="0" applyFont="1" applyFill="1" applyBorder="1"/>
    <xf numFmtId="0" fontId="25" fillId="4" borderId="12" xfId="0" applyFont="1" applyFill="1" applyBorder="1"/>
    <xf numFmtId="0" fontId="25" fillId="4" borderId="0" xfId="0" applyFont="1" applyFill="1"/>
    <xf numFmtId="0" fontId="25" fillId="4" borderId="4" xfId="0" applyFont="1" applyFill="1" applyBorder="1"/>
    <xf numFmtId="16" fontId="25" fillId="4" borderId="4" xfId="0" applyNumberFormat="1" applyFont="1" applyFill="1" applyBorder="1"/>
    <xf numFmtId="16" fontId="25" fillId="4" borderId="0" xfId="0" applyNumberFormat="1" applyFont="1" applyFill="1"/>
    <xf numFmtId="17" fontId="25" fillId="4" borderId="0" xfId="0" applyNumberFormat="1" applyFont="1" applyFill="1"/>
    <xf numFmtId="0" fontId="27" fillId="4" borderId="0" xfId="0" applyFont="1" applyFill="1"/>
    <xf numFmtId="0" fontId="25" fillId="4" borderId="1" xfId="0" applyFont="1" applyFill="1" applyBorder="1" applyAlignment="1">
      <alignment horizontal="center" vertical="top"/>
    </xf>
    <xf numFmtId="0" fontId="25" fillId="4" borderId="1" xfId="0" applyFont="1" applyFill="1" applyBorder="1"/>
    <xf numFmtId="0" fontId="25" fillId="10" borderId="1" xfId="0" applyFont="1" applyFill="1" applyBorder="1"/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10" fillId="8" borderId="0" xfId="0" applyFont="1" applyFill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0" fontId="10" fillId="8" borderId="8" xfId="0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/>
    </xf>
    <xf numFmtId="0" fontId="10" fillId="8" borderId="10" xfId="0" applyFont="1" applyFill="1" applyBorder="1" applyAlignment="1">
      <alignment horizontal="center" vertical="center"/>
    </xf>
    <xf numFmtId="0" fontId="23" fillId="9" borderId="5" xfId="0" applyFont="1" applyFill="1" applyBorder="1" applyAlignment="1">
      <alignment horizontal="center" vertical="center" wrapText="1"/>
    </xf>
    <xf numFmtId="0" fontId="23" fillId="9" borderId="9" xfId="0" applyFont="1" applyFill="1" applyBorder="1" applyAlignment="1">
      <alignment horizontal="center" vertical="center" wrapText="1"/>
    </xf>
    <xf numFmtId="165" fontId="23" fillId="9" borderId="6" xfId="0" applyNumberFormat="1" applyFont="1" applyFill="1" applyBorder="1" applyAlignment="1">
      <alignment horizontal="center" vertical="center"/>
    </xf>
    <xf numFmtId="165" fontId="23" fillId="9" borderId="10" xfId="0" applyNumberFormat="1" applyFont="1" applyFill="1" applyBorder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165" fontId="23" fillId="3" borderId="3" xfId="0" applyNumberFormat="1" applyFont="1" applyFill="1" applyBorder="1" applyAlignment="1">
      <alignment horizontal="center" vertical="center"/>
    </xf>
    <xf numFmtId="0" fontId="23" fillId="9" borderId="5" xfId="0" applyFont="1" applyFill="1" applyBorder="1" applyAlignment="1">
      <alignment horizontal="center" vertical="center"/>
    </xf>
    <xf numFmtId="0" fontId="23" fillId="9" borderId="9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165" fontId="14" fillId="3" borderId="6" xfId="0" applyNumberFormat="1" applyFont="1" applyFill="1" applyBorder="1" applyAlignment="1">
      <alignment horizontal="center" vertical="center"/>
    </xf>
    <xf numFmtId="165" fontId="14" fillId="3" borderId="10" xfId="0" applyNumberFormat="1" applyFont="1" applyFill="1" applyBorder="1" applyAlignment="1">
      <alignment horizontal="center" vertical="center"/>
    </xf>
    <xf numFmtId="0" fontId="23" fillId="3" borderId="5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165" fontId="23" fillId="3" borderId="6" xfId="0" applyNumberFormat="1" applyFont="1" applyFill="1" applyBorder="1" applyAlignment="1">
      <alignment horizontal="center" vertical="center"/>
    </xf>
    <xf numFmtId="165" fontId="23" fillId="3" borderId="10" xfId="0" applyNumberFormat="1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165" fontId="14" fillId="3" borderId="3" xfId="0" applyNumberFormat="1" applyFont="1" applyFill="1" applyBorder="1" applyAlignment="1">
      <alignment horizontal="center" vertical="center"/>
    </xf>
    <xf numFmtId="0" fontId="23" fillId="9" borderId="4" xfId="0" applyFont="1" applyFill="1" applyBorder="1" applyAlignment="1">
      <alignment horizontal="center" vertical="center"/>
    </xf>
    <xf numFmtId="0" fontId="23" fillId="9" borderId="8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center" vertical="center"/>
    </xf>
    <xf numFmtId="0" fontId="23" fillId="3" borderId="5" xfId="0" applyFont="1" applyFill="1" applyBorder="1" applyAlignment="1">
      <alignment horizontal="center" vertical="center"/>
    </xf>
    <xf numFmtId="0" fontId="23" fillId="3" borderId="8" xfId="0" applyFont="1" applyFill="1" applyBorder="1" applyAlignment="1">
      <alignment horizontal="center" vertical="center"/>
    </xf>
    <xf numFmtId="0" fontId="23" fillId="3" borderId="9" xfId="0" applyFont="1" applyFill="1" applyBorder="1" applyAlignment="1">
      <alignment horizontal="center" vertical="center"/>
    </xf>
    <xf numFmtId="0" fontId="23" fillId="9" borderId="7" xfId="0" applyFont="1" applyFill="1" applyBorder="1" applyAlignment="1">
      <alignment horizontal="center" vertical="center"/>
    </xf>
    <xf numFmtId="0" fontId="23" fillId="9" borderId="0" xfId="0" applyFont="1" applyFill="1" applyAlignment="1">
      <alignment horizontal="center" vertical="center"/>
    </xf>
    <xf numFmtId="0" fontId="23" fillId="9" borderId="3" xfId="0" applyFont="1" applyFill="1" applyBorder="1" applyAlignment="1">
      <alignment horizontal="center" vertical="center"/>
    </xf>
    <xf numFmtId="0" fontId="23" fillId="9" borderId="10" xfId="0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/>
    </xf>
    <xf numFmtId="166" fontId="22" fillId="6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66" fontId="7" fillId="4" borderId="1" xfId="0" applyNumberFormat="1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/>
    </xf>
    <xf numFmtId="0" fontId="15" fillId="8" borderId="5" xfId="0" applyFont="1" applyFill="1" applyBorder="1" applyAlignment="1">
      <alignment horizontal="center"/>
    </xf>
    <xf numFmtId="0" fontId="15" fillId="8" borderId="6" xfId="0" applyFont="1" applyFill="1" applyBorder="1" applyAlignment="1">
      <alignment horizontal="center"/>
    </xf>
    <xf numFmtId="0" fontId="15" fillId="8" borderId="8" xfId="0" applyFont="1" applyFill="1" applyBorder="1" applyAlignment="1">
      <alignment horizontal="center"/>
    </xf>
    <xf numFmtId="0" fontId="15" fillId="8" borderId="9" xfId="0" applyFont="1" applyFill="1" applyBorder="1" applyAlignment="1">
      <alignment horizontal="center"/>
    </xf>
    <xf numFmtId="0" fontId="15" fillId="8" borderId="10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2" fontId="22" fillId="8" borderId="1" xfId="0" applyNumberFormat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</cellXfs>
  <cellStyles count="4">
    <cellStyle name="Hyperlink 3" xfId="2" xr:uid="{AB0A8352-B057-4092-B502-AB8587FD6603}"/>
    <cellStyle name="Normal 2" xfId="1" xr:uid="{12C0025F-FBEA-44AE-BB9F-19345F9E5A0C}"/>
    <cellStyle name="Prozent" xfId="3" builtinId="5"/>
    <cellStyle name="Standard" xfId="0" builtinId="0"/>
  </cellStyles>
  <dxfs count="1">
    <dxf>
      <fill>
        <patternFill>
          <bgColor rgb="FF81D75F"/>
        </patternFill>
      </fill>
    </dxf>
  </dxfs>
  <tableStyles count="0" defaultTableStyle="TableStyleMedium2" defaultPivotStyle="PivotStyleLight16"/>
  <colors>
    <mruColors>
      <color rgb="FFD3E9CE"/>
      <color rgb="FF044123"/>
      <color rgb="FFF8E99E"/>
      <color rgb="FF04B485"/>
      <color rgb="FFF6F6F6"/>
      <color rgb="FF0FEB7D"/>
      <color rgb="FF32EB96"/>
      <color rgb="FF81D75F"/>
      <color rgb="FF0AA256"/>
      <color rgb="FF087A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Hotspot-Analysis: Top 5 emission drivers</a:t>
            </a:r>
          </a:p>
        </c:rich>
      </c:tx>
      <c:layout>
        <c:manualLayout>
          <c:xMode val="edge"/>
          <c:yMode val="edge"/>
          <c:x val="0.39433703856235308"/>
          <c:y val="4.55063452153472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5325763561242581"/>
          <c:y val="0.13498771089863673"/>
          <c:w val="0.82312544263627019"/>
          <c:h val="0.7644941375608113"/>
        </c:manualLayout>
      </c:layout>
      <c:barChart>
        <c:barDir val="bar"/>
        <c:grouping val="stacked"/>
        <c:varyColors val="0"/>
        <c:ser>
          <c:idx val="0"/>
          <c:order val="0"/>
          <c:spPr>
            <a:gradFill flip="none" rotWithShape="1">
              <a:gsLst>
                <a:gs pos="2000">
                  <a:srgbClr val="044123"/>
                </a:gs>
                <a:gs pos="20000">
                  <a:srgbClr val="065A30"/>
                </a:gs>
                <a:gs pos="62000">
                  <a:srgbClr val="0AA256"/>
                </a:gs>
                <a:gs pos="43000">
                  <a:srgbClr val="087A41"/>
                </a:gs>
                <a:gs pos="100000">
                  <a:srgbClr val="32EB96"/>
                </a:gs>
                <a:gs pos="82000">
                  <a:srgbClr val="0FEB7D"/>
                </a:gs>
              </a:gsLst>
              <a:lin ang="0" scaled="1"/>
              <a:tileRect/>
            </a:gra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96E3E21-1C15-4A1D-AD2D-7B9BB4DCEB63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2B90-4492-8003-FED74B34AE3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07DD39E-D6C8-4123-8466-68C1A648F4EB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2B90-4492-8003-FED74B34AE3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371C906-E46F-4492-98D0-C41FED5B0542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2B90-4492-8003-FED74B34AE3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07B11EE-81CF-411E-81C0-F330B67771D6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B90-4492-8003-FED74B34AE3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7C827CF-267E-47A2-88EA-EB219B99D2D5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B90-4492-8003-FED74B34AE3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Database!$BP$2:$BP$6</c:f>
              <c:strCache>
                <c:ptCount val="5"/>
                <c:pt idx="0">
                  <c:v>Heat</c:v>
                </c:pt>
                <c:pt idx="1">
                  <c:v>Steam</c:v>
                </c:pt>
                <c:pt idx="2">
                  <c:v>Mobile Combustion</c:v>
                </c:pt>
                <c:pt idx="3">
                  <c:v>Purchased Electricity</c:v>
                </c:pt>
                <c:pt idx="4">
                  <c:v>Process Emissions</c:v>
                </c:pt>
              </c:strCache>
            </c:strRef>
          </c:cat>
          <c:val>
            <c:numRef>
              <c:f>Database!$BQ$2:$BQ$6</c:f>
              <c:numCache>
                <c:formatCode>General</c:formatCode>
                <c:ptCount val="5"/>
                <c:pt idx="0">
                  <c:v>15.527968779999998</c:v>
                </c:pt>
                <c:pt idx="1">
                  <c:v>9.4720609558</c:v>
                </c:pt>
                <c:pt idx="2">
                  <c:v>8.8964896000000007</c:v>
                </c:pt>
                <c:pt idx="3">
                  <c:v>5.5930919220000002</c:v>
                </c:pt>
                <c:pt idx="4">
                  <c:v>4.3050620002666724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Database!$BR$2:$BR$6</c15:f>
                <c15:dlblRangeCache>
                  <c:ptCount val="5"/>
                  <c:pt idx="0">
                    <c:v>25%</c:v>
                  </c:pt>
                  <c:pt idx="1">
                    <c:v>15%</c:v>
                  </c:pt>
                  <c:pt idx="2">
                    <c:v>14%</c:v>
                  </c:pt>
                  <c:pt idx="3">
                    <c:v>9%</c:v>
                  </c:pt>
                  <c:pt idx="4">
                    <c:v>7%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2B90-4492-8003-FED74B34AE3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821177071"/>
        <c:axId val="821169391"/>
      </c:barChart>
      <c:catAx>
        <c:axId val="82117707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21169391"/>
        <c:crosses val="autoZero"/>
        <c:auto val="1"/>
        <c:lblAlgn val="ctr"/>
        <c:lblOffset val="100"/>
        <c:noMultiLvlLbl val="0"/>
      </c:catAx>
      <c:valAx>
        <c:axId val="821169391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DE" sz="900"/>
                  <a:t>Emission in t CO2e</a:t>
                </a:r>
              </a:p>
            </c:rich>
          </c:tx>
          <c:layout>
            <c:manualLayout>
              <c:xMode val="edge"/>
              <c:yMode val="edge"/>
              <c:x val="0.46801750245402324"/>
              <c:y val="0.809767811555846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21177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043446735305504"/>
          <c:y val="5.9624323940985838E-2"/>
          <c:w val="0.43400266068013638"/>
          <c:h val="0.81253128392586593"/>
        </c:manualLayout>
      </c:layout>
      <c:pieChart>
        <c:varyColors val="1"/>
        <c:ser>
          <c:idx val="4"/>
          <c:order val="0"/>
          <c:dPt>
            <c:idx val="0"/>
            <c:bubble3D val="0"/>
            <c:spPr>
              <a:solidFill>
                <a:srgbClr val="04412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3FF-49B2-B5DB-73E62FA2BE58}"/>
              </c:ext>
            </c:extLst>
          </c:dPt>
          <c:dPt>
            <c:idx val="1"/>
            <c:bubble3D val="0"/>
            <c:spPr>
              <a:solidFill>
                <a:srgbClr val="32EB9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3FF-49B2-B5DB-73E62FA2BE58}"/>
              </c:ext>
            </c:extLst>
          </c:dPt>
          <c:dPt>
            <c:idx val="2"/>
            <c:bubble3D val="0"/>
            <c:spPr>
              <a:solidFill>
                <a:srgbClr val="A7D39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3FF-49B2-B5DB-73E62FA2BE58}"/>
              </c:ext>
            </c:extLst>
          </c:dPt>
          <c:dPt>
            <c:idx val="3"/>
            <c:bubble3D val="0"/>
            <c:spPr>
              <a:solidFill>
                <a:srgbClr val="D3E9C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3FF-49B2-B5DB-73E62FA2BE58}"/>
              </c:ext>
            </c:extLst>
          </c:dPt>
          <c:dPt>
            <c:idx val="4"/>
            <c:bubble3D val="0"/>
            <c:spPr>
              <a:solidFill>
                <a:srgbClr val="F6F6F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3FF-49B2-B5DB-73E62FA2BE58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bg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6CE2ED2-EBAE-40B6-B4BC-4248DE1BE638}" type="CELLRANGE">
                      <a:rPr lang="en-US"/>
                      <a:pPr>
                        <a:defRPr>
                          <a:solidFill>
                            <a:schemeClr val="bg1"/>
                          </a:solidFill>
                        </a:defRPr>
                      </a:pPr>
                      <a:t>[ZELLBEREICH]</a:t>
                    </a:fld>
                    <a:endParaRPr lang="de-DE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F3FF-49B2-B5DB-73E62FA2BE5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3B78A12-C480-4489-B174-5E2AD1ACD0AF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F3FF-49B2-B5DB-73E62FA2BE5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159A973-B79C-4DCD-9BF3-8E4EB855C808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F3FF-49B2-B5DB-73E62FA2BE5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24A6AB9-D838-4E50-85C3-3E171F1269E7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F3FF-49B2-B5DB-73E62FA2BE58}"/>
                </c:ext>
              </c:extLst>
            </c:dLbl>
            <c:dLbl>
              <c:idx val="4"/>
              <c:layout>
                <c:manualLayout>
                  <c:x val="1.049261545862167E-2"/>
                  <c:y val="7.446350151067916E-3"/>
                </c:manualLayout>
              </c:layout>
              <c:tx>
                <c:rich>
                  <a:bodyPr/>
                  <a:lstStyle/>
                  <a:p>
                    <a:fld id="{E2F4ED89-E12E-49AF-9F06-B472BA67388D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F3FF-49B2-B5DB-73E62FA2BE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howDataLabelsRange val="1"/>
              </c:ext>
            </c:extLst>
          </c:dLbls>
          <c:cat>
            <c:strRef>
              <c:f>Database!$BF$2:$BF$6</c:f>
              <c:strCache>
                <c:ptCount val="5"/>
                <c:pt idx="0">
                  <c:v>Purchased Goods &amp; Services</c:v>
                </c:pt>
                <c:pt idx="1">
                  <c:v>Waste generated in operations</c:v>
                </c:pt>
                <c:pt idx="2">
                  <c:v>Business travel</c:v>
                </c:pt>
                <c:pt idx="3">
                  <c:v>Upstream transportation and distribution</c:v>
                </c:pt>
                <c:pt idx="4">
                  <c:v>Capital Goods</c:v>
                </c:pt>
              </c:strCache>
            </c:strRef>
          </c:cat>
          <c:val>
            <c:numRef>
              <c:f>Database!$BG$2:$BG$6</c:f>
              <c:numCache>
                <c:formatCode>General</c:formatCode>
                <c:ptCount val="5"/>
                <c:pt idx="0">
                  <c:v>4.0704563</c:v>
                </c:pt>
                <c:pt idx="1">
                  <c:v>2.6403508800000002</c:v>
                </c:pt>
                <c:pt idx="2">
                  <c:v>2.5208400000000002</c:v>
                </c:pt>
                <c:pt idx="3">
                  <c:v>2.4541173764999997</c:v>
                </c:pt>
                <c:pt idx="4">
                  <c:v>2.1648445000000001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Database!$BH$2:$BH$6</c15:f>
                <c15:dlblRangeCache>
                  <c:ptCount val="5"/>
                  <c:pt idx="0">
                    <c:v>29%</c:v>
                  </c:pt>
                  <c:pt idx="1">
                    <c:v>19%</c:v>
                  </c:pt>
                  <c:pt idx="2">
                    <c:v>18%</c:v>
                  </c:pt>
                  <c:pt idx="3">
                    <c:v>18%</c:v>
                  </c:pt>
                  <c:pt idx="4">
                    <c:v>16%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A-F3FF-49B2-B5DB-73E62FA2BE5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068587643880268"/>
          <c:y val="0"/>
          <c:w val="0.384398194615587"/>
          <c:h val="0.979397174610916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7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A7D39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C0A-4D6A-8707-B8A6C0573EB7}"/>
              </c:ext>
            </c:extLst>
          </c:dPt>
          <c:dPt>
            <c:idx val="1"/>
            <c:bubble3D val="0"/>
            <c:spPr>
              <a:solidFill>
                <a:srgbClr val="04412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C0A-4D6A-8707-B8A6C0573EB7}"/>
              </c:ext>
            </c:extLst>
          </c:dPt>
          <c:dPt>
            <c:idx val="2"/>
            <c:bubble3D val="0"/>
            <c:spPr>
              <a:solidFill>
                <a:srgbClr val="32EB9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C0A-4D6A-8707-B8A6C0573EB7}"/>
              </c:ext>
            </c:extLst>
          </c:dPt>
          <c:dPt>
            <c:idx val="3"/>
            <c:bubble3D val="0"/>
            <c:spPr>
              <a:solidFill>
                <a:srgbClr val="F6F6F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5D9-44CD-9F92-8565ADC39650}"/>
              </c:ext>
            </c:extLst>
          </c:dPt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DC0A-4D6A-8707-B8A6C0573E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Database!$AV$2:$AV$5</c:f>
              <c:strCache>
                <c:ptCount val="4"/>
                <c:pt idx="0">
                  <c:v>Purchased Electricity</c:v>
                </c:pt>
                <c:pt idx="1">
                  <c:v>Heat</c:v>
                </c:pt>
                <c:pt idx="2">
                  <c:v>Steam</c:v>
                </c:pt>
                <c:pt idx="3">
                  <c:v>Cooling</c:v>
                </c:pt>
              </c:strCache>
            </c:strRef>
          </c:cat>
          <c:val>
            <c:numRef>
              <c:f>Database!$AW$2:$AW$5</c:f>
              <c:numCache>
                <c:formatCode>General</c:formatCode>
                <c:ptCount val="4"/>
                <c:pt idx="0">
                  <c:v>5.5930919220000002</c:v>
                </c:pt>
                <c:pt idx="1">
                  <c:v>15.527968779999998</c:v>
                </c:pt>
                <c:pt idx="2">
                  <c:v>9.4720609558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C0A-4D6A-8707-B8A6C0573E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22058842874319"/>
          <c:y val="9.9876275212898449E-2"/>
          <c:w val="0.45370599008749268"/>
          <c:h val="0.71054403590020088"/>
        </c:manualLayout>
      </c:layout>
      <c:pieChart>
        <c:varyColors val="1"/>
        <c:ser>
          <c:idx val="0"/>
          <c:order val="0"/>
          <c:tx>
            <c:strRef>
              <c:f>Database!$AS$1</c:f>
              <c:strCache>
                <c:ptCount val="1"/>
                <c:pt idx="0">
                  <c:v>Emission in t CO2e</c:v>
                </c:pt>
              </c:strCache>
            </c:strRef>
          </c:tx>
          <c:dPt>
            <c:idx val="0"/>
            <c:bubble3D val="0"/>
            <c:spPr>
              <a:solidFill>
                <a:srgbClr val="04412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588-436C-9D25-A1D7299B8FF8}"/>
              </c:ext>
            </c:extLst>
          </c:dPt>
          <c:dPt>
            <c:idx val="1"/>
            <c:bubble3D val="0"/>
            <c:spPr>
              <a:solidFill>
                <a:srgbClr val="32EB9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588-436C-9D25-A1D7299B8FF8}"/>
              </c:ext>
            </c:extLst>
          </c:dPt>
          <c:dPt>
            <c:idx val="2"/>
            <c:bubble3D val="0"/>
            <c:spPr>
              <a:solidFill>
                <a:srgbClr val="A7D39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588-436C-9D25-A1D7299B8FF8}"/>
              </c:ext>
            </c:extLst>
          </c:dPt>
          <c:dPt>
            <c:idx val="3"/>
            <c:bubble3D val="0"/>
            <c:spPr>
              <a:solidFill>
                <a:srgbClr val="F6F6F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588-436C-9D25-A1D7299B8FF8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5588-436C-9D25-A1D7299B8FF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Database!$AR$2:$AR$5</c:f>
              <c:strCache>
                <c:ptCount val="4"/>
                <c:pt idx="0">
                  <c:v>Mobile Combustion</c:v>
                </c:pt>
                <c:pt idx="1">
                  <c:v>Stationary Combustion</c:v>
                </c:pt>
                <c:pt idx="2">
                  <c:v>Process Emissions</c:v>
                </c:pt>
                <c:pt idx="3">
                  <c:v>Fugitive Emissions</c:v>
                </c:pt>
              </c:strCache>
            </c:strRef>
          </c:cat>
          <c:val>
            <c:numRef>
              <c:f>Database!$AS$2:$AS$5</c:f>
              <c:numCache>
                <c:formatCode>0.0</c:formatCode>
                <c:ptCount val="4"/>
                <c:pt idx="0">
                  <c:v>8.8964896000000007</c:v>
                </c:pt>
                <c:pt idx="1">
                  <c:v>2.9049523399999999</c:v>
                </c:pt>
                <c:pt idx="2">
                  <c:v>4.3050620002666724</c:v>
                </c:pt>
                <c:pt idx="3">
                  <c:v>2.65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30E-C28A-4652-A0F4-34F5D39BB33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328995721457748"/>
          <c:y val="2.892369961750401E-2"/>
          <c:w val="0.28817558534923354"/>
          <c:h val="0.81199790565421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7954AE12-88E9-4893-83FB-BE65BB3C625D}" type="doc">
      <dgm:prSet loTypeId="urn:microsoft.com/office/officeart/2005/8/layout/chevron2" loCatId="process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de-DE"/>
        </a:p>
      </dgm:t>
    </dgm:pt>
    <dgm:pt modelId="{AD1B9B1C-B9B4-43EA-8C2E-A6E9ABBCD1EF}">
      <dgm:prSet phldrT="[Text]"/>
      <dgm:spPr>
        <a:solidFill>
          <a:srgbClr val="D3E9CE"/>
        </a:solidFill>
        <a:ln>
          <a:solidFill>
            <a:schemeClr val="tx1"/>
          </a:solidFill>
        </a:ln>
      </dgm:spPr>
      <dgm:t>
        <a:bodyPr/>
        <a:lstStyle/>
        <a:p>
          <a:r>
            <a:rPr lang="de-DE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Input</a:t>
          </a:r>
        </a:p>
      </dgm:t>
    </dgm:pt>
    <dgm:pt modelId="{8FD05ED0-8C2C-484A-9B7F-69015A411CDB}" type="parTrans" cxnId="{6256F54E-0089-4D62-AC9B-FB8DAA0E007D}">
      <dgm:prSet/>
      <dgm:spPr/>
      <dgm:t>
        <a:bodyPr/>
        <a:lstStyle/>
        <a:p>
          <a:endParaRPr lang="de-DE"/>
        </a:p>
      </dgm:t>
    </dgm:pt>
    <dgm:pt modelId="{72343B76-C5A5-4F74-B1BB-3837A9107C38}" type="sibTrans" cxnId="{6256F54E-0089-4D62-AC9B-FB8DAA0E007D}">
      <dgm:prSet/>
      <dgm:spPr/>
      <dgm:t>
        <a:bodyPr/>
        <a:lstStyle/>
        <a:p>
          <a:endParaRPr lang="de-DE"/>
        </a:p>
      </dgm:t>
    </dgm:pt>
    <dgm:pt modelId="{D3C0AB34-999C-4272-AE7E-3A1E087FCC9C}">
      <dgm:prSet phldrT="[Text]" custT="1"/>
      <dgm:spPr>
        <a:ln>
          <a:solidFill>
            <a:srgbClr val="044123"/>
          </a:solidFill>
        </a:ln>
      </dgm:spPr>
      <dgm:t>
        <a:bodyPr/>
        <a:lstStyle/>
        <a:p>
          <a:r>
            <a:rPr lang="de-DE" sz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Open the desired input sheet depending on the scope to be calculated</a:t>
          </a:r>
        </a:p>
      </dgm:t>
    </dgm:pt>
    <dgm:pt modelId="{E2C3B480-244B-4F38-9487-48108FE2E91F}" type="parTrans" cxnId="{D1F26CB9-06D5-4F5E-8EC1-8DC513E6CB8E}">
      <dgm:prSet/>
      <dgm:spPr/>
      <dgm:t>
        <a:bodyPr/>
        <a:lstStyle/>
        <a:p>
          <a:endParaRPr lang="de-DE"/>
        </a:p>
      </dgm:t>
    </dgm:pt>
    <dgm:pt modelId="{5997D8CB-534E-4FE5-AC8C-02E22C21AEC9}" type="sibTrans" cxnId="{D1F26CB9-06D5-4F5E-8EC1-8DC513E6CB8E}">
      <dgm:prSet/>
      <dgm:spPr/>
      <dgm:t>
        <a:bodyPr/>
        <a:lstStyle/>
        <a:p>
          <a:endParaRPr lang="de-DE"/>
        </a:p>
      </dgm:t>
    </dgm:pt>
    <dgm:pt modelId="{664D30E9-F410-4DD6-A1BC-1CF4ED041189}">
      <dgm:prSet phldrT="[Text]" custT="1"/>
      <dgm:spPr>
        <a:ln>
          <a:solidFill>
            <a:srgbClr val="044123"/>
          </a:solidFill>
        </a:ln>
      </dgm:spPr>
      <dgm:t>
        <a:bodyPr/>
        <a:lstStyle/>
        <a:p>
          <a:r>
            <a:rPr lang="de-DE" sz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Please fill in the fields "category", "subcategory", and "value</a:t>
          </a:r>
          <a:r>
            <a:rPr lang="de-DE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"</a:t>
          </a:r>
        </a:p>
      </dgm:t>
    </dgm:pt>
    <dgm:pt modelId="{54CCDEE3-47D0-4CE1-891A-84847BE8C497}" type="parTrans" cxnId="{0F67865C-F3DF-44D1-9559-8449B4A329EA}">
      <dgm:prSet/>
      <dgm:spPr/>
      <dgm:t>
        <a:bodyPr/>
        <a:lstStyle/>
        <a:p>
          <a:endParaRPr lang="de-DE"/>
        </a:p>
      </dgm:t>
    </dgm:pt>
    <dgm:pt modelId="{29A5C471-CF7B-49D5-B6D3-FE68D3E46F8B}" type="sibTrans" cxnId="{0F67865C-F3DF-44D1-9559-8449B4A329EA}">
      <dgm:prSet/>
      <dgm:spPr/>
      <dgm:t>
        <a:bodyPr/>
        <a:lstStyle/>
        <a:p>
          <a:endParaRPr lang="de-DE"/>
        </a:p>
      </dgm:t>
    </dgm:pt>
    <dgm:pt modelId="{DA4E4980-F6E8-496E-B472-96372A1E25D4}">
      <dgm:prSet phldrT="[Text]"/>
      <dgm:spPr>
        <a:solidFill>
          <a:srgbClr val="D3E9CE"/>
        </a:solidFill>
        <a:ln>
          <a:solidFill>
            <a:schemeClr val="tx1"/>
          </a:solidFill>
        </a:ln>
      </dgm:spPr>
      <dgm:t>
        <a:bodyPr/>
        <a:lstStyle/>
        <a:p>
          <a:r>
            <a:rPr lang="de-DE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Calculation</a:t>
          </a:r>
        </a:p>
      </dgm:t>
    </dgm:pt>
    <dgm:pt modelId="{D69609C5-0F2A-47D0-AD44-B07AEB10D7AE}" type="parTrans" cxnId="{49AF349A-AFAD-4F80-8E32-ED3A81A918FC}">
      <dgm:prSet/>
      <dgm:spPr/>
      <dgm:t>
        <a:bodyPr/>
        <a:lstStyle/>
        <a:p>
          <a:endParaRPr lang="de-DE"/>
        </a:p>
      </dgm:t>
    </dgm:pt>
    <dgm:pt modelId="{BF1C499C-7AC1-45F3-B80A-5DD6D55E93CC}" type="sibTrans" cxnId="{49AF349A-AFAD-4F80-8E32-ED3A81A918FC}">
      <dgm:prSet/>
      <dgm:spPr/>
      <dgm:t>
        <a:bodyPr/>
        <a:lstStyle/>
        <a:p>
          <a:endParaRPr lang="de-DE"/>
        </a:p>
      </dgm:t>
    </dgm:pt>
    <dgm:pt modelId="{09BB9FEB-52D2-4CA8-BC80-21EF468318DF}">
      <dgm:prSet phldrT="[Text]" custT="1"/>
      <dgm:spPr>
        <a:ln>
          <a:solidFill>
            <a:srgbClr val="044123"/>
          </a:solidFill>
        </a:ln>
      </dgm:spPr>
      <dgm:t>
        <a:bodyPr/>
        <a:lstStyle/>
        <a:p>
          <a:r>
            <a:rPr lang="de-DE" sz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Emissions are calculated based on the factors from the “Data base”</a:t>
          </a:r>
        </a:p>
      </dgm:t>
    </dgm:pt>
    <dgm:pt modelId="{EAA24076-7C33-426D-9056-F985F340EB1B}" type="parTrans" cxnId="{21E4B77A-E8D3-435E-9368-CECCAAC32DF2}">
      <dgm:prSet/>
      <dgm:spPr/>
      <dgm:t>
        <a:bodyPr/>
        <a:lstStyle/>
        <a:p>
          <a:endParaRPr lang="de-DE"/>
        </a:p>
      </dgm:t>
    </dgm:pt>
    <dgm:pt modelId="{CC2E3DF1-34B4-48DA-A8A2-8D7074373D33}" type="sibTrans" cxnId="{21E4B77A-E8D3-435E-9368-CECCAAC32DF2}">
      <dgm:prSet/>
      <dgm:spPr/>
      <dgm:t>
        <a:bodyPr/>
        <a:lstStyle/>
        <a:p>
          <a:endParaRPr lang="de-DE"/>
        </a:p>
      </dgm:t>
    </dgm:pt>
    <dgm:pt modelId="{0CF2F7AB-53D0-4FC5-A5CC-0134F3B11727}">
      <dgm:prSet phldrT="[Text]" custT="1"/>
      <dgm:spPr>
        <a:ln>
          <a:solidFill>
            <a:srgbClr val="044123"/>
          </a:solidFill>
        </a:ln>
      </dgm:spPr>
      <dgm:t>
        <a:bodyPr/>
        <a:lstStyle/>
        <a:p>
          <a:r>
            <a:rPr lang="de-DE" sz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This process is performed automatically and requires no action</a:t>
          </a:r>
        </a:p>
      </dgm:t>
    </dgm:pt>
    <dgm:pt modelId="{D07FF78B-B939-466E-83B8-665829551449}" type="parTrans" cxnId="{0C193370-9977-4EC1-8A28-2C1394C7C931}">
      <dgm:prSet/>
      <dgm:spPr/>
      <dgm:t>
        <a:bodyPr/>
        <a:lstStyle/>
        <a:p>
          <a:endParaRPr lang="de-DE"/>
        </a:p>
      </dgm:t>
    </dgm:pt>
    <dgm:pt modelId="{3C2F021D-13F8-472C-8B1E-1CB426E0F23B}" type="sibTrans" cxnId="{0C193370-9977-4EC1-8A28-2C1394C7C931}">
      <dgm:prSet/>
      <dgm:spPr/>
      <dgm:t>
        <a:bodyPr/>
        <a:lstStyle/>
        <a:p>
          <a:endParaRPr lang="de-DE"/>
        </a:p>
      </dgm:t>
    </dgm:pt>
    <dgm:pt modelId="{9D04BD13-6AD7-4A91-9897-5E06142DAAD0}">
      <dgm:prSet phldrT="[Text]"/>
      <dgm:spPr>
        <a:solidFill>
          <a:srgbClr val="D3E9CE"/>
        </a:solidFill>
        <a:ln>
          <a:solidFill>
            <a:schemeClr val="tx1"/>
          </a:solidFill>
        </a:ln>
      </dgm:spPr>
      <dgm:t>
        <a:bodyPr/>
        <a:lstStyle/>
        <a:p>
          <a:r>
            <a:rPr lang="de-DE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Front End</a:t>
          </a:r>
        </a:p>
      </dgm:t>
    </dgm:pt>
    <dgm:pt modelId="{A1BC7437-C707-4842-A588-71984FA6E371}" type="parTrans" cxnId="{3F4B3191-3CA2-4258-B75E-2636F0587DBF}">
      <dgm:prSet/>
      <dgm:spPr/>
      <dgm:t>
        <a:bodyPr/>
        <a:lstStyle/>
        <a:p>
          <a:endParaRPr lang="de-DE"/>
        </a:p>
      </dgm:t>
    </dgm:pt>
    <dgm:pt modelId="{A1046B96-7FB3-45D0-B043-93326F741BC7}" type="sibTrans" cxnId="{3F4B3191-3CA2-4258-B75E-2636F0587DBF}">
      <dgm:prSet/>
      <dgm:spPr/>
      <dgm:t>
        <a:bodyPr/>
        <a:lstStyle/>
        <a:p>
          <a:endParaRPr lang="de-DE"/>
        </a:p>
      </dgm:t>
    </dgm:pt>
    <dgm:pt modelId="{44EE1FF5-B359-43ED-B24D-FA31CDAAFF11}">
      <dgm:prSet phldrT="[Text]" custT="1"/>
      <dgm:spPr>
        <a:ln>
          <a:solidFill>
            <a:srgbClr val="044123"/>
          </a:solidFill>
        </a:ln>
      </dgm:spPr>
      <dgm:t>
        <a:bodyPr/>
        <a:lstStyle/>
        <a:p>
          <a:r>
            <a:rPr lang="de-DE" sz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Emissions report for the company is automatically calculated in the “Front end” sheet</a:t>
          </a:r>
        </a:p>
      </dgm:t>
    </dgm:pt>
    <dgm:pt modelId="{3FC5D13A-FD71-46E9-857E-A08BF60B25E1}" type="parTrans" cxnId="{C5C8EDB3-4AB8-4A3B-88A4-DE9AEC51CEB9}">
      <dgm:prSet/>
      <dgm:spPr/>
      <dgm:t>
        <a:bodyPr/>
        <a:lstStyle/>
        <a:p>
          <a:endParaRPr lang="de-DE"/>
        </a:p>
      </dgm:t>
    </dgm:pt>
    <dgm:pt modelId="{4C6FCE3F-1D74-4756-8366-07DE5307CF0A}" type="sibTrans" cxnId="{C5C8EDB3-4AB8-4A3B-88A4-DE9AEC51CEB9}">
      <dgm:prSet/>
      <dgm:spPr/>
      <dgm:t>
        <a:bodyPr/>
        <a:lstStyle/>
        <a:p>
          <a:endParaRPr lang="de-DE"/>
        </a:p>
      </dgm:t>
    </dgm:pt>
    <dgm:pt modelId="{816914DE-5569-4842-93BA-22850107C219}">
      <dgm:prSet phldrT="[Text]" custT="1"/>
      <dgm:spPr>
        <a:ln>
          <a:solidFill>
            <a:srgbClr val="044123"/>
          </a:solidFill>
        </a:ln>
      </dgm:spPr>
      <dgm:t>
        <a:bodyPr/>
        <a:lstStyle/>
        <a:p>
          <a:r>
            <a:rPr lang="de-DE" sz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Overview of all scopes and hotspots, as well as the option to export as a PDF</a:t>
          </a:r>
        </a:p>
      </dgm:t>
    </dgm:pt>
    <dgm:pt modelId="{94FEFF9E-01F8-4E2C-A080-29149EE501AB}" type="parTrans" cxnId="{8DDD4174-C889-44D3-A4DE-151AF616836F}">
      <dgm:prSet/>
      <dgm:spPr/>
      <dgm:t>
        <a:bodyPr/>
        <a:lstStyle/>
        <a:p>
          <a:endParaRPr lang="de-DE"/>
        </a:p>
      </dgm:t>
    </dgm:pt>
    <dgm:pt modelId="{7EBACA87-55EE-4D2E-8935-6671B9DE965E}" type="sibTrans" cxnId="{8DDD4174-C889-44D3-A4DE-151AF616836F}">
      <dgm:prSet/>
      <dgm:spPr/>
      <dgm:t>
        <a:bodyPr/>
        <a:lstStyle/>
        <a:p>
          <a:endParaRPr lang="de-DE"/>
        </a:p>
      </dgm:t>
    </dgm:pt>
    <dgm:pt modelId="{C15A3833-9A50-4C43-9045-22B019177553}" type="pres">
      <dgm:prSet presAssocID="{7954AE12-88E9-4893-83FB-BE65BB3C625D}" presName="linearFlow" presStyleCnt="0">
        <dgm:presLayoutVars>
          <dgm:dir/>
          <dgm:animLvl val="lvl"/>
          <dgm:resizeHandles val="exact"/>
        </dgm:presLayoutVars>
      </dgm:prSet>
      <dgm:spPr/>
    </dgm:pt>
    <dgm:pt modelId="{F54E3721-AA1E-4994-8BD6-017B6FE6C8C8}" type="pres">
      <dgm:prSet presAssocID="{AD1B9B1C-B9B4-43EA-8C2E-A6E9ABBCD1EF}" presName="composite" presStyleCnt="0"/>
      <dgm:spPr/>
    </dgm:pt>
    <dgm:pt modelId="{545C3A67-679A-40DE-AFBB-B82D38BF67FF}" type="pres">
      <dgm:prSet presAssocID="{AD1B9B1C-B9B4-43EA-8C2E-A6E9ABBCD1EF}" presName="parentText" presStyleLbl="alignNode1" presStyleIdx="0" presStyleCnt="3">
        <dgm:presLayoutVars>
          <dgm:chMax val="1"/>
          <dgm:bulletEnabled val="1"/>
        </dgm:presLayoutVars>
      </dgm:prSet>
      <dgm:spPr/>
    </dgm:pt>
    <dgm:pt modelId="{CF14E4FE-2DE4-4614-88A2-65A1702AC26F}" type="pres">
      <dgm:prSet presAssocID="{AD1B9B1C-B9B4-43EA-8C2E-A6E9ABBCD1EF}" presName="descendantText" presStyleLbl="alignAcc1" presStyleIdx="0" presStyleCnt="3">
        <dgm:presLayoutVars>
          <dgm:bulletEnabled val="1"/>
        </dgm:presLayoutVars>
      </dgm:prSet>
      <dgm:spPr/>
    </dgm:pt>
    <dgm:pt modelId="{8A94C8F9-A7F0-4C14-ADF4-56F9404431DF}" type="pres">
      <dgm:prSet presAssocID="{72343B76-C5A5-4F74-B1BB-3837A9107C38}" presName="sp" presStyleCnt="0"/>
      <dgm:spPr/>
    </dgm:pt>
    <dgm:pt modelId="{1D61D99C-EAB9-4F81-8061-0AC34DE20377}" type="pres">
      <dgm:prSet presAssocID="{DA4E4980-F6E8-496E-B472-96372A1E25D4}" presName="composite" presStyleCnt="0"/>
      <dgm:spPr/>
    </dgm:pt>
    <dgm:pt modelId="{F2DAB481-DA40-498A-BE7A-006031587942}" type="pres">
      <dgm:prSet presAssocID="{DA4E4980-F6E8-496E-B472-96372A1E25D4}" presName="parentText" presStyleLbl="alignNode1" presStyleIdx="1" presStyleCnt="3">
        <dgm:presLayoutVars>
          <dgm:chMax val="1"/>
          <dgm:bulletEnabled val="1"/>
        </dgm:presLayoutVars>
      </dgm:prSet>
      <dgm:spPr/>
    </dgm:pt>
    <dgm:pt modelId="{77E417CD-7731-44FE-997A-7EE1EE8342C1}" type="pres">
      <dgm:prSet presAssocID="{DA4E4980-F6E8-496E-B472-96372A1E25D4}" presName="descendantText" presStyleLbl="alignAcc1" presStyleIdx="1" presStyleCnt="3">
        <dgm:presLayoutVars>
          <dgm:bulletEnabled val="1"/>
        </dgm:presLayoutVars>
      </dgm:prSet>
      <dgm:spPr/>
    </dgm:pt>
    <dgm:pt modelId="{852CE41C-9EB7-4D9C-9E3E-D502ED3DA785}" type="pres">
      <dgm:prSet presAssocID="{BF1C499C-7AC1-45F3-B80A-5DD6D55E93CC}" presName="sp" presStyleCnt="0"/>
      <dgm:spPr/>
    </dgm:pt>
    <dgm:pt modelId="{EB731F22-AD58-4FF9-B7BC-A3E1E81F49BE}" type="pres">
      <dgm:prSet presAssocID="{9D04BD13-6AD7-4A91-9897-5E06142DAAD0}" presName="composite" presStyleCnt="0"/>
      <dgm:spPr/>
    </dgm:pt>
    <dgm:pt modelId="{1CA1A7E8-EAA9-458F-BFDA-B1E5B5F66856}" type="pres">
      <dgm:prSet presAssocID="{9D04BD13-6AD7-4A91-9897-5E06142DAAD0}" presName="parentText" presStyleLbl="alignNode1" presStyleIdx="2" presStyleCnt="3">
        <dgm:presLayoutVars>
          <dgm:chMax val="1"/>
          <dgm:bulletEnabled val="1"/>
        </dgm:presLayoutVars>
      </dgm:prSet>
      <dgm:spPr/>
    </dgm:pt>
    <dgm:pt modelId="{C895A51A-4C68-4FA1-A9D6-830F25BB795F}" type="pres">
      <dgm:prSet presAssocID="{9D04BD13-6AD7-4A91-9897-5E06142DAAD0}" presName="descendantText" presStyleLbl="alignAcc1" presStyleIdx="2" presStyleCnt="3" custScaleY="118132">
        <dgm:presLayoutVars>
          <dgm:bulletEnabled val="1"/>
        </dgm:presLayoutVars>
      </dgm:prSet>
      <dgm:spPr/>
    </dgm:pt>
  </dgm:ptLst>
  <dgm:cxnLst>
    <dgm:cxn modelId="{2E52EA07-D16A-41B6-85CC-55CABE856ECC}" type="presOf" srcId="{0CF2F7AB-53D0-4FC5-A5CC-0134F3B11727}" destId="{77E417CD-7731-44FE-997A-7EE1EE8342C1}" srcOrd="0" destOrd="1" presId="urn:microsoft.com/office/officeart/2005/8/layout/chevron2"/>
    <dgm:cxn modelId="{8E1CC935-8727-4F56-927F-4579AD6B95F2}" type="presOf" srcId="{09BB9FEB-52D2-4CA8-BC80-21EF468318DF}" destId="{77E417CD-7731-44FE-997A-7EE1EE8342C1}" srcOrd="0" destOrd="0" presId="urn:microsoft.com/office/officeart/2005/8/layout/chevron2"/>
    <dgm:cxn modelId="{1743FD5B-D00B-476D-9053-9E5DD06490FD}" type="presOf" srcId="{D3C0AB34-999C-4272-AE7E-3A1E087FCC9C}" destId="{CF14E4FE-2DE4-4614-88A2-65A1702AC26F}" srcOrd="0" destOrd="0" presId="urn:microsoft.com/office/officeart/2005/8/layout/chevron2"/>
    <dgm:cxn modelId="{0F67865C-F3DF-44D1-9559-8449B4A329EA}" srcId="{AD1B9B1C-B9B4-43EA-8C2E-A6E9ABBCD1EF}" destId="{664D30E9-F410-4DD6-A1BC-1CF4ED041189}" srcOrd="1" destOrd="0" parTransId="{54CCDEE3-47D0-4CE1-891A-84847BE8C497}" sibTransId="{29A5C471-CF7B-49D5-B6D3-FE68D3E46F8B}"/>
    <dgm:cxn modelId="{B5F54D5D-B26F-4F91-8FDB-15701C7F7089}" type="presOf" srcId="{664D30E9-F410-4DD6-A1BC-1CF4ED041189}" destId="{CF14E4FE-2DE4-4614-88A2-65A1702AC26F}" srcOrd="0" destOrd="1" presId="urn:microsoft.com/office/officeart/2005/8/layout/chevron2"/>
    <dgm:cxn modelId="{744C9F60-319D-41A9-9623-98C9B9C4AC96}" type="presOf" srcId="{AD1B9B1C-B9B4-43EA-8C2E-A6E9ABBCD1EF}" destId="{545C3A67-679A-40DE-AFBB-B82D38BF67FF}" srcOrd="0" destOrd="0" presId="urn:microsoft.com/office/officeart/2005/8/layout/chevron2"/>
    <dgm:cxn modelId="{6256F54E-0089-4D62-AC9B-FB8DAA0E007D}" srcId="{7954AE12-88E9-4893-83FB-BE65BB3C625D}" destId="{AD1B9B1C-B9B4-43EA-8C2E-A6E9ABBCD1EF}" srcOrd="0" destOrd="0" parTransId="{8FD05ED0-8C2C-484A-9B7F-69015A411CDB}" sibTransId="{72343B76-C5A5-4F74-B1BB-3837A9107C38}"/>
    <dgm:cxn modelId="{0C193370-9977-4EC1-8A28-2C1394C7C931}" srcId="{DA4E4980-F6E8-496E-B472-96372A1E25D4}" destId="{0CF2F7AB-53D0-4FC5-A5CC-0134F3B11727}" srcOrd="1" destOrd="0" parTransId="{D07FF78B-B939-466E-83B8-665829551449}" sibTransId="{3C2F021D-13F8-472C-8B1E-1CB426E0F23B}"/>
    <dgm:cxn modelId="{030D4D53-09A4-40BB-94F8-C2D9FEF86C50}" type="presOf" srcId="{7954AE12-88E9-4893-83FB-BE65BB3C625D}" destId="{C15A3833-9A50-4C43-9045-22B019177553}" srcOrd="0" destOrd="0" presId="urn:microsoft.com/office/officeart/2005/8/layout/chevron2"/>
    <dgm:cxn modelId="{5EBF2A74-0A30-4A33-B96C-15C5B63594C0}" type="presOf" srcId="{44EE1FF5-B359-43ED-B24D-FA31CDAAFF11}" destId="{C895A51A-4C68-4FA1-A9D6-830F25BB795F}" srcOrd="0" destOrd="0" presId="urn:microsoft.com/office/officeart/2005/8/layout/chevron2"/>
    <dgm:cxn modelId="{8DDD4174-C889-44D3-A4DE-151AF616836F}" srcId="{9D04BD13-6AD7-4A91-9897-5E06142DAAD0}" destId="{816914DE-5569-4842-93BA-22850107C219}" srcOrd="1" destOrd="0" parTransId="{94FEFF9E-01F8-4E2C-A080-29149EE501AB}" sibTransId="{7EBACA87-55EE-4D2E-8935-6671B9DE965E}"/>
    <dgm:cxn modelId="{21E4B77A-E8D3-435E-9368-CECCAAC32DF2}" srcId="{DA4E4980-F6E8-496E-B472-96372A1E25D4}" destId="{09BB9FEB-52D2-4CA8-BC80-21EF468318DF}" srcOrd="0" destOrd="0" parTransId="{EAA24076-7C33-426D-9056-F985F340EB1B}" sibTransId="{CC2E3DF1-34B4-48DA-A8A2-8D7074373D33}"/>
    <dgm:cxn modelId="{C010127F-BF59-46AC-A3D1-5AD4AD88F075}" type="presOf" srcId="{DA4E4980-F6E8-496E-B472-96372A1E25D4}" destId="{F2DAB481-DA40-498A-BE7A-006031587942}" srcOrd="0" destOrd="0" presId="urn:microsoft.com/office/officeart/2005/8/layout/chevron2"/>
    <dgm:cxn modelId="{3F4B3191-3CA2-4258-B75E-2636F0587DBF}" srcId="{7954AE12-88E9-4893-83FB-BE65BB3C625D}" destId="{9D04BD13-6AD7-4A91-9897-5E06142DAAD0}" srcOrd="2" destOrd="0" parTransId="{A1BC7437-C707-4842-A588-71984FA6E371}" sibTransId="{A1046B96-7FB3-45D0-B043-93326F741BC7}"/>
    <dgm:cxn modelId="{14A9AF94-4611-4B4B-A93D-D2F987C03DEF}" type="presOf" srcId="{9D04BD13-6AD7-4A91-9897-5E06142DAAD0}" destId="{1CA1A7E8-EAA9-458F-BFDA-B1E5B5F66856}" srcOrd="0" destOrd="0" presId="urn:microsoft.com/office/officeart/2005/8/layout/chevron2"/>
    <dgm:cxn modelId="{49AF349A-AFAD-4F80-8E32-ED3A81A918FC}" srcId="{7954AE12-88E9-4893-83FB-BE65BB3C625D}" destId="{DA4E4980-F6E8-496E-B472-96372A1E25D4}" srcOrd="1" destOrd="0" parTransId="{D69609C5-0F2A-47D0-AD44-B07AEB10D7AE}" sibTransId="{BF1C499C-7AC1-45F3-B80A-5DD6D55E93CC}"/>
    <dgm:cxn modelId="{C5C8EDB3-4AB8-4A3B-88A4-DE9AEC51CEB9}" srcId="{9D04BD13-6AD7-4A91-9897-5E06142DAAD0}" destId="{44EE1FF5-B359-43ED-B24D-FA31CDAAFF11}" srcOrd="0" destOrd="0" parTransId="{3FC5D13A-FD71-46E9-857E-A08BF60B25E1}" sibTransId="{4C6FCE3F-1D74-4756-8366-07DE5307CF0A}"/>
    <dgm:cxn modelId="{D1F26CB9-06D5-4F5E-8EC1-8DC513E6CB8E}" srcId="{AD1B9B1C-B9B4-43EA-8C2E-A6E9ABBCD1EF}" destId="{D3C0AB34-999C-4272-AE7E-3A1E087FCC9C}" srcOrd="0" destOrd="0" parTransId="{E2C3B480-244B-4F38-9487-48108FE2E91F}" sibTransId="{5997D8CB-534E-4FE5-AC8C-02E22C21AEC9}"/>
    <dgm:cxn modelId="{5D8936DF-37E1-4453-9C9F-433FE3C228AE}" type="presOf" srcId="{816914DE-5569-4842-93BA-22850107C219}" destId="{C895A51A-4C68-4FA1-A9D6-830F25BB795F}" srcOrd="0" destOrd="1" presId="urn:microsoft.com/office/officeart/2005/8/layout/chevron2"/>
    <dgm:cxn modelId="{5D7F5D2B-852B-4FE9-BB0A-E1C4389A90E1}" type="presParOf" srcId="{C15A3833-9A50-4C43-9045-22B019177553}" destId="{F54E3721-AA1E-4994-8BD6-017B6FE6C8C8}" srcOrd="0" destOrd="0" presId="urn:microsoft.com/office/officeart/2005/8/layout/chevron2"/>
    <dgm:cxn modelId="{E3332105-17C7-41B2-841C-32FE12FBC6BF}" type="presParOf" srcId="{F54E3721-AA1E-4994-8BD6-017B6FE6C8C8}" destId="{545C3A67-679A-40DE-AFBB-B82D38BF67FF}" srcOrd="0" destOrd="0" presId="urn:microsoft.com/office/officeart/2005/8/layout/chevron2"/>
    <dgm:cxn modelId="{67D16CC8-F351-489B-8D11-DD1A437229D2}" type="presParOf" srcId="{F54E3721-AA1E-4994-8BD6-017B6FE6C8C8}" destId="{CF14E4FE-2DE4-4614-88A2-65A1702AC26F}" srcOrd="1" destOrd="0" presId="urn:microsoft.com/office/officeart/2005/8/layout/chevron2"/>
    <dgm:cxn modelId="{3A20B394-2B34-4650-ACCA-CCB87A32F83F}" type="presParOf" srcId="{C15A3833-9A50-4C43-9045-22B019177553}" destId="{8A94C8F9-A7F0-4C14-ADF4-56F9404431DF}" srcOrd="1" destOrd="0" presId="urn:microsoft.com/office/officeart/2005/8/layout/chevron2"/>
    <dgm:cxn modelId="{9100993F-E1A4-4C51-BDD0-A1C119C3EDCB}" type="presParOf" srcId="{C15A3833-9A50-4C43-9045-22B019177553}" destId="{1D61D99C-EAB9-4F81-8061-0AC34DE20377}" srcOrd="2" destOrd="0" presId="urn:microsoft.com/office/officeart/2005/8/layout/chevron2"/>
    <dgm:cxn modelId="{BB9EB223-595A-4774-860F-6E713AA6D8A0}" type="presParOf" srcId="{1D61D99C-EAB9-4F81-8061-0AC34DE20377}" destId="{F2DAB481-DA40-498A-BE7A-006031587942}" srcOrd="0" destOrd="0" presId="urn:microsoft.com/office/officeart/2005/8/layout/chevron2"/>
    <dgm:cxn modelId="{48EDFF99-E92C-4435-9E5C-4A0930D9F512}" type="presParOf" srcId="{1D61D99C-EAB9-4F81-8061-0AC34DE20377}" destId="{77E417CD-7731-44FE-997A-7EE1EE8342C1}" srcOrd="1" destOrd="0" presId="urn:microsoft.com/office/officeart/2005/8/layout/chevron2"/>
    <dgm:cxn modelId="{4C682ED5-0CA2-45A9-98DA-C337D53D0785}" type="presParOf" srcId="{C15A3833-9A50-4C43-9045-22B019177553}" destId="{852CE41C-9EB7-4D9C-9E3E-D502ED3DA785}" srcOrd="3" destOrd="0" presId="urn:microsoft.com/office/officeart/2005/8/layout/chevron2"/>
    <dgm:cxn modelId="{E4838003-EA0D-4B69-94A3-523D46E113E0}" type="presParOf" srcId="{C15A3833-9A50-4C43-9045-22B019177553}" destId="{EB731F22-AD58-4FF9-B7BC-A3E1E81F49BE}" srcOrd="4" destOrd="0" presId="urn:microsoft.com/office/officeart/2005/8/layout/chevron2"/>
    <dgm:cxn modelId="{FEA004EA-A461-4467-90B7-9B5669896D6C}" type="presParOf" srcId="{EB731F22-AD58-4FF9-B7BC-A3E1E81F49BE}" destId="{1CA1A7E8-EAA9-458F-BFDA-B1E5B5F66856}" srcOrd="0" destOrd="0" presId="urn:microsoft.com/office/officeart/2005/8/layout/chevron2"/>
    <dgm:cxn modelId="{35BFB7B5-51F1-411A-AC9B-C90CFA8111AD}" type="presParOf" srcId="{EB731F22-AD58-4FF9-B7BC-A3E1E81F49BE}" destId="{C895A51A-4C68-4FA1-A9D6-830F25BB795F}" srcOrd="1" destOrd="0" presId="urn:microsoft.com/office/officeart/2005/8/layout/chevron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45C3A67-679A-40DE-AFBB-B82D38BF67FF}">
      <dsp:nvSpPr>
        <dsp:cNvPr id="0" name=""/>
        <dsp:cNvSpPr/>
      </dsp:nvSpPr>
      <dsp:spPr>
        <a:xfrm rot="5400000">
          <a:off x="-146427" y="148391"/>
          <a:ext cx="976186" cy="683330"/>
        </a:xfrm>
        <a:prstGeom prst="chevron">
          <a:avLst/>
        </a:prstGeom>
        <a:solidFill>
          <a:srgbClr val="D3E9CE"/>
        </a:solidFill>
        <a:ln w="19050" cap="flat" cmpd="sng" algn="ctr">
          <a:solidFill>
            <a:schemeClr val="tx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100" kern="120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Input</a:t>
          </a:r>
        </a:p>
      </dsp:txBody>
      <dsp:txXfrm rot="-5400000">
        <a:off x="1" y="343628"/>
        <a:ext cx="683330" cy="292856"/>
      </dsp:txXfrm>
    </dsp:sp>
    <dsp:sp modelId="{CF14E4FE-2DE4-4614-88A2-65A1702AC26F}">
      <dsp:nvSpPr>
        <dsp:cNvPr id="0" name=""/>
        <dsp:cNvSpPr/>
      </dsp:nvSpPr>
      <dsp:spPr>
        <a:xfrm rot="5400000">
          <a:off x="2756557" y="-2071263"/>
          <a:ext cx="634521" cy="4780975"/>
        </a:xfrm>
        <a:prstGeom prst="round2Same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rgbClr val="044123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5344" tIns="7620" rIns="7620" bIns="7620" numCol="1" spcCol="1270" anchor="ctr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de-DE" sz="12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Open the desired input sheet depending on the scope to be calculated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de-DE" sz="12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Please fill in the fields "category", "subcategory", and "value</a:t>
          </a:r>
          <a:r>
            <a:rPr lang="de-DE" sz="11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"</a:t>
          </a:r>
        </a:p>
      </dsp:txBody>
      <dsp:txXfrm rot="-5400000">
        <a:off x="683331" y="32938"/>
        <a:ext cx="4750000" cy="572571"/>
      </dsp:txXfrm>
    </dsp:sp>
    <dsp:sp modelId="{F2DAB481-DA40-498A-BE7A-006031587942}">
      <dsp:nvSpPr>
        <dsp:cNvPr id="0" name=""/>
        <dsp:cNvSpPr/>
      </dsp:nvSpPr>
      <dsp:spPr>
        <a:xfrm rot="5400000">
          <a:off x="-146427" y="922326"/>
          <a:ext cx="976186" cy="683330"/>
        </a:xfrm>
        <a:prstGeom prst="chevron">
          <a:avLst/>
        </a:prstGeom>
        <a:solidFill>
          <a:srgbClr val="D3E9CE"/>
        </a:solidFill>
        <a:ln w="19050" cap="flat" cmpd="sng" algn="ctr">
          <a:solidFill>
            <a:schemeClr val="tx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100" kern="120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Calculation</a:t>
          </a:r>
        </a:p>
      </dsp:txBody>
      <dsp:txXfrm rot="-5400000">
        <a:off x="1" y="1117563"/>
        <a:ext cx="683330" cy="292856"/>
      </dsp:txXfrm>
    </dsp:sp>
    <dsp:sp modelId="{77E417CD-7731-44FE-997A-7EE1EE8342C1}">
      <dsp:nvSpPr>
        <dsp:cNvPr id="0" name=""/>
        <dsp:cNvSpPr/>
      </dsp:nvSpPr>
      <dsp:spPr>
        <a:xfrm rot="5400000">
          <a:off x="2756557" y="-1297328"/>
          <a:ext cx="634521" cy="4780975"/>
        </a:xfrm>
        <a:prstGeom prst="round2Same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rgbClr val="044123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5344" tIns="7620" rIns="7620" bIns="7620" numCol="1" spcCol="1270" anchor="ctr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de-DE" sz="12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Emissions are calculated based on the factors from the “Data base”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de-DE" sz="12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This process is performed automatically and requires no action</a:t>
          </a:r>
        </a:p>
      </dsp:txBody>
      <dsp:txXfrm rot="-5400000">
        <a:off x="683331" y="806873"/>
        <a:ext cx="4750000" cy="572571"/>
      </dsp:txXfrm>
    </dsp:sp>
    <dsp:sp modelId="{1CA1A7E8-EAA9-458F-BFDA-B1E5B5F66856}">
      <dsp:nvSpPr>
        <dsp:cNvPr id="0" name=""/>
        <dsp:cNvSpPr/>
      </dsp:nvSpPr>
      <dsp:spPr>
        <a:xfrm rot="5400000">
          <a:off x="-146427" y="1753786"/>
          <a:ext cx="976186" cy="683330"/>
        </a:xfrm>
        <a:prstGeom prst="chevron">
          <a:avLst/>
        </a:prstGeom>
        <a:solidFill>
          <a:srgbClr val="D3E9CE"/>
        </a:solidFill>
        <a:ln w="19050" cap="flat" cmpd="sng" algn="ctr">
          <a:solidFill>
            <a:schemeClr val="tx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6985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1100" kern="120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Front End</a:t>
          </a:r>
        </a:p>
      </dsp:txBody>
      <dsp:txXfrm rot="-5400000">
        <a:off x="1" y="1949023"/>
        <a:ext cx="683330" cy="292856"/>
      </dsp:txXfrm>
    </dsp:sp>
    <dsp:sp modelId="{C895A51A-4C68-4FA1-A9D6-830F25BB795F}">
      <dsp:nvSpPr>
        <dsp:cNvPr id="0" name=""/>
        <dsp:cNvSpPr/>
      </dsp:nvSpPr>
      <dsp:spPr>
        <a:xfrm rot="5400000">
          <a:off x="2699031" y="-465868"/>
          <a:ext cx="749572" cy="4780975"/>
        </a:xfrm>
        <a:prstGeom prst="round2Same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rgbClr val="044123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85344" tIns="7620" rIns="7620" bIns="7620" numCol="1" spcCol="1270" anchor="ctr" anchorCtr="0">
          <a:noAutofit/>
        </a:bodyPr>
        <a:lstStyle/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de-DE" sz="12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Emissions report for the company is automatically calculated in the “Front end” sheet</a:t>
          </a:r>
        </a:p>
        <a:p>
          <a:pPr marL="114300" lvl="1" indent="-114300" algn="l" defTabSz="533400">
            <a:lnSpc>
              <a:spcPct val="90000"/>
            </a:lnSpc>
            <a:spcBef>
              <a:spcPct val="0"/>
            </a:spcBef>
            <a:spcAft>
              <a:spcPct val="15000"/>
            </a:spcAft>
            <a:buChar char="•"/>
          </a:pPr>
          <a:r>
            <a:rPr lang="de-DE" sz="1200" kern="12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Overview of all scopes and hotspots, as well as the option to export as a PDF</a:t>
          </a:r>
        </a:p>
      </dsp:txBody>
      <dsp:txXfrm rot="-5400000">
        <a:off x="683330" y="1586424"/>
        <a:ext cx="4744384" cy="676390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chevron2">
  <dgm:title val=""/>
  <dgm:desc val=""/>
  <dgm:catLst>
    <dgm:cat type="process" pri="12000"/>
    <dgm:cat type="list" pri="16000"/>
    <dgm:cat type="convert" pri="11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  <dgm:pt modelId="32">
          <dgm:prSet phldr="1"/>
        </dgm:pt>
      </dgm:ptLst>
      <dgm:cxnLst>
        <dgm:cxn modelId="4" srcId="0" destId="1" srcOrd="0" destOrd="0"/>
        <dgm:cxn modelId="5" srcId="0" destId="2" srcOrd="1" destOrd="0"/>
        <dgm:cxn modelId="6" srcId="0" destId="3" srcOrd="2" destOrd="0"/>
        <dgm:cxn modelId="13" srcId="1" destId="11" srcOrd="0" destOrd="0"/>
        <dgm:cxn modelId="14" srcId="1" destId="12" srcOrd="1" destOrd="0"/>
        <dgm:cxn modelId="23" srcId="2" destId="21" srcOrd="0" destOrd="0"/>
        <dgm:cxn modelId="24" srcId="2" destId="22" srcOrd="1" destOrd="0"/>
        <dgm:cxn modelId="33" srcId="3" destId="31" srcOrd="0" destOrd="0"/>
        <dgm:cxn modelId="34" srcId="3" destId="32" srcOrd="1" destOrd="0"/>
      </dgm:cxnLst>
      <dgm:bg/>
      <dgm:whole/>
    </dgm:dataModel>
  </dgm:sampData>
  <dgm:styleData>
    <dgm:dataModel>
      <dgm:ptLst>
        <dgm:pt modelId="0" type="doc"/>
        <dgm:pt modelId="1"/>
      </dgm:ptLst>
      <dgm:cxnLst>
        <dgm:cxn modelId="4" srcId="0" destId="1" srcOrd="0" destOrd="0"/>
      </dgm:cxnLst>
      <dgm:bg/>
      <dgm:whole/>
    </dgm:dataModel>
  </dgm:styleData>
  <dgm:clrData>
    <dgm:dataModel>
      <dgm:ptLst>
        <dgm:pt modelId="0" type="doc"/>
        <dgm:pt modelId="1"/>
        <dgm:pt modelId="11"/>
        <dgm:pt modelId="2"/>
        <dgm:pt modelId="21"/>
        <dgm:pt modelId="3"/>
        <dgm:pt modelId="31"/>
        <dgm:pt modelId="4"/>
        <dgm:pt modelId="41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  <dgm:cxn modelId="13" srcId="1" destId="11" srcOrd="0" destOrd="0"/>
        <dgm:cxn modelId="23" srcId="2" destId="21" srcOrd="0" destOrd="0"/>
        <dgm:cxn modelId="33" srcId="3" destId="31" srcOrd="0" destOrd="0"/>
        <dgm:cxn modelId="43" srcId="4" destId="41" srcOrd="0" destOrd="0"/>
      </dgm:cxnLst>
      <dgm:bg/>
      <dgm:whole/>
    </dgm:dataModel>
  </dgm:clrData>
  <dgm:layoutNode name="linearFlow">
    <dgm:varLst>
      <dgm:dir/>
      <dgm:animLvl val="lvl"/>
      <dgm:resizeHandles val="exact"/>
    </dgm:varLst>
    <dgm:alg type="lin">
      <dgm:param type="linDir" val="fromT"/>
      <dgm:param type="nodeHorzAlign" val="l"/>
    </dgm:alg>
    <dgm:shape xmlns:r="http://schemas.openxmlformats.org/officeDocument/2006/relationships" r:blip="">
      <dgm:adjLst/>
    </dgm:shape>
    <dgm:presOf/>
    <dgm:constrLst>
      <dgm:constr type="h" for="ch" forName="composite" refType="h"/>
      <dgm:constr type="w" for="ch" forName="composite" refType="w"/>
      <dgm:constr type="h" for="des" forName="parentText" op="equ"/>
      <dgm:constr type="h" for="ch" forName="sp" val="-14.88"/>
      <dgm:constr type="h" for="ch" forName="sp" refType="w" refFor="des" refForName="parentText" op="gte" fact="-0.3"/>
      <dgm:constr type="primFontSz" for="des" forName="parentText" op="equ" val="65"/>
      <dgm:constr type="primFontSz" for="des" forName="descendantText" op="equ" val="65"/>
    </dgm:constrLst>
    <dgm:ruleLst/>
    <dgm:forEach name="Name0" axis="ch" ptType="node">
      <dgm:layoutNode name="composite">
        <dgm:alg type="composite"/>
        <dgm:shape xmlns:r="http://schemas.openxmlformats.org/officeDocument/2006/relationships" r:blip="">
          <dgm:adjLst/>
        </dgm:shape>
        <dgm:presOf/>
        <dgm:choose name="Name1">
          <dgm:if name="Name2" func="var" arg="dir" op="equ" val="norm">
            <dgm:constrLst>
              <dgm:constr type="t" for="ch" forName="parentText"/>
              <dgm:constr type="l" for="ch" forName="parentText"/>
              <dgm:constr type="w" for="ch" forName="parentText" refType="w" fact="0.4"/>
              <dgm:constr type="h" for="ch" forName="parentText" refType="h"/>
              <dgm:constr type="w" for="ch" forName="parentText" refType="w" op="lte" fact="0.5"/>
              <dgm:constr type="w" for="ch" forName="parentText" refType="h" refFor="ch" refForName="parentText" op="lte" fact="0.7"/>
              <dgm:constr type="h" for="ch" forName="parentText" refType="w" refFor="ch" refForName="parentText" op="lte" fact="3"/>
              <dgm:constr type="l" for="ch" forName="descendantText" refType="w" refFor="ch" refForName="parentText"/>
              <dgm:constr type="w" for="ch" forName="descendantText" refType="w"/>
              <dgm:constr type="wOff" for="ch" forName="descendantText" refType="w" refFor="ch" refForName="parentText" fact="-1"/>
              <dgm:constr type="t" for="ch" forName="descendantText"/>
              <dgm:constr type="b" for="ch" forName="descendantText" refType="h" refFor="ch" refForName="parentText"/>
              <dgm:constr type="bOff" for="ch" forName="descendantText" refType="w" refFor="ch" refForName="parentText" fact="-0.5"/>
            </dgm:constrLst>
          </dgm:if>
          <dgm:else name="Name3">
            <dgm:constrLst>
              <dgm:constr type="t" for="ch" forName="parentText"/>
              <dgm:constr type="r" for="ch" forName="parentText" refType="w"/>
              <dgm:constr type="w" for="ch" forName="parentText" refType="w" fact="0.4"/>
              <dgm:constr type="h" for="ch" forName="parentText" refType="h"/>
              <dgm:constr type="w" for="ch" forName="parentText" refType="w" op="lte" fact="0.5"/>
              <dgm:constr type="w" for="ch" forName="parentText" refType="h" refFor="ch" refForName="parentText" op="lte" fact="0.7"/>
              <dgm:constr type="h" for="ch" forName="parentText" refType="w" refFor="ch" refForName="parentText" op="lte" fact="3"/>
              <dgm:constr type="l" for="ch" forName="descendantText"/>
              <dgm:constr type="w" for="ch" forName="descendantText" refType="w"/>
              <dgm:constr type="wOff" for="ch" forName="descendantText" refType="w" refFor="ch" refForName="parentText" fact="-1"/>
              <dgm:constr type="t" for="ch" forName="descendantText"/>
              <dgm:constr type="b" for="ch" forName="descendantText" refType="h" refFor="ch" refForName="parentText"/>
              <dgm:constr type="bOff" for="ch" forName="descendantText" refType="w" refFor="ch" refForName="parentText" fact="-0.5"/>
            </dgm:constrLst>
          </dgm:else>
        </dgm:choose>
        <dgm:ruleLst/>
        <dgm:layoutNode name="parentText" styleLbl="alignNode1">
          <dgm:varLst>
            <dgm:chMax val="1"/>
            <dgm:bulletEnabled val="1"/>
          </dgm:varLst>
          <dgm:alg type="tx"/>
          <dgm:shape xmlns:r="http://schemas.openxmlformats.org/officeDocument/2006/relationships" rot="90" type="chevron" r:blip="">
            <dgm:adjLst/>
          </dgm:shape>
          <dgm:presOf axis="self" ptType="node"/>
          <dgm:constrLst>
            <dgm:constr type="lMarg" refType="primFontSz" fact="0.05"/>
            <dgm:constr type="rMarg" refType="primFontSz" fact="0.05"/>
            <dgm:constr type="tMarg" refType="primFontSz" fact="0.05"/>
            <dgm:constr type="bMarg" refType="primFontSz" fact="0.05"/>
          </dgm:constrLst>
          <dgm:ruleLst>
            <dgm:rule type="h" val="100" fact="NaN" max="NaN"/>
            <dgm:rule type="primFontSz" val="24" fact="NaN" max="NaN"/>
            <dgm:rule type="h" val="110" fact="NaN" max="NaN"/>
            <dgm:rule type="primFontSz" val="18" fact="NaN" max="NaN"/>
            <dgm:rule type="h" val="INF" fact="NaN" max="NaN"/>
            <dgm:rule type="primFontSz" val="5" fact="NaN" max="NaN"/>
          </dgm:ruleLst>
        </dgm:layoutNode>
        <dgm:layoutNode name="descendantText" styleLbl="alignAcc1">
          <dgm:varLst>
            <dgm:bulletEnabled val="1"/>
          </dgm:varLst>
          <dgm:choose name="Name4">
            <dgm:if name="Name5" func="var" arg="dir" op="equ" val="norm">
              <dgm:alg type="tx">
                <dgm:param type="stBulletLvl" val="1"/>
                <dgm:param type="txAnchorVertCh" val="mid"/>
              </dgm:alg>
              <dgm:shape xmlns:r="http://schemas.openxmlformats.org/officeDocument/2006/relationships" rot="90" type="round2SameRect" r:blip="">
                <dgm:adjLst/>
              </dgm:shape>
            </dgm:if>
            <dgm:else name="Name6">
              <dgm:alg type="tx">
                <dgm:param type="stBulletLvl" val="1"/>
                <dgm:param type="txAnchorVertCh" val="mid"/>
              </dgm:alg>
              <dgm:shape xmlns:r="http://schemas.openxmlformats.org/officeDocument/2006/relationships" rot="-90" type="round2SameRect" r:blip="">
                <dgm:adjLst/>
              </dgm:shape>
            </dgm:else>
          </dgm:choose>
          <dgm:presOf axis="des" ptType="node"/>
          <dgm:choose name="Name7">
            <dgm:if name="Name8" func="var" arg="dir" op="equ" val="norm">
              <dgm:constrLst>
                <dgm:constr type="secFontSz" refType="primFontSz"/>
                <dgm:constr type="tMarg" refType="primFontSz" fact="0.05"/>
                <dgm:constr type="bMarg" refType="primFontSz" fact="0.05"/>
                <dgm:constr type="rMarg" refType="primFontSz" fact="0.05"/>
              </dgm:constrLst>
            </dgm:if>
            <dgm:else name="Name9">
              <dgm:constrLst>
                <dgm:constr type="secFontSz" refType="primFontSz"/>
                <dgm:constr type="tMarg" refType="primFontSz" fact="0.05"/>
                <dgm:constr type="bMarg" refType="primFontSz" fact="0.05"/>
                <dgm:constr type="lMarg" refType="primFontSz" fact="0.05"/>
              </dgm:constrLst>
            </dgm:else>
          </dgm:choose>
          <dgm:ruleLst>
            <dgm:rule type="primFontSz" val="5" fact="NaN" max="NaN"/>
          </dgm:ruleLst>
        </dgm:layoutNode>
      </dgm:layoutNode>
      <dgm:forEach name="Name10" axis="followSib" ptType="sibTrans" cnt="1">
        <dgm:layoutNode name="sp">
          <dgm:alg type="sp"/>
          <dgm:shape xmlns:r="http://schemas.openxmlformats.org/officeDocument/2006/relationships" r:blip="">
            <dgm:adjLst/>
          </dgm:shape>
          <dgm:presOf axis="self"/>
          <dgm:constrLst>
            <dgm:constr type="w" val="1"/>
            <dgm:constr type="h" val="37.5"/>
          </dgm:constrLst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image" Target="../media/image8.svg"/><Relationship Id="rId3" Type="http://schemas.openxmlformats.org/officeDocument/2006/relationships/diagramQuickStyle" Target="../diagrams/quickStyle1.xml"/><Relationship Id="rId7" Type="http://schemas.openxmlformats.org/officeDocument/2006/relationships/image" Target="../media/image2.svg"/><Relationship Id="rId12" Type="http://schemas.openxmlformats.org/officeDocument/2006/relationships/image" Target="../media/image7.png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image" Target="../media/image1.png"/><Relationship Id="rId11" Type="http://schemas.openxmlformats.org/officeDocument/2006/relationships/image" Target="../media/image6.svg"/><Relationship Id="rId5" Type="http://schemas.microsoft.com/office/2007/relationships/diagramDrawing" Target="../diagrams/drawing1.xml"/><Relationship Id="rId10" Type="http://schemas.openxmlformats.org/officeDocument/2006/relationships/image" Target="../media/image5.png"/><Relationship Id="rId4" Type="http://schemas.openxmlformats.org/officeDocument/2006/relationships/diagramColors" Target="../diagrams/colors1.xml"/><Relationship Id="rId9" Type="http://schemas.openxmlformats.org/officeDocument/2006/relationships/image" Target="../media/image4.sv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microsoft.com/office/2007/relationships/hdphoto" Target="../media/hdphoto1.wdp"/><Relationship Id="rId1" Type="http://schemas.openxmlformats.org/officeDocument/2006/relationships/image" Target="../media/image9.pn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3569804</xdr:colOff>
      <xdr:row>9</xdr:row>
      <xdr:rowOff>57978</xdr:rowOff>
    </xdr:from>
    <xdr:to>
      <xdr:col>3</xdr:col>
      <xdr:colOff>588065</xdr:colOff>
      <xdr:row>22</xdr:row>
      <xdr:rowOff>33131</xdr:rowOff>
    </xdr:to>
    <xdr:sp macro="" textlink="">
      <xdr:nvSpPr>
        <xdr:cNvPr id="5" name="Rechteck: abgerundete Ecken 4">
          <a:extLst>
            <a:ext uri="{FF2B5EF4-FFF2-40B4-BE49-F238E27FC236}">
              <a16:creationId xmlns:a16="http://schemas.microsoft.com/office/drawing/2014/main" id="{439BE19B-0D0A-BD8E-0D24-C5F439B6C7D9}"/>
            </a:ext>
          </a:extLst>
        </xdr:cNvPr>
        <xdr:cNvSpPr/>
      </xdr:nvSpPr>
      <xdr:spPr>
        <a:xfrm>
          <a:off x="8274326" y="2360543"/>
          <a:ext cx="1424609" cy="2451653"/>
        </a:xfrm>
        <a:prstGeom prst="roundRect">
          <a:avLst/>
        </a:prstGeom>
        <a:ln>
          <a:solidFill>
            <a:srgbClr val="044123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de-DE" sz="1600" b="1">
              <a:solidFill>
                <a:srgbClr val="044123"/>
              </a:solidFill>
            </a:rPr>
            <a:t> 				</a:t>
          </a:r>
        </a:p>
      </xdr:txBody>
    </xdr:sp>
    <xdr:clientData/>
  </xdr:twoCellAnchor>
  <xdr:twoCellAnchor>
    <xdr:from>
      <xdr:col>1</xdr:col>
      <xdr:colOff>1137393</xdr:colOff>
      <xdr:row>9</xdr:row>
      <xdr:rowOff>13167</xdr:rowOff>
    </xdr:from>
    <xdr:to>
      <xdr:col>2</xdr:col>
      <xdr:colOff>3437282</xdr:colOff>
      <xdr:row>23</xdr:row>
      <xdr:rowOff>79842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573A887C-8A51-38B8-B350-BAC5AD8743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 editAs="oneCell">
    <xdr:from>
      <xdr:col>2</xdr:col>
      <xdr:colOff>3616132</xdr:colOff>
      <xdr:row>9</xdr:row>
      <xdr:rowOff>90941</xdr:rowOff>
    </xdr:from>
    <xdr:to>
      <xdr:col>2</xdr:col>
      <xdr:colOff>4213407</xdr:colOff>
      <xdr:row>12</xdr:row>
      <xdr:rowOff>115958</xdr:rowOff>
    </xdr:to>
    <xdr:pic>
      <xdr:nvPicPr>
        <xdr:cNvPr id="4" name="Grafik 3" descr="Informationen Silhouette">
          <a:extLst>
            <a:ext uri="{FF2B5EF4-FFF2-40B4-BE49-F238E27FC236}">
              <a16:creationId xmlns:a16="http://schemas.microsoft.com/office/drawing/2014/main" id="{B6BFAF94-92B7-65D4-2318-9CA79C500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8320654" y="2393506"/>
          <a:ext cx="597275" cy="596516"/>
        </a:xfrm>
        <a:prstGeom prst="rect">
          <a:avLst/>
        </a:prstGeom>
      </xdr:spPr>
    </xdr:pic>
    <xdr:clientData/>
  </xdr:twoCellAnchor>
  <xdr:twoCellAnchor editAs="oneCell">
    <xdr:from>
      <xdr:col>1</xdr:col>
      <xdr:colOff>141839</xdr:colOff>
      <xdr:row>13</xdr:row>
      <xdr:rowOff>156883</xdr:rowOff>
    </xdr:from>
    <xdr:to>
      <xdr:col>1</xdr:col>
      <xdr:colOff>861839</xdr:colOff>
      <xdr:row>17</xdr:row>
      <xdr:rowOff>114882</xdr:rowOff>
    </xdr:to>
    <xdr:pic>
      <xdr:nvPicPr>
        <xdr:cNvPr id="11" name="Grafik 10" descr="Mathematik mit einfarbiger Füllung">
          <a:extLst>
            <a:ext uri="{FF2B5EF4-FFF2-40B4-BE49-F238E27FC236}">
              <a16:creationId xmlns:a16="http://schemas.microsoft.com/office/drawing/2014/main" id="{8A6EF317-AAC7-7634-737C-B200C5D4F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1766692" y="3227295"/>
          <a:ext cx="720000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134466</xdr:colOff>
      <xdr:row>9</xdr:row>
      <xdr:rowOff>78441</xdr:rowOff>
    </xdr:from>
    <xdr:to>
      <xdr:col>1</xdr:col>
      <xdr:colOff>854466</xdr:colOff>
      <xdr:row>13</xdr:row>
      <xdr:rowOff>36442</xdr:rowOff>
    </xdr:to>
    <xdr:pic>
      <xdr:nvPicPr>
        <xdr:cNvPr id="13" name="Grafik 12" descr="Tastatur mit einfarbiger Füllung">
          <a:extLst>
            <a:ext uri="{FF2B5EF4-FFF2-40B4-BE49-F238E27FC236}">
              <a16:creationId xmlns:a16="http://schemas.microsoft.com/office/drawing/2014/main" id="{61CFCFC9-4DB4-7FEE-CE34-83E72728E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1759319" y="2386853"/>
          <a:ext cx="720000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120459</xdr:colOff>
      <xdr:row>18</xdr:row>
      <xdr:rowOff>47625</xdr:rowOff>
    </xdr:from>
    <xdr:to>
      <xdr:col>1</xdr:col>
      <xdr:colOff>840459</xdr:colOff>
      <xdr:row>22</xdr:row>
      <xdr:rowOff>5625</xdr:rowOff>
    </xdr:to>
    <xdr:pic>
      <xdr:nvPicPr>
        <xdr:cNvPr id="15" name="Grafik 14" descr="Balkendiagramm mit einfarbiger Füllung">
          <a:extLst>
            <a:ext uri="{FF2B5EF4-FFF2-40B4-BE49-F238E27FC236}">
              <a16:creationId xmlns:a16="http://schemas.microsoft.com/office/drawing/2014/main" id="{5EAF924F-0594-7EA9-E0CE-1A99BA50B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1745312" y="4070537"/>
          <a:ext cx="720000" cy="720000"/>
        </a:xfrm>
        <a:prstGeom prst="rect">
          <a:avLst/>
        </a:prstGeom>
      </xdr:spPr>
    </xdr:pic>
    <xdr:clientData/>
  </xdr:twoCellAnchor>
  <xdr:twoCellAnchor>
    <xdr:from>
      <xdr:col>2</xdr:col>
      <xdr:colOff>3652630</xdr:colOff>
      <xdr:row>12</xdr:row>
      <xdr:rowOff>173935</xdr:rowOff>
    </xdr:from>
    <xdr:to>
      <xdr:col>3</xdr:col>
      <xdr:colOff>513521</xdr:colOff>
      <xdr:row>20</xdr:row>
      <xdr:rowOff>165652</xdr:rowOff>
    </xdr:to>
    <xdr:sp macro="" textlink="">
      <xdr:nvSpPr>
        <xdr:cNvPr id="16" name="Textfeld 15">
          <a:extLst>
            <a:ext uri="{FF2B5EF4-FFF2-40B4-BE49-F238E27FC236}">
              <a16:creationId xmlns:a16="http://schemas.microsoft.com/office/drawing/2014/main" id="{EB49CC20-2F23-027A-F190-59F95EB20AC5}"/>
            </a:ext>
          </a:extLst>
        </xdr:cNvPr>
        <xdr:cNvSpPr txBox="1"/>
      </xdr:nvSpPr>
      <xdr:spPr>
        <a:xfrm>
          <a:off x="8357152" y="3048000"/>
          <a:ext cx="1267239" cy="15157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200" b="1">
              <a:solidFill>
                <a:srgbClr val="044123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Mandatory fields</a:t>
          </a:r>
          <a:r>
            <a:rPr lang="de-DE" sz="1200" b="1" baseline="0">
              <a:solidFill>
                <a:srgbClr val="044123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are highlighted green </a:t>
          </a:r>
        </a:p>
        <a:p>
          <a:endParaRPr lang="de-DE" sz="1100" baseline="0">
            <a:solidFill>
              <a:srgbClr val="044123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de-DE" sz="1200" b="1" baseline="0">
              <a:solidFill>
                <a:srgbClr val="044123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Do not edit columns marked in grey</a:t>
          </a:r>
          <a:endParaRPr lang="de-DE" sz="1200" b="1">
            <a:solidFill>
              <a:srgbClr val="044123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26444</xdr:colOff>
      <xdr:row>0</xdr:row>
      <xdr:rowOff>84998</xdr:rowOff>
    </xdr:from>
    <xdr:to>
      <xdr:col>9</xdr:col>
      <xdr:colOff>1867</xdr:colOff>
      <xdr:row>3</xdr:row>
      <xdr:rowOff>81105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8A998F9-9436-4100-8A33-61989F7D6DF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8880" t="16648" r="28448" b="22308"/>
        <a:stretch/>
      </xdr:blipFill>
      <xdr:spPr bwMode="auto">
        <a:xfrm>
          <a:off x="7314770" y="459194"/>
          <a:ext cx="834374" cy="5574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24848</xdr:colOff>
      <xdr:row>33</xdr:row>
      <xdr:rowOff>66261</xdr:rowOff>
    </xdr:from>
    <xdr:to>
      <xdr:col>8</xdr:col>
      <xdr:colOff>836544</xdr:colOff>
      <xdr:row>46</xdr:row>
      <xdr:rowOff>405848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E6BB42D7-042C-4E08-5B94-6C1DE8AF827D}"/>
            </a:ext>
          </a:extLst>
        </xdr:cNvPr>
        <xdr:cNvGrpSpPr/>
      </xdr:nvGrpSpPr>
      <xdr:grpSpPr>
        <a:xfrm>
          <a:off x="349968" y="8072341"/>
          <a:ext cx="8330096" cy="2747507"/>
          <a:chOff x="41413" y="8519157"/>
          <a:chExt cx="8022448" cy="2568246"/>
        </a:xfrm>
      </xdr:grpSpPr>
      <xdr:sp macro="" textlink="">
        <xdr:nvSpPr>
          <xdr:cNvPr id="8" name="Rechteck: abgerundete Ecken 7">
            <a:extLst>
              <a:ext uri="{FF2B5EF4-FFF2-40B4-BE49-F238E27FC236}">
                <a16:creationId xmlns:a16="http://schemas.microsoft.com/office/drawing/2014/main" id="{8803EEA0-EB70-8662-D7DF-E528A1C0CEDE}"/>
              </a:ext>
            </a:extLst>
          </xdr:cNvPr>
          <xdr:cNvSpPr/>
        </xdr:nvSpPr>
        <xdr:spPr>
          <a:xfrm>
            <a:off x="41413" y="8595289"/>
            <a:ext cx="8022448" cy="2492114"/>
          </a:xfrm>
          <a:prstGeom prst="roundRect">
            <a:avLst/>
          </a:prstGeom>
          <a:noFill/>
          <a:ln w="28575">
            <a:solidFill>
              <a:srgbClr val="044123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00"/>
          </a:p>
        </xdr:txBody>
      </xdr:sp>
      <xdr:graphicFrame macro="">
        <xdr:nvGraphicFramePr>
          <xdr:cNvPr id="9" name="Diagramm 8">
            <a:extLst>
              <a:ext uri="{FF2B5EF4-FFF2-40B4-BE49-F238E27FC236}">
                <a16:creationId xmlns:a16="http://schemas.microsoft.com/office/drawing/2014/main" id="{86A43408-BFD2-0F08-6EC9-BA407A7A5B3A}"/>
              </a:ext>
            </a:extLst>
          </xdr:cNvPr>
          <xdr:cNvGraphicFramePr>
            <a:graphicFrameLocks/>
          </xdr:cNvGraphicFramePr>
        </xdr:nvGraphicFramePr>
        <xdr:xfrm>
          <a:off x="41413" y="8519157"/>
          <a:ext cx="7759840" cy="249211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  <xdr:twoCellAnchor>
    <xdr:from>
      <xdr:col>6</xdr:col>
      <xdr:colOff>800447</xdr:colOff>
      <xdr:row>15</xdr:row>
      <xdr:rowOff>49696</xdr:rowOff>
    </xdr:from>
    <xdr:to>
      <xdr:col>8</xdr:col>
      <xdr:colOff>771138</xdr:colOff>
      <xdr:row>23</xdr:row>
      <xdr:rowOff>92909</xdr:rowOff>
    </xdr:to>
    <xdr:graphicFrame macro="">
      <xdr:nvGraphicFramePr>
        <xdr:cNvPr id="26" name="Diagramm 25">
          <a:extLst>
            <a:ext uri="{FF2B5EF4-FFF2-40B4-BE49-F238E27FC236}">
              <a16:creationId xmlns:a16="http://schemas.microsoft.com/office/drawing/2014/main" id="{7E274CB1-DCA8-4B9B-907B-8A359119C3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0</xdr:colOff>
      <xdr:row>15</xdr:row>
      <xdr:rowOff>9743</xdr:rowOff>
    </xdr:from>
    <xdr:to>
      <xdr:col>7</xdr:col>
      <xdr:colOff>1</xdr:colOff>
      <xdr:row>23</xdr:row>
      <xdr:rowOff>162729</xdr:rowOff>
    </xdr:to>
    <xdr:graphicFrame macro="">
      <xdr:nvGraphicFramePr>
        <xdr:cNvPr id="27" name="Diagramm 26">
          <a:extLst>
            <a:ext uri="{FF2B5EF4-FFF2-40B4-BE49-F238E27FC236}">
              <a16:creationId xmlns:a16="http://schemas.microsoft.com/office/drawing/2014/main" id="{0776A0C9-9FD6-427A-9083-01E96214C0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15</xdr:row>
      <xdr:rowOff>11206</xdr:rowOff>
    </xdr:from>
    <xdr:to>
      <xdr:col>4</xdr:col>
      <xdr:colOff>1006</xdr:colOff>
      <xdr:row>24</xdr:row>
      <xdr:rowOff>24946</xdr:rowOff>
    </xdr:to>
    <xdr:graphicFrame macro="">
      <xdr:nvGraphicFramePr>
        <xdr:cNvPr id="28" name="Diagramm 27">
          <a:extLst>
            <a:ext uri="{FF2B5EF4-FFF2-40B4-BE49-F238E27FC236}">
              <a16:creationId xmlns:a16="http://schemas.microsoft.com/office/drawing/2014/main" id="{1D998AF6-DEA4-42AA-BA3D-1A71FCEA2F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Fynn Ermen" id="{6F4A831F-EB6B-4801-8C29-7285DB353A17}" userId="S::fnermen@hellmann.com::55f16561-9d8f-44f0-a653-922e174f97dc" providerId="AD"/>
</personLis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5-09-12T15:51:01.19" personId="{6F4A831F-EB6B-4801-8C29-7285DB353A17}" id="{E1926C34-779F-4DB5-8A28-81815838A895}">
    <text>Optional for tracking purposes</text>
  </threadedComment>
  <threadedComment ref="C1" dT="2025-09-12T15:44:44.13" personId="{6F4A831F-EB6B-4801-8C29-7285DB353A17}" id="{836F8BF5-11AF-463A-A872-927D1104A527}">
    <text>Please select from the dropdown</text>
  </threadedComment>
  <threadedComment ref="D1" dT="2025-09-12T15:44:57.08" personId="{6F4A831F-EB6B-4801-8C29-7285DB353A17}" id="{DBF187DC-A1BC-4A6E-B3B8-C691A9B2541A}">
    <text>Please select from the dropdown</text>
  </threadedComment>
  <threadedComment ref="E1" dT="2025-09-12T15:44:01.83" personId="{6F4A831F-EB6B-4801-8C29-7285DB353A17}" id="{AD06B0BE-4F43-48DA-94F4-07943277069B}">
    <text>Please do not edit</text>
  </threadedComment>
  <threadedComment ref="F1" dT="2025-09-12T15:50:14.78" personId="{6F4A831F-EB6B-4801-8C29-7285DB353A17}" id="{A02DF9EE-B31E-4207-9CA4-359479CC8154}">
    <text>Please enter value depending on the unit in column C</text>
  </threadedComment>
  <threadedComment ref="G1" dT="2025-09-12T15:44:16.16" personId="{6F4A831F-EB6B-4801-8C29-7285DB353A17}" id="{4E11D52B-DA97-4D25-8E23-671DF541645F}">
    <text>Please do not edit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1" dT="2025-09-12T16:04:55.40" personId="{6F4A831F-EB6B-4801-8C29-7285DB353A17}" id="{20E7E0B5-76E8-4DA3-8E49-9A217238525B}">
    <text>Optional for tracking purposes</text>
  </threadedComment>
  <threadedComment ref="C1" dT="2025-09-12T16:05:27.58" personId="{6F4A831F-EB6B-4801-8C29-7285DB353A17}" id="{05195AC1-29D3-4D25-94CE-B743059EFA6E}">
    <text>Please select from the dropdown</text>
  </threadedComment>
  <threadedComment ref="D1" dT="2025-09-12T16:05:55.79" personId="{6F4A831F-EB6B-4801-8C29-7285DB353A17}" id="{418D887C-71E2-4089-BD89-31F79FA4D288}">
    <text>Please select from the dropdown</text>
  </threadedComment>
  <threadedComment ref="E1" dT="2025-09-12T16:06:40.51" personId="{6F4A831F-EB6B-4801-8C29-7285DB353A17}" id="{5C01F48B-009D-4715-8400-E4772D78DD8B}">
    <text>Please do not edit</text>
  </threadedComment>
  <threadedComment ref="F1" dT="2025-09-12T16:07:41.88" personId="{6F4A831F-EB6B-4801-8C29-7285DB353A17}" id="{647B3BD9-AD98-45F9-9878-6AFBAE843635}">
    <text>Please enter value depending on the unit in column C</text>
  </threadedComment>
  <threadedComment ref="G1" dT="2025-09-12T16:08:08.03" personId="{6F4A831F-EB6B-4801-8C29-7285DB353A17}" id="{2A369B7E-325A-433E-916E-62F7C21B82B8}">
    <text>Please do not edit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B1" dT="2025-09-12T16:05:11.52" personId="{6F4A831F-EB6B-4801-8C29-7285DB353A17}" id="{C8CEB611-A361-46AE-BF10-F213DA7B4BCA}">
    <text>Optional for tracking purposes</text>
  </threadedComment>
  <threadedComment ref="C1" dT="2025-09-12T16:05:39.18" personId="{6F4A831F-EB6B-4801-8C29-7285DB353A17}" id="{CE5968D8-4A31-4175-85F7-E1038A40596F}">
    <text>Please select from the dropdown</text>
  </threadedComment>
  <threadedComment ref="D1" dT="2025-09-12T16:06:06.84" personId="{6F4A831F-EB6B-4801-8C29-7285DB353A17}" id="{DA60A18A-D7C6-4EDC-9550-31D6EDA50185}">
    <text>Please select from the dropdown</text>
  </threadedComment>
  <threadedComment ref="E1" dT="2025-09-12T16:06:48.82" personId="{6F4A831F-EB6B-4801-8C29-7285DB353A17}" id="{6EEACB98-E0EF-4283-9E96-A048B75543EF}">
    <text>Please do not edit</text>
  </threadedComment>
  <threadedComment ref="F1" dT="2025-09-12T16:07:47.16" personId="{6F4A831F-EB6B-4801-8C29-7285DB353A17}" id="{4579EAF1-DCCA-442F-9931-F8EC81921AC8}">
    <text>Please enter value depending on the unit in column C</text>
  </threadedComment>
  <threadedComment ref="G1" dT="2025-09-12T16:08:15.80" personId="{6F4A831F-EB6B-4801-8C29-7285DB353A17}" id="{B79CC198-8F2D-43CB-8BD5-902D11686586}">
    <text>Please do not edit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B2" dT="2025-09-15T13:18:00.25" personId="{6F4A831F-EB6B-4801-8C29-7285DB353A17}" id="{7BF02DAF-8665-45C7-8F30-25B38879A8DD}">
    <text>Please insert your company name</text>
  </threadedComment>
  <threadedComment ref="E5" dT="2025-09-15T13:18:16.19" personId="{6F4A831F-EB6B-4801-8C29-7285DB353A17}" id="{139ACBC9-01A2-43D6-A27C-BD85BC827954}">
    <text>Please insert the correct reporting period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4.xml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5D071-CD82-4BCE-A6DF-ADE23DE16714}">
  <dimension ref="B1:G37"/>
  <sheetViews>
    <sheetView showGridLines="0" zoomScale="72" zoomScaleNormal="85" workbookViewId="0">
      <selection activeCell="C36" sqref="C36:D37"/>
    </sheetView>
  </sheetViews>
  <sheetFormatPr baseColWidth="10" defaultRowHeight="14.4" x14ac:dyDescent="0.3"/>
  <cols>
    <col min="1" max="1" width="4.77734375" style="2" customWidth="1"/>
    <col min="2" max="2" width="46.109375" style="2" customWidth="1"/>
    <col min="3" max="3" width="66.109375" style="2" customWidth="1"/>
    <col min="4" max="4" width="11.44140625" style="2" customWidth="1"/>
    <col min="5" max="6" width="11.5546875" style="2"/>
    <col min="7" max="7" width="48.88671875" style="2" bestFit="1" customWidth="1"/>
    <col min="8" max="16384" width="11.5546875" style="2"/>
  </cols>
  <sheetData>
    <row r="1" spans="2:7" ht="64.95" customHeight="1" x14ac:dyDescent="0.3">
      <c r="B1" s="1" t="s">
        <v>483</v>
      </c>
    </row>
    <row r="2" spans="2:7" ht="19.5" customHeight="1" x14ac:dyDescent="0.3">
      <c r="B2" s="92" t="s">
        <v>513</v>
      </c>
      <c r="C2" s="93"/>
      <c r="D2" s="94"/>
    </row>
    <row r="3" spans="2:7" ht="15" customHeight="1" x14ac:dyDescent="0.3">
      <c r="B3" s="95"/>
      <c r="C3" s="96"/>
      <c r="D3" s="97"/>
    </row>
    <row r="4" spans="2:7" x14ac:dyDescent="0.3">
      <c r="B4" s="95"/>
      <c r="C4" s="96"/>
      <c r="D4" s="97"/>
    </row>
    <row r="5" spans="2:7" ht="18.75" customHeight="1" x14ac:dyDescent="0.3">
      <c r="B5" s="98"/>
      <c r="C5" s="99"/>
      <c r="D5" s="100"/>
      <c r="G5" s="89"/>
    </row>
    <row r="6" spans="2:7" ht="16.5" customHeight="1" x14ac:dyDescent="0.3">
      <c r="B6" s="101" t="s">
        <v>484</v>
      </c>
      <c r="C6" s="102"/>
      <c r="D6" s="103"/>
      <c r="G6" s="90"/>
    </row>
    <row r="7" spans="2:7" ht="21.75" customHeight="1" x14ac:dyDescent="0.3">
      <c r="B7" s="104"/>
      <c r="C7" s="105"/>
      <c r="D7" s="106"/>
      <c r="G7" s="89"/>
    </row>
    <row r="8" spans="2:7" ht="15" customHeight="1" x14ac:dyDescent="0.3">
      <c r="B8" s="104"/>
      <c r="C8" s="105"/>
      <c r="D8" s="106"/>
      <c r="G8" s="90"/>
    </row>
    <row r="9" spans="2:7" x14ac:dyDescent="0.3">
      <c r="B9" s="3"/>
      <c r="D9" s="4"/>
    </row>
    <row r="10" spans="2:7" x14ac:dyDescent="0.3">
      <c r="B10" s="3"/>
      <c r="D10" s="4"/>
    </row>
    <row r="11" spans="2:7" x14ac:dyDescent="0.3">
      <c r="B11" s="3"/>
      <c r="D11" s="4"/>
    </row>
    <row r="12" spans="2:7" x14ac:dyDescent="0.3">
      <c r="B12" s="3"/>
      <c r="D12" s="4"/>
    </row>
    <row r="13" spans="2:7" x14ac:dyDescent="0.3">
      <c r="B13" s="3"/>
      <c r="D13" s="4"/>
    </row>
    <row r="14" spans="2:7" x14ac:dyDescent="0.3">
      <c r="B14" s="3"/>
      <c r="D14" s="4"/>
    </row>
    <row r="15" spans="2:7" x14ac:dyDescent="0.3">
      <c r="B15" s="3"/>
      <c r="D15" s="4"/>
    </row>
    <row r="16" spans="2:7" x14ac:dyDescent="0.3">
      <c r="B16" s="3"/>
      <c r="D16" s="4"/>
    </row>
    <row r="17" spans="2:7" x14ac:dyDescent="0.3">
      <c r="B17" s="3"/>
      <c r="D17" s="4"/>
    </row>
    <row r="18" spans="2:7" x14ac:dyDescent="0.3">
      <c r="B18" s="3"/>
      <c r="D18" s="4"/>
    </row>
    <row r="19" spans="2:7" x14ac:dyDescent="0.3">
      <c r="B19" s="3"/>
      <c r="D19" s="4"/>
    </row>
    <row r="20" spans="2:7" x14ac:dyDescent="0.3">
      <c r="B20" s="3"/>
      <c r="D20" s="4"/>
    </row>
    <row r="21" spans="2:7" x14ac:dyDescent="0.3">
      <c r="B21" s="3"/>
      <c r="D21" s="4"/>
    </row>
    <row r="22" spans="2:7" x14ac:dyDescent="0.3">
      <c r="B22" s="3"/>
      <c r="D22" s="4"/>
    </row>
    <row r="23" spans="2:7" x14ac:dyDescent="0.3">
      <c r="B23" s="3"/>
      <c r="D23" s="4"/>
    </row>
    <row r="24" spans="2:7" x14ac:dyDescent="0.3">
      <c r="B24" s="3"/>
      <c r="D24" s="4"/>
    </row>
    <row r="25" spans="2:7" x14ac:dyDescent="0.3">
      <c r="B25" s="101" t="s">
        <v>494</v>
      </c>
      <c r="C25" s="102"/>
      <c r="D25" s="103"/>
    </row>
    <row r="26" spans="2:7" ht="15.75" customHeight="1" x14ac:dyDescent="0.3">
      <c r="B26" s="107"/>
      <c r="C26" s="108"/>
      <c r="D26" s="109"/>
    </row>
    <row r="27" spans="2:7" ht="30.75" customHeight="1" x14ac:dyDescent="0.3">
      <c r="B27" s="5" t="s">
        <v>485</v>
      </c>
      <c r="C27" s="91" t="s">
        <v>489</v>
      </c>
      <c r="D27" s="91"/>
    </row>
    <row r="28" spans="2:7" ht="30" customHeight="1" x14ac:dyDescent="0.3">
      <c r="B28" s="5" t="s">
        <v>486</v>
      </c>
      <c r="C28" s="91" t="s">
        <v>491</v>
      </c>
      <c r="D28" s="91"/>
      <c r="G28" s="6"/>
    </row>
    <row r="29" spans="2:7" ht="30" customHeight="1" x14ac:dyDescent="0.3">
      <c r="B29" s="5" t="s">
        <v>487</v>
      </c>
      <c r="C29" s="91" t="s">
        <v>490</v>
      </c>
      <c r="D29" s="91"/>
    </row>
    <row r="30" spans="2:7" ht="30" customHeight="1" x14ac:dyDescent="0.3">
      <c r="B30" s="5" t="s">
        <v>488</v>
      </c>
      <c r="C30" s="91" t="s">
        <v>492</v>
      </c>
      <c r="D30" s="91"/>
    </row>
    <row r="31" spans="2:7" ht="30.75" customHeight="1" x14ac:dyDescent="0.3">
      <c r="B31" s="5" t="s">
        <v>90</v>
      </c>
      <c r="C31" s="91" t="s">
        <v>493</v>
      </c>
      <c r="D31" s="91"/>
    </row>
    <row r="33" spans="3:4" x14ac:dyDescent="0.3">
      <c r="C33" s="89"/>
      <c r="D33" s="89"/>
    </row>
    <row r="34" spans="3:4" x14ac:dyDescent="0.3">
      <c r="C34" s="89"/>
      <c r="D34" s="89"/>
    </row>
    <row r="35" spans="3:4" x14ac:dyDescent="0.3">
      <c r="C35" s="89"/>
      <c r="D35" s="89"/>
    </row>
    <row r="36" spans="3:4" x14ac:dyDescent="0.3">
      <c r="C36" s="89"/>
      <c r="D36" s="89"/>
    </row>
    <row r="37" spans="3:4" x14ac:dyDescent="0.3">
      <c r="C37" s="89"/>
      <c r="D37" s="89"/>
    </row>
  </sheetData>
  <mergeCells count="12">
    <mergeCell ref="C36:D37"/>
    <mergeCell ref="C33:D35"/>
    <mergeCell ref="G5:G6"/>
    <mergeCell ref="G7:G8"/>
    <mergeCell ref="C31:D31"/>
    <mergeCell ref="C28:D28"/>
    <mergeCell ref="C29:D29"/>
    <mergeCell ref="C30:D30"/>
    <mergeCell ref="B2:D5"/>
    <mergeCell ref="B6:D8"/>
    <mergeCell ref="B25:D26"/>
    <mergeCell ref="C27:D27"/>
  </mergeCells>
  <pageMargins left="0.7" right="0.7" top="0.78740157499999996" bottom="0.78740157499999996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219BE-473D-4421-9C9A-15976E4F82ED}">
  <sheetPr>
    <tabColor rgb="FF044123"/>
  </sheetPr>
  <dimension ref="B1:G5000"/>
  <sheetViews>
    <sheetView zoomScale="91" workbookViewId="0">
      <selection activeCell="D13" sqref="D13"/>
    </sheetView>
  </sheetViews>
  <sheetFormatPr baseColWidth="10" defaultColWidth="11.44140625" defaultRowHeight="14.4" x14ac:dyDescent="0.3"/>
  <cols>
    <col min="1" max="1" width="4.77734375" style="9" customWidth="1"/>
    <col min="2" max="2" width="11.44140625" style="9"/>
    <col min="3" max="3" width="16.44140625" style="9" bestFit="1" customWidth="1"/>
    <col min="4" max="4" width="74" style="9" bestFit="1" customWidth="1"/>
    <col min="5" max="5" width="11.5546875" style="2"/>
    <col min="6" max="6" width="11.44140625" style="9"/>
    <col min="7" max="7" width="17.44140625" style="2" bestFit="1" customWidth="1"/>
    <col min="8" max="16384" width="11.44140625" style="9"/>
  </cols>
  <sheetData>
    <row r="1" spans="2:7" x14ac:dyDescent="0.3">
      <c r="B1" s="7" t="s">
        <v>19</v>
      </c>
      <c r="C1" s="8" t="s">
        <v>20</v>
      </c>
      <c r="D1" s="8" t="s">
        <v>24</v>
      </c>
      <c r="E1" s="13" t="s">
        <v>21</v>
      </c>
      <c r="F1" s="8" t="s">
        <v>22</v>
      </c>
      <c r="G1" s="13" t="s">
        <v>289</v>
      </c>
    </row>
    <row r="2" spans="2:7" x14ac:dyDescent="0.3">
      <c r="B2" s="9">
        <v>1</v>
      </c>
      <c r="C2" s="9" t="s">
        <v>307</v>
      </c>
      <c r="D2" s="9" t="s">
        <v>7</v>
      </c>
      <c r="E2" s="10" t="str">
        <f>IFERROR(VLOOKUP(D2,Database!B:I,4,FALSE),"")</f>
        <v>ton</v>
      </c>
      <c r="F2" s="11">
        <v>2</v>
      </c>
      <c r="G2" s="12">
        <f>IFERROR(VLOOKUP(D2,Database!B:I,2,FALSE)*F2/1000,"")</f>
        <v>6.3873896000000006</v>
      </c>
    </row>
    <row r="3" spans="2:7" x14ac:dyDescent="0.3">
      <c r="B3" s="9">
        <v>2</v>
      </c>
      <c r="C3" s="9" t="s">
        <v>309</v>
      </c>
      <c r="D3" s="9" t="s">
        <v>83</v>
      </c>
      <c r="E3" s="10" t="str">
        <f>IFERROR(VLOOKUP(D3,Database!B:I,4,FALSE),"")</f>
        <v>€</v>
      </c>
      <c r="F3" s="11">
        <v>15000</v>
      </c>
      <c r="G3" s="12">
        <f>IFERROR(VLOOKUP(D3,Database!B:I,2,FALSE)*F3/1000,"")</f>
        <v>4.3050620002666724</v>
      </c>
    </row>
    <row r="4" spans="2:7" x14ac:dyDescent="0.3">
      <c r="B4" s="9">
        <v>3</v>
      </c>
      <c r="C4" s="9" t="s">
        <v>307</v>
      </c>
      <c r="D4" s="9" t="s">
        <v>60</v>
      </c>
      <c r="E4" s="10" t="str">
        <f>IFERROR(VLOOKUP(D4,Database!B:I,4,FALSE),"")</f>
        <v>kg</v>
      </c>
      <c r="F4" s="11">
        <v>55000</v>
      </c>
      <c r="G4" s="12">
        <f>IFERROR(VLOOKUP(D4,Database!B:I,2,FALSE)*F4/1000,"")</f>
        <v>2.5091000000000001</v>
      </c>
    </row>
    <row r="5" spans="2:7" x14ac:dyDescent="0.3">
      <c r="B5" s="9">
        <v>4</v>
      </c>
      <c r="C5" s="9" t="s">
        <v>310</v>
      </c>
      <c r="D5" s="9" t="s">
        <v>368</v>
      </c>
      <c r="E5" s="10" t="str">
        <f>IFERROR(VLOOKUP(D5,Database!B:I,4,FALSE),"")</f>
        <v>kg</v>
      </c>
      <c r="F5" s="11">
        <v>10</v>
      </c>
      <c r="G5" s="12">
        <f>IFERROR(VLOOKUP(D5,Database!B:I,2,FALSE)*F5/1000,"")</f>
        <v>2.65</v>
      </c>
    </row>
    <row r="6" spans="2:7" x14ac:dyDescent="0.3">
      <c r="C6" s="9" t="s">
        <v>308</v>
      </c>
      <c r="D6" s="9" t="s">
        <v>53</v>
      </c>
      <c r="E6" s="10" t="str">
        <f>IFERROR(VLOOKUP(D6,Database!B:I,4,FALSE),"")</f>
        <v>ton</v>
      </c>
      <c r="F6" s="11">
        <v>1</v>
      </c>
      <c r="G6" s="12">
        <f>IFERROR(VLOOKUP(D6,Database!B:I,2,FALSE)*F6/1000,"")</f>
        <v>2.9049523399999999</v>
      </c>
    </row>
    <row r="7" spans="2:7" x14ac:dyDescent="0.3">
      <c r="E7" s="10" t="str">
        <f>IFERROR(VLOOKUP(D7,Database!B:I,4,FALSE),"")</f>
        <v/>
      </c>
      <c r="F7" s="11"/>
      <c r="G7" s="12" t="str">
        <f>IFERROR(VLOOKUP(D7,Database!B:I,2,FALSE)*F7/1000,"")</f>
        <v/>
      </c>
    </row>
    <row r="8" spans="2:7" x14ac:dyDescent="0.3">
      <c r="E8" s="10" t="str">
        <f>IFERROR(VLOOKUP(D8,Database!B:I,4,FALSE),"")</f>
        <v/>
      </c>
      <c r="F8" s="11"/>
      <c r="G8" s="12" t="str">
        <f>IFERROR(VLOOKUP(D8,Database!B:I,2,FALSE)*F8/1000,"")</f>
        <v/>
      </c>
    </row>
    <row r="9" spans="2:7" x14ac:dyDescent="0.3">
      <c r="E9" s="10" t="str">
        <f>IFERROR(VLOOKUP(D9,Database!B:I,4,FALSE),"")</f>
        <v/>
      </c>
      <c r="F9" s="11"/>
      <c r="G9" s="12" t="str">
        <f>IFERROR(VLOOKUP(D9,Database!B:I,2,FALSE)*F9/1000,"")</f>
        <v/>
      </c>
    </row>
    <row r="10" spans="2:7" x14ac:dyDescent="0.3">
      <c r="E10" s="10" t="str">
        <f>IFERROR(VLOOKUP(D10,Database!B:I,4,FALSE),"")</f>
        <v/>
      </c>
      <c r="F10" s="11"/>
      <c r="G10" s="12" t="str">
        <f>IFERROR(VLOOKUP(D10,Database!B:I,2,FALSE)*F10/1000,"")</f>
        <v/>
      </c>
    </row>
    <row r="11" spans="2:7" x14ac:dyDescent="0.3">
      <c r="E11" s="10" t="str">
        <f>IFERROR(VLOOKUP(D11,Database!B:I,4,FALSE),"")</f>
        <v/>
      </c>
      <c r="F11" s="11"/>
      <c r="G11" s="12" t="str">
        <f>IFERROR(VLOOKUP(D11,Database!B:I,2,FALSE)*F11/1000,"")</f>
        <v/>
      </c>
    </row>
    <row r="12" spans="2:7" x14ac:dyDescent="0.3">
      <c r="E12" s="10" t="str">
        <f>IFERROR(VLOOKUP(D12,Database!B:I,4,FALSE),"")</f>
        <v/>
      </c>
      <c r="F12" s="11"/>
      <c r="G12" s="12" t="str">
        <f>IFERROR(VLOOKUP(D12,Database!B:I,2,FALSE)*F12/1000,"")</f>
        <v/>
      </c>
    </row>
    <row r="13" spans="2:7" x14ac:dyDescent="0.3">
      <c r="E13" s="10" t="str">
        <f>IFERROR(VLOOKUP(D13,Database!B:I,4,FALSE),"")</f>
        <v/>
      </c>
      <c r="F13" s="11"/>
      <c r="G13" s="12" t="str">
        <f>IFERROR(VLOOKUP(D13,Database!B:I,2,FALSE)*F13/1000,"")</f>
        <v/>
      </c>
    </row>
    <row r="14" spans="2:7" x14ac:dyDescent="0.3">
      <c r="E14" s="10" t="str">
        <f>IFERROR(VLOOKUP(D14,Database!B:I,4,FALSE),"")</f>
        <v/>
      </c>
      <c r="F14" s="11"/>
      <c r="G14" s="12" t="str">
        <f>IFERROR(VLOOKUP(D14,Database!B:I,2,FALSE)*F14/1000,"")</f>
        <v/>
      </c>
    </row>
    <row r="15" spans="2:7" x14ac:dyDescent="0.3">
      <c r="E15" s="10" t="str">
        <f>IFERROR(VLOOKUP(D15,Database!B:I,4,FALSE),"")</f>
        <v/>
      </c>
      <c r="F15" s="11"/>
      <c r="G15" s="12" t="str">
        <f>IFERROR(VLOOKUP(D15,Database!B:I,2,FALSE)*F15/1000,"")</f>
        <v/>
      </c>
    </row>
    <row r="16" spans="2:7" x14ac:dyDescent="0.3">
      <c r="E16" s="10" t="str">
        <f>IFERROR(VLOOKUP(D16,Database!B:I,4,FALSE),"")</f>
        <v/>
      </c>
      <c r="F16" s="11"/>
      <c r="G16" s="12" t="str">
        <f>IFERROR(VLOOKUP(D16,Database!B:I,2,FALSE)*F16/1000,"")</f>
        <v/>
      </c>
    </row>
    <row r="17" spans="5:7" x14ac:dyDescent="0.3">
      <c r="E17" s="10" t="str">
        <f>IFERROR(VLOOKUP(D17,Database!B:I,4,FALSE),"")</f>
        <v/>
      </c>
      <c r="F17" s="11"/>
      <c r="G17" s="12" t="str">
        <f>IFERROR(VLOOKUP(D17,Database!B:I,2,FALSE)*F17/1000,"")</f>
        <v/>
      </c>
    </row>
    <row r="18" spans="5:7" x14ac:dyDescent="0.3">
      <c r="E18" s="10" t="str">
        <f>IFERROR(VLOOKUP(D18,Database!B:I,4,FALSE),"")</f>
        <v/>
      </c>
      <c r="F18" s="11"/>
      <c r="G18" s="12" t="str">
        <f>IFERROR(VLOOKUP(D18,Database!B:I,2,FALSE)*F18/1000,"")</f>
        <v/>
      </c>
    </row>
    <row r="19" spans="5:7" x14ac:dyDescent="0.3">
      <c r="E19" s="10" t="str">
        <f>IFERROR(VLOOKUP(D19,Database!B:I,4,FALSE),"")</f>
        <v/>
      </c>
      <c r="F19" s="11"/>
      <c r="G19" s="12" t="str">
        <f>IFERROR(VLOOKUP(D19,Database!B:I,2,FALSE)*F19/1000,"")</f>
        <v/>
      </c>
    </row>
    <row r="20" spans="5:7" x14ac:dyDescent="0.3">
      <c r="E20" s="10" t="str">
        <f>IFERROR(VLOOKUP(D20,Database!B:I,4,FALSE),"")</f>
        <v/>
      </c>
      <c r="F20" s="11"/>
      <c r="G20" s="12" t="str">
        <f>IFERROR(VLOOKUP(D20,Database!B:I,2,FALSE)*F20/1000,"")</f>
        <v/>
      </c>
    </row>
    <row r="21" spans="5:7" x14ac:dyDescent="0.3">
      <c r="E21" s="10" t="str">
        <f>IFERROR(VLOOKUP(D21,Database!B:I,4,FALSE),"")</f>
        <v/>
      </c>
      <c r="F21" s="11"/>
      <c r="G21" s="12" t="str">
        <f>IFERROR(VLOOKUP(D21,Database!B:I,2,FALSE)*F21/1000,"")</f>
        <v/>
      </c>
    </row>
    <row r="22" spans="5:7" x14ac:dyDescent="0.3">
      <c r="E22" s="10" t="str">
        <f>IFERROR(VLOOKUP(D22,Database!B:I,4,FALSE),"")</f>
        <v/>
      </c>
      <c r="F22" s="11"/>
      <c r="G22" s="12" t="str">
        <f>IFERROR(VLOOKUP(D22,Database!B:I,2,FALSE)*F22/1000,"")</f>
        <v/>
      </c>
    </row>
    <row r="23" spans="5:7" x14ac:dyDescent="0.3">
      <c r="E23" s="10" t="str">
        <f>IFERROR(VLOOKUP(D23,Database!B:I,4,FALSE),"")</f>
        <v/>
      </c>
      <c r="F23" s="11"/>
      <c r="G23" s="12" t="str">
        <f>IFERROR(VLOOKUP(D23,Database!B:I,2,FALSE)*F23/1000,"")</f>
        <v/>
      </c>
    </row>
    <row r="24" spans="5:7" x14ac:dyDescent="0.3">
      <c r="E24" s="10" t="str">
        <f>IFERROR(VLOOKUP(D24,Database!B:I,4,FALSE),"")</f>
        <v/>
      </c>
      <c r="F24" s="11"/>
      <c r="G24" s="12" t="str">
        <f>IFERROR(VLOOKUP(D24,Database!B:I,2,FALSE)*F24/1000,"")</f>
        <v/>
      </c>
    </row>
    <row r="25" spans="5:7" x14ac:dyDescent="0.3">
      <c r="E25" s="10" t="str">
        <f>IFERROR(VLOOKUP(D25,Database!B:I,4,FALSE),"")</f>
        <v/>
      </c>
      <c r="F25" s="11"/>
      <c r="G25" s="12" t="str">
        <f>IFERROR(VLOOKUP(D25,Database!B:I,2,FALSE)*F25/1000,"")</f>
        <v/>
      </c>
    </row>
    <row r="26" spans="5:7" x14ac:dyDescent="0.3">
      <c r="E26" s="10" t="str">
        <f>IFERROR(VLOOKUP(D26,Database!B:I,4,FALSE),"")</f>
        <v/>
      </c>
      <c r="F26" s="11"/>
      <c r="G26" s="12" t="str">
        <f>IFERROR(VLOOKUP(D26,Database!B:I,2,FALSE)*F26/1000,"")</f>
        <v/>
      </c>
    </row>
    <row r="27" spans="5:7" x14ac:dyDescent="0.3">
      <c r="E27" s="10" t="str">
        <f>IFERROR(VLOOKUP(D27,Database!B:I,4,FALSE),"")</f>
        <v/>
      </c>
      <c r="F27" s="11"/>
      <c r="G27" s="12" t="str">
        <f>IFERROR(VLOOKUP(D27,Database!B:I,2,FALSE)*F27/1000,"")</f>
        <v/>
      </c>
    </row>
    <row r="28" spans="5:7" x14ac:dyDescent="0.3">
      <c r="E28" s="10" t="str">
        <f>IFERROR(VLOOKUP(D28,Database!B:I,4,FALSE),"")</f>
        <v/>
      </c>
      <c r="F28" s="11"/>
      <c r="G28" s="12" t="str">
        <f>IFERROR(VLOOKUP(D28,Database!B:I,2,FALSE)*F28/1000,"")</f>
        <v/>
      </c>
    </row>
    <row r="29" spans="5:7" x14ac:dyDescent="0.3">
      <c r="E29" s="10" t="str">
        <f>IFERROR(VLOOKUP(D29,Database!B:I,4,FALSE),"")</f>
        <v/>
      </c>
      <c r="F29" s="11"/>
      <c r="G29" s="12" t="str">
        <f>IFERROR(VLOOKUP(D29,Database!B:I,2,FALSE)*F29/1000,"")</f>
        <v/>
      </c>
    </row>
    <row r="30" spans="5:7" x14ac:dyDescent="0.3">
      <c r="E30" s="10" t="str">
        <f>IFERROR(VLOOKUP(D30,Database!B:I,4,FALSE),"")</f>
        <v/>
      </c>
      <c r="F30" s="11"/>
      <c r="G30" s="12" t="str">
        <f>IFERROR(VLOOKUP(D30,Database!B:I,2,FALSE)*F30/1000,"")</f>
        <v/>
      </c>
    </row>
    <row r="31" spans="5:7" x14ac:dyDescent="0.3">
      <c r="E31" s="10" t="str">
        <f>IFERROR(VLOOKUP(D31,Database!B:I,4,FALSE),"")</f>
        <v/>
      </c>
      <c r="F31" s="11"/>
      <c r="G31" s="12" t="str">
        <f>IFERROR(VLOOKUP(D31,Database!B:I,2,FALSE)*F31/1000,"")</f>
        <v/>
      </c>
    </row>
    <row r="32" spans="5:7" x14ac:dyDescent="0.3">
      <c r="E32" s="10" t="str">
        <f>IFERROR(VLOOKUP(D32,Database!B:I,4,FALSE),"")</f>
        <v/>
      </c>
      <c r="F32" s="11"/>
      <c r="G32" s="12" t="str">
        <f>IFERROR(VLOOKUP(D32,Database!B:I,2,FALSE)*F32/1000,"")</f>
        <v/>
      </c>
    </row>
    <row r="33" spans="5:7" x14ac:dyDescent="0.3">
      <c r="E33" s="10" t="str">
        <f>IFERROR(VLOOKUP(D33,Database!B:I,4,FALSE),"")</f>
        <v/>
      </c>
      <c r="F33" s="11"/>
      <c r="G33" s="12" t="str">
        <f>IFERROR(VLOOKUP(D33,Database!B:I,2,FALSE)*F33/1000,"")</f>
        <v/>
      </c>
    </row>
    <row r="34" spans="5:7" x14ac:dyDescent="0.3">
      <c r="E34" s="10" t="str">
        <f>IFERROR(VLOOKUP(D34,Database!B:I,4,FALSE),"")</f>
        <v/>
      </c>
      <c r="F34" s="11"/>
      <c r="G34" s="12" t="str">
        <f>IFERROR(VLOOKUP(D34,Database!B:I,2,FALSE)*F34/1000,"")</f>
        <v/>
      </c>
    </row>
    <row r="35" spans="5:7" x14ac:dyDescent="0.3">
      <c r="E35" s="10" t="str">
        <f>IFERROR(VLOOKUP(D35,Database!B:I,4,FALSE),"")</f>
        <v/>
      </c>
      <c r="F35" s="11"/>
      <c r="G35" s="12" t="str">
        <f>IFERROR(VLOOKUP(D35,Database!B:I,2,FALSE)*F35/1000,"")</f>
        <v/>
      </c>
    </row>
    <row r="36" spans="5:7" x14ac:dyDescent="0.3">
      <c r="E36" s="10" t="str">
        <f>IFERROR(VLOOKUP(D36,Database!B:I,4,FALSE),"")</f>
        <v/>
      </c>
      <c r="F36" s="11"/>
      <c r="G36" s="12" t="str">
        <f>IFERROR(VLOOKUP(D36,Database!B:I,2,FALSE)*F36/1000,"")</f>
        <v/>
      </c>
    </row>
    <row r="37" spans="5:7" x14ac:dyDescent="0.3">
      <c r="E37" s="10" t="str">
        <f>IFERROR(VLOOKUP(D37,Database!B:I,4,FALSE),"")</f>
        <v/>
      </c>
      <c r="F37" s="11"/>
      <c r="G37" s="12" t="str">
        <f>IFERROR(VLOOKUP(D37,Database!B:I,2,FALSE)*F37/1000,"")</f>
        <v/>
      </c>
    </row>
    <row r="38" spans="5:7" x14ac:dyDescent="0.3">
      <c r="E38" s="10" t="str">
        <f>IFERROR(VLOOKUP(D38,Database!B:I,4,FALSE),"")</f>
        <v/>
      </c>
      <c r="F38" s="11"/>
      <c r="G38" s="12" t="str">
        <f>IFERROR(VLOOKUP(D38,Database!B:I,2,FALSE)*F38/1000,"")</f>
        <v/>
      </c>
    </row>
    <row r="39" spans="5:7" x14ac:dyDescent="0.3">
      <c r="E39" s="10" t="str">
        <f>IFERROR(VLOOKUP(D39,Database!B:I,4,FALSE),"")</f>
        <v/>
      </c>
      <c r="F39" s="11"/>
      <c r="G39" s="12" t="str">
        <f>IFERROR(VLOOKUP(D39,Database!B:I,2,FALSE)*F39/1000,"")</f>
        <v/>
      </c>
    </row>
    <row r="40" spans="5:7" x14ac:dyDescent="0.3">
      <c r="E40" s="10" t="str">
        <f>IFERROR(VLOOKUP(D40,Database!B:I,4,FALSE),"")</f>
        <v/>
      </c>
      <c r="F40" s="11"/>
      <c r="G40" s="12" t="str">
        <f>IFERROR(VLOOKUP(D40,Database!B:I,2,FALSE)*F40/1000,"")</f>
        <v/>
      </c>
    </row>
    <row r="41" spans="5:7" x14ac:dyDescent="0.3">
      <c r="E41" s="10" t="str">
        <f>IFERROR(VLOOKUP(D41,Database!B:I,4,FALSE),"")</f>
        <v/>
      </c>
      <c r="F41" s="11"/>
      <c r="G41" s="12" t="str">
        <f>IFERROR(VLOOKUP(D41,Database!B:I,2,FALSE)*F41/1000,"")</f>
        <v/>
      </c>
    </row>
    <row r="42" spans="5:7" x14ac:dyDescent="0.3">
      <c r="E42" s="10" t="str">
        <f>IFERROR(VLOOKUP(D42,Database!B:I,4,FALSE),"")</f>
        <v/>
      </c>
      <c r="F42" s="11"/>
      <c r="G42" s="12" t="str">
        <f>IFERROR(VLOOKUP(D42,Database!B:I,2,FALSE)*F42/1000,"")</f>
        <v/>
      </c>
    </row>
    <row r="43" spans="5:7" x14ac:dyDescent="0.3">
      <c r="E43" s="10" t="str">
        <f>IFERROR(VLOOKUP(D43,Database!B:I,4,FALSE),"")</f>
        <v/>
      </c>
      <c r="F43" s="11"/>
      <c r="G43" s="12" t="str">
        <f>IFERROR(VLOOKUP(D43,Database!B:I,2,FALSE)*F43/1000,"")</f>
        <v/>
      </c>
    </row>
    <row r="44" spans="5:7" x14ac:dyDescent="0.3">
      <c r="E44" s="10" t="str">
        <f>IFERROR(VLOOKUP(D44,Database!B:I,4,FALSE),"")</f>
        <v/>
      </c>
      <c r="F44" s="11"/>
      <c r="G44" s="12" t="str">
        <f>IFERROR(VLOOKUP(D44,Database!B:I,2,FALSE)*F44/1000,"")</f>
        <v/>
      </c>
    </row>
    <row r="45" spans="5:7" x14ac:dyDescent="0.3">
      <c r="E45" s="10" t="str">
        <f>IFERROR(VLOOKUP(D45,Database!B:I,4,FALSE),"")</f>
        <v/>
      </c>
      <c r="F45" s="11"/>
      <c r="G45" s="12" t="str">
        <f>IFERROR(VLOOKUP(D45,Database!B:I,2,FALSE)*F45/1000,"")</f>
        <v/>
      </c>
    </row>
    <row r="46" spans="5:7" x14ac:dyDescent="0.3">
      <c r="E46" s="10" t="str">
        <f>IFERROR(VLOOKUP(D46,Database!B:I,4,FALSE),"")</f>
        <v/>
      </c>
      <c r="F46" s="11"/>
      <c r="G46" s="12" t="str">
        <f>IFERROR(VLOOKUP(D46,Database!B:I,2,FALSE)*F46/1000,"")</f>
        <v/>
      </c>
    </row>
    <row r="47" spans="5:7" x14ac:dyDescent="0.3">
      <c r="E47" s="10" t="str">
        <f>IFERROR(VLOOKUP(D47,Database!B:I,4,FALSE),"")</f>
        <v/>
      </c>
      <c r="F47" s="11"/>
      <c r="G47" s="12" t="str">
        <f>IFERROR(VLOOKUP(D47,Database!B:I,2,FALSE)*F47/1000,"")</f>
        <v/>
      </c>
    </row>
    <row r="48" spans="5:7" x14ac:dyDescent="0.3">
      <c r="E48" s="10" t="str">
        <f>IFERROR(VLOOKUP(D48,Database!B:I,4,FALSE),"")</f>
        <v/>
      </c>
      <c r="F48" s="11"/>
      <c r="G48" s="12" t="str">
        <f>IFERROR(VLOOKUP(D48,Database!B:I,2,FALSE)*F48/1000,"")</f>
        <v/>
      </c>
    </row>
    <row r="49" spans="5:7" x14ac:dyDescent="0.3">
      <c r="E49" s="10" t="str">
        <f>IFERROR(VLOOKUP(D49,Database!B:I,4,FALSE),"")</f>
        <v/>
      </c>
      <c r="F49" s="11"/>
      <c r="G49" s="12" t="str">
        <f>IFERROR(VLOOKUP(D49,Database!B:I,2,FALSE)*F49/1000,"")</f>
        <v/>
      </c>
    </row>
    <row r="50" spans="5:7" x14ac:dyDescent="0.3">
      <c r="E50" s="10" t="str">
        <f>IFERROR(VLOOKUP(D50,Database!B:I,4,FALSE),"")</f>
        <v/>
      </c>
      <c r="F50" s="11"/>
      <c r="G50" s="12" t="str">
        <f>IFERROR(VLOOKUP(D50,Database!B:I,2,FALSE)*F50/1000,"")</f>
        <v/>
      </c>
    </row>
    <row r="51" spans="5:7" x14ac:dyDescent="0.3">
      <c r="E51" s="10" t="str">
        <f>IFERROR(VLOOKUP(D51,Database!B:I,4,FALSE),"")</f>
        <v/>
      </c>
      <c r="F51" s="11"/>
      <c r="G51" s="12" t="str">
        <f>IFERROR(VLOOKUP(D51,Database!B:I,2,FALSE)*F51/1000,"")</f>
        <v/>
      </c>
    </row>
    <row r="52" spans="5:7" x14ac:dyDescent="0.3">
      <c r="E52" s="10" t="str">
        <f>IFERROR(VLOOKUP(D52,Database!B:I,4,FALSE),"")</f>
        <v/>
      </c>
      <c r="F52" s="11"/>
      <c r="G52" s="12" t="str">
        <f>IFERROR(VLOOKUP(D52,Database!B:I,2,FALSE)*F52/1000,"")</f>
        <v/>
      </c>
    </row>
    <row r="53" spans="5:7" x14ac:dyDescent="0.3">
      <c r="E53" s="10" t="str">
        <f>IFERROR(VLOOKUP(D53,Database!B:I,4,FALSE),"")</f>
        <v/>
      </c>
      <c r="F53" s="11"/>
      <c r="G53" s="12" t="str">
        <f>IFERROR(VLOOKUP(D53,Database!B:I,2,FALSE)*F53/1000,"")</f>
        <v/>
      </c>
    </row>
    <row r="54" spans="5:7" x14ac:dyDescent="0.3">
      <c r="E54" s="10" t="str">
        <f>IFERROR(VLOOKUP(D54,Database!B:I,4,FALSE),"")</f>
        <v/>
      </c>
      <c r="F54" s="11"/>
      <c r="G54" s="12" t="str">
        <f>IFERROR(VLOOKUP(D54,Database!B:I,2,FALSE)*F54/1000,"")</f>
        <v/>
      </c>
    </row>
    <row r="55" spans="5:7" x14ac:dyDescent="0.3">
      <c r="E55" s="10" t="str">
        <f>IFERROR(VLOOKUP(D55,Database!B:I,4,FALSE),"")</f>
        <v/>
      </c>
      <c r="F55" s="11"/>
      <c r="G55" s="12" t="str">
        <f>IFERROR(VLOOKUP(D55,Database!B:I,2,FALSE)*F55/1000,"")</f>
        <v/>
      </c>
    </row>
    <row r="56" spans="5:7" x14ac:dyDescent="0.3">
      <c r="E56" s="10" t="str">
        <f>IFERROR(VLOOKUP(D56,Database!B:I,4,FALSE),"")</f>
        <v/>
      </c>
      <c r="F56" s="11"/>
      <c r="G56" s="12" t="str">
        <f>IFERROR(VLOOKUP(D56,Database!B:I,2,FALSE)*F56/1000,"")</f>
        <v/>
      </c>
    </row>
    <row r="57" spans="5:7" x14ac:dyDescent="0.3">
      <c r="E57" s="10" t="str">
        <f>IFERROR(VLOOKUP(D57,Database!B:I,4,FALSE),"")</f>
        <v/>
      </c>
      <c r="F57" s="11"/>
      <c r="G57" s="12" t="str">
        <f>IFERROR(VLOOKUP(D57,Database!B:I,2,FALSE)*F57/1000,"")</f>
        <v/>
      </c>
    </row>
    <row r="58" spans="5:7" x14ac:dyDescent="0.3">
      <c r="E58" s="10" t="str">
        <f>IFERROR(VLOOKUP(D58,Database!B:I,4,FALSE),"")</f>
        <v/>
      </c>
      <c r="F58" s="11"/>
      <c r="G58" s="12" t="str">
        <f>IFERROR(VLOOKUP(D58,Database!B:I,2,FALSE)*F58/1000,"")</f>
        <v/>
      </c>
    </row>
    <row r="59" spans="5:7" x14ac:dyDescent="0.3">
      <c r="E59" s="10" t="str">
        <f>IFERROR(VLOOKUP(D59,Database!B:I,4,FALSE),"")</f>
        <v/>
      </c>
      <c r="F59" s="11"/>
      <c r="G59" s="12" t="str">
        <f>IFERROR(VLOOKUP(D59,Database!B:I,2,FALSE)*F59/1000,"")</f>
        <v/>
      </c>
    </row>
    <row r="60" spans="5:7" x14ac:dyDescent="0.3">
      <c r="E60" s="10" t="str">
        <f>IFERROR(VLOOKUP(D60,Database!B:I,4,FALSE),"")</f>
        <v/>
      </c>
      <c r="F60" s="11"/>
      <c r="G60" s="12" t="str">
        <f>IFERROR(VLOOKUP(D60,Database!B:I,2,FALSE)*F60/1000,"")</f>
        <v/>
      </c>
    </row>
    <row r="61" spans="5:7" x14ac:dyDescent="0.3">
      <c r="E61" s="10" t="str">
        <f>IFERROR(VLOOKUP(D61,Database!B:I,4,FALSE),"")</f>
        <v/>
      </c>
      <c r="F61" s="11"/>
      <c r="G61" s="12" t="str">
        <f>IFERROR(VLOOKUP(D61,Database!B:I,2,FALSE)*F61/1000,"")</f>
        <v/>
      </c>
    </row>
    <row r="62" spans="5:7" x14ac:dyDescent="0.3">
      <c r="E62" s="10" t="str">
        <f>IFERROR(VLOOKUP(D62,Database!B:I,4,FALSE),"")</f>
        <v/>
      </c>
      <c r="F62" s="11"/>
      <c r="G62" s="12" t="str">
        <f>IFERROR(VLOOKUP(D62,Database!B:I,2,FALSE)*F62/1000,"")</f>
        <v/>
      </c>
    </row>
    <row r="63" spans="5:7" x14ac:dyDescent="0.3">
      <c r="E63" s="10" t="str">
        <f>IFERROR(VLOOKUP(D63,Database!B:I,4,FALSE),"")</f>
        <v/>
      </c>
      <c r="F63" s="11"/>
      <c r="G63" s="12" t="str">
        <f>IFERROR(VLOOKUP(D63,Database!B:I,2,FALSE)*F63/1000,"")</f>
        <v/>
      </c>
    </row>
    <row r="64" spans="5:7" x14ac:dyDescent="0.3">
      <c r="E64" s="10" t="str">
        <f>IFERROR(VLOOKUP(D64,Database!B:I,4,FALSE),"")</f>
        <v/>
      </c>
      <c r="F64" s="11"/>
      <c r="G64" s="12" t="str">
        <f>IFERROR(VLOOKUP(D64,Database!B:I,2,FALSE)*F64/1000,"")</f>
        <v/>
      </c>
    </row>
    <row r="65" spans="5:7" x14ac:dyDescent="0.3">
      <c r="E65" s="10" t="str">
        <f>IFERROR(VLOOKUP(D65,Database!B:I,4,FALSE),"")</f>
        <v/>
      </c>
      <c r="F65" s="11"/>
      <c r="G65" s="12" t="str">
        <f>IFERROR(VLOOKUP(D65,Database!B:I,2,FALSE)*F65/1000,"")</f>
        <v/>
      </c>
    </row>
    <row r="66" spans="5:7" x14ac:dyDescent="0.3">
      <c r="E66" s="10" t="str">
        <f>IFERROR(VLOOKUP(D66,Database!B:I,4,FALSE),"")</f>
        <v/>
      </c>
      <c r="F66" s="11"/>
      <c r="G66" s="12" t="str">
        <f>IFERROR(VLOOKUP(D66,Database!B:I,2,FALSE)*F66/1000,"")</f>
        <v/>
      </c>
    </row>
    <row r="67" spans="5:7" x14ac:dyDescent="0.3">
      <c r="E67" s="10" t="str">
        <f>IFERROR(VLOOKUP(D67,Database!B:I,4,FALSE),"")</f>
        <v/>
      </c>
      <c r="F67" s="11"/>
      <c r="G67" s="12" t="str">
        <f>IFERROR(VLOOKUP(D67,Database!B:I,2,FALSE)*F67/1000,"")</f>
        <v/>
      </c>
    </row>
    <row r="68" spans="5:7" x14ac:dyDescent="0.3">
      <c r="E68" s="10" t="str">
        <f>IFERROR(VLOOKUP(D68,Database!B:I,4,FALSE),"")</f>
        <v/>
      </c>
      <c r="F68" s="11"/>
      <c r="G68" s="12" t="str">
        <f>IFERROR(VLOOKUP(D68,Database!B:I,2,FALSE)*F68/1000,"")</f>
        <v/>
      </c>
    </row>
    <row r="69" spans="5:7" x14ac:dyDescent="0.3">
      <c r="E69" s="10" t="str">
        <f>IFERROR(VLOOKUP(D69,Database!B:I,4,FALSE),"")</f>
        <v/>
      </c>
      <c r="F69" s="11"/>
      <c r="G69" s="12" t="str">
        <f>IFERROR(VLOOKUP(D69,Database!B:I,2,FALSE)*F69/1000,"")</f>
        <v/>
      </c>
    </row>
    <row r="70" spans="5:7" x14ac:dyDescent="0.3">
      <c r="E70" s="10" t="str">
        <f>IFERROR(VLOOKUP(D70,Database!B:I,4,FALSE),"")</f>
        <v/>
      </c>
      <c r="F70" s="11"/>
      <c r="G70" s="12" t="str">
        <f>IFERROR(VLOOKUP(D70,Database!B:I,2,FALSE)*F70/1000,"")</f>
        <v/>
      </c>
    </row>
    <row r="71" spans="5:7" x14ac:dyDescent="0.3">
      <c r="E71" s="10" t="str">
        <f>IFERROR(VLOOKUP(D71,Database!B:I,4,FALSE),"")</f>
        <v/>
      </c>
      <c r="F71" s="11"/>
      <c r="G71" s="12" t="str">
        <f>IFERROR(VLOOKUP(D71,Database!B:I,2,FALSE)*F71/1000,"")</f>
        <v/>
      </c>
    </row>
    <row r="72" spans="5:7" x14ac:dyDescent="0.3">
      <c r="E72" s="10" t="str">
        <f>IFERROR(VLOOKUP(D72,Database!B:I,4,FALSE),"")</f>
        <v/>
      </c>
      <c r="F72" s="11"/>
      <c r="G72" s="12" t="str">
        <f>IFERROR(VLOOKUP(D72,Database!B:I,2,FALSE)*F72/1000,"")</f>
        <v/>
      </c>
    </row>
    <row r="73" spans="5:7" x14ac:dyDescent="0.3">
      <c r="E73" s="10" t="str">
        <f>IFERROR(VLOOKUP(D73,Database!B:I,4,FALSE),"")</f>
        <v/>
      </c>
      <c r="F73" s="11"/>
      <c r="G73" s="12" t="str">
        <f>IFERROR(VLOOKUP(D73,Database!B:I,2,FALSE)*F73/1000,"")</f>
        <v/>
      </c>
    </row>
    <row r="74" spans="5:7" x14ac:dyDescent="0.3">
      <c r="E74" s="10" t="str">
        <f>IFERROR(VLOOKUP(D74,Database!B:I,4,FALSE),"")</f>
        <v/>
      </c>
      <c r="F74" s="11"/>
      <c r="G74" s="12" t="str">
        <f>IFERROR(VLOOKUP(D74,Database!B:I,2,FALSE)*F74/1000,"")</f>
        <v/>
      </c>
    </row>
    <row r="75" spans="5:7" x14ac:dyDescent="0.3">
      <c r="E75" s="10" t="str">
        <f>IFERROR(VLOOKUP(D75,Database!B:I,4,FALSE),"")</f>
        <v/>
      </c>
      <c r="F75" s="11"/>
      <c r="G75" s="12" t="str">
        <f>IFERROR(VLOOKUP(D75,Database!B:I,2,FALSE)*F75/1000,"")</f>
        <v/>
      </c>
    </row>
    <row r="76" spans="5:7" x14ac:dyDescent="0.3">
      <c r="E76" s="10" t="str">
        <f>IFERROR(VLOOKUP(D76,Database!B:I,4,FALSE),"")</f>
        <v/>
      </c>
      <c r="F76" s="11"/>
      <c r="G76" s="12" t="str">
        <f>IFERROR(VLOOKUP(D76,Database!B:I,2,FALSE)*F76/1000,"")</f>
        <v/>
      </c>
    </row>
    <row r="77" spans="5:7" x14ac:dyDescent="0.3">
      <c r="E77" s="10" t="str">
        <f>IFERROR(VLOOKUP(D77,Database!B:I,4,FALSE),"")</f>
        <v/>
      </c>
      <c r="F77" s="11"/>
      <c r="G77" s="12" t="str">
        <f>IFERROR(VLOOKUP(D77,Database!B:I,2,FALSE)*F77/1000,"")</f>
        <v/>
      </c>
    </row>
    <row r="78" spans="5:7" x14ac:dyDescent="0.3">
      <c r="E78" s="10" t="str">
        <f>IFERROR(VLOOKUP(D78,Database!B:I,4,FALSE),"")</f>
        <v/>
      </c>
      <c r="F78" s="11"/>
      <c r="G78" s="12" t="str">
        <f>IFERROR(VLOOKUP(D78,Database!B:I,2,FALSE)*F78/1000,"")</f>
        <v/>
      </c>
    </row>
    <row r="79" spans="5:7" x14ac:dyDescent="0.3">
      <c r="E79" s="10" t="str">
        <f>IFERROR(VLOOKUP(D79,Database!B:I,4,FALSE),"")</f>
        <v/>
      </c>
      <c r="F79" s="11"/>
      <c r="G79" s="12" t="str">
        <f>IFERROR(VLOOKUP(D79,Database!B:I,2,FALSE)*F79/1000,"")</f>
        <v/>
      </c>
    </row>
    <row r="80" spans="5:7" x14ac:dyDescent="0.3">
      <c r="E80" s="10" t="str">
        <f>IFERROR(VLOOKUP(D80,Database!B:I,4,FALSE),"")</f>
        <v/>
      </c>
      <c r="F80" s="11"/>
      <c r="G80" s="12" t="str">
        <f>IFERROR(VLOOKUP(D80,Database!B:I,2,FALSE)*F80/1000,"")</f>
        <v/>
      </c>
    </row>
    <row r="81" spans="5:7" x14ac:dyDescent="0.3">
      <c r="E81" s="10" t="str">
        <f>IFERROR(VLOOKUP(D81,Database!B:I,4,FALSE),"")</f>
        <v/>
      </c>
      <c r="F81" s="11"/>
      <c r="G81" s="12" t="str">
        <f>IFERROR(VLOOKUP(D81,Database!B:I,2,FALSE)*F81/1000,"")</f>
        <v/>
      </c>
    </row>
    <row r="82" spans="5:7" x14ac:dyDescent="0.3">
      <c r="E82" s="10" t="str">
        <f>IFERROR(VLOOKUP(D82,Database!B:I,4,FALSE),"")</f>
        <v/>
      </c>
      <c r="F82" s="11"/>
      <c r="G82" s="12" t="str">
        <f>IFERROR(VLOOKUP(D82,Database!B:I,2,FALSE)*F82/1000,"")</f>
        <v/>
      </c>
    </row>
    <row r="83" spans="5:7" x14ac:dyDescent="0.3">
      <c r="E83" s="10" t="str">
        <f>IFERROR(VLOOKUP(D83,Database!B:I,4,FALSE),"")</f>
        <v/>
      </c>
      <c r="F83" s="11"/>
      <c r="G83" s="12" t="str">
        <f>IFERROR(VLOOKUP(D83,Database!B:I,2,FALSE)*F83/1000,"")</f>
        <v/>
      </c>
    </row>
    <row r="84" spans="5:7" x14ac:dyDescent="0.3">
      <c r="E84" s="10" t="str">
        <f>IFERROR(VLOOKUP(D84,Database!B:I,4,FALSE),"")</f>
        <v/>
      </c>
      <c r="F84" s="11"/>
      <c r="G84" s="12" t="str">
        <f>IFERROR(VLOOKUP(D84,Database!B:I,2,FALSE)*F84/1000,"")</f>
        <v/>
      </c>
    </row>
    <row r="85" spans="5:7" x14ac:dyDescent="0.3">
      <c r="E85" s="10" t="str">
        <f>IFERROR(VLOOKUP(D85,Database!B:I,4,FALSE),"")</f>
        <v/>
      </c>
      <c r="F85" s="11"/>
      <c r="G85" s="12" t="str">
        <f>IFERROR(VLOOKUP(D85,Database!B:I,2,FALSE)*F85/1000,"")</f>
        <v/>
      </c>
    </row>
    <row r="86" spans="5:7" x14ac:dyDescent="0.3">
      <c r="E86" s="10" t="str">
        <f>IFERROR(VLOOKUP(D86,Database!B:I,4,FALSE),"")</f>
        <v/>
      </c>
      <c r="F86" s="11"/>
      <c r="G86" s="12" t="str">
        <f>IFERROR(VLOOKUP(D86,Database!B:I,2,FALSE)*F86/1000,"")</f>
        <v/>
      </c>
    </row>
    <row r="87" spans="5:7" x14ac:dyDescent="0.3">
      <c r="E87" s="10" t="str">
        <f>IFERROR(VLOOKUP(D87,Database!B:I,4,FALSE),"")</f>
        <v/>
      </c>
      <c r="F87" s="11"/>
      <c r="G87" s="12" t="str">
        <f>IFERROR(VLOOKUP(D87,Database!B:I,2,FALSE)*F87/1000,"")</f>
        <v/>
      </c>
    </row>
    <row r="88" spans="5:7" x14ac:dyDescent="0.3">
      <c r="E88" s="10" t="str">
        <f>IFERROR(VLOOKUP(D88,Database!B:I,4,FALSE),"")</f>
        <v/>
      </c>
      <c r="F88" s="11"/>
      <c r="G88" s="12" t="str">
        <f>IFERROR(VLOOKUP(D88,Database!B:I,2,FALSE)*F88/1000,"")</f>
        <v/>
      </c>
    </row>
    <row r="89" spans="5:7" x14ac:dyDescent="0.3">
      <c r="E89" s="10" t="str">
        <f>IFERROR(VLOOKUP(D89,Database!B:I,4,FALSE),"")</f>
        <v/>
      </c>
      <c r="F89" s="11"/>
      <c r="G89" s="12" t="str">
        <f>IFERROR(VLOOKUP(D89,Database!B:I,2,FALSE)*F89/1000,"")</f>
        <v/>
      </c>
    </row>
    <row r="90" spans="5:7" x14ac:dyDescent="0.3">
      <c r="E90" s="10" t="str">
        <f>IFERROR(VLOOKUP(D90,Database!B:I,4,FALSE),"")</f>
        <v/>
      </c>
      <c r="F90" s="11"/>
      <c r="G90" s="12" t="str">
        <f>IFERROR(VLOOKUP(D90,Database!B:I,2,FALSE)*F90/1000,"")</f>
        <v/>
      </c>
    </row>
    <row r="91" spans="5:7" x14ac:dyDescent="0.3">
      <c r="E91" s="10" t="str">
        <f>IFERROR(VLOOKUP(D91,Database!B:I,4,FALSE),"")</f>
        <v/>
      </c>
      <c r="F91" s="11"/>
      <c r="G91" s="12" t="str">
        <f>IFERROR(VLOOKUP(D91,Database!B:I,2,FALSE)*F91/1000,"")</f>
        <v/>
      </c>
    </row>
    <row r="92" spans="5:7" x14ac:dyDescent="0.3">
      <c r="E92" s="10" t="str">
        <f>IFERROR(VLOOKUP(D92,Database!B:I,4,FALSE),"")</f>
        <v/>
      </c>
      <c r="F92" s="11"/>
      <c r="G92" s="12" t="str">
        <f>IFERROR(VLOOKUP(D92,Database!B:I,2,FALSE)*F92/1000,"")</f>
        <v/>
      </c>
    </row>
    <row r="93" spans="5:7" x14ac:dyDescent="0.3">
      <c r="E93" s="10" t="str">
        <f>IFERROR(VLOOKUP(D93,Database!B:I,4,FALSE),"")</f>
        <v/>
      </c>
      <c r="F93" s="11"/>
      <c r="G93" s="12" t="str">
        <f>IFERROR(VLOOKUP(D93,Database!B:I,2,FALSE)*F93/1000,"")</f>
        <v/>
      </c>
    </row>
    <row r="94" spans="5:7" x14ac:dyDescent="0.3">
      <c r="E94" s="10" t="str">
        <f>IFERROR(VLOOKUP(D94,Database!B:I,4,FALSE),"")</f>
        <v/>
      </c>
      <c r="F94" s="11"/>
      <c r="G94" s="12" t="str">
        <f>IFERROR(VLOOKUP(D94,Database!B:I,2,FALSE)*F94/1000,"")</f>
        <v/>
      </c>
    </row>
    <row r="95" spans="5:7" x14ac:dyDescent="0.3">
      <c r="E95" s="10" t="str">
        <f>IFERROR(VLOOKUP(D95,Database!B:I,4,FALSE),"")</f>
        <v/>
      </c>
      <c r="F95" s="11"/>
      <c r="G95" s="12" t="str">
        <f>IFERROR(VLOOKUP(D95,Database!B:I,2,FALSE)*F95/1000,"")</f>
        <v/>
      </c>
    </row>
    <row r="96" spans="5:7" x14ac:dyDescent="0.3">
      <c r="E96" s="10" t="str">
        <f>IFERROR(VLOOKUP(D96,Database!B:I,4,FALSE),"")</f>
        <v/>
      </c>
      <c r="F96" s="11"/>
      <c r="G96" s="12" t="str">
        <f>IFERROR(VLOOKUP(D96,Database!B:I,2,FALSE)*F96/1000,"")</f>
        <v/>
      </c>
    </row>
    <row r="97" spans="5:7" x14ac:dyDescent="0.3">
      <c r="E97" s="10" t="str">
        <f>IFERROR(VLOOKUP(D97,Database!B:I,4,FALSE),"")</f>
        <v/>
      </c>
      <c r="F97" s="11"/>
      <c r="G97" s="12" t="str">
        <f>IFERROR(VLOOKUP(D97,Database!B:I,2,FALSE)*F97/1000,"")</f>
        <v/>
      </c>
    </row>
    <row r="98" spans="5:7" x14ac:dyDescent="0.3">
      <c r="E98" s="10" t="str">
        <f>IFERROR(VLOOKUP(D98,Database!B:I,4,FALSE),"")</f>
        <v/>
      </c>
      <c r="F98" s="11"/>
      <c r="G98" s="12" t="str">
        <f>IFERROR(VLOOKUP(D98,Database!B:I,2,FALSE)*F98/1000,"")</f>
        <v/>
      </c>
    </row>
    <row r="99" spans="5:7" x14ac:dyDescent="0.3">
      <c r="E99" s="10" t="str">
        <f>IFERROR(VLOOKUP(D99,Database!B:I,4,FALSE),"")</f>
        <v/>
      </c>
      <c r="F99" s="11"/>
      <c r="G99" s="12" t="str">
        <f>IFERROR(VLOOKUP(D99,Database!B:I,2,FALSE)*F99/1000,"")</f>
        <v/>
      </c>
    </row>
    <row r="100" spans="5:7" x14ac:dyDescent="0.3">
      <c r="E100" s="10" t="str">
        <f>IFERROR(VLOOKUP(D100,Database!B:I,4,FALSE),"")</f>
        <v/>
      </c>
      <c r="F100" s="11"/>
      <c r="G100" s="12" t="str">
        <f>IFERROR(VLOOKUP(D100,Database!B:I,2,FALSE)*F100/1000,"")</f>
        <v/>
      </c>
    </row>
    <row r="101" spans="5:7" x14ac:dyDescent="0.3">
      <c r="E101" s="10" t="str">
        <f>IFERROR(VLOOKUP(D101,Database!B:I,4,FALSE),"")</f>
        <v/>
      </c>
      <c r="F101" s="11"/>
      <c r="G101" s="12" t="str">
        <f>IFERROR(VLOOKUP(D101,Database!B:I,2,FALSE)*F101/1000,"")</f>
        <v/>
      </c>
    </row>
    <row r="102" spans="5:7" x14ac:dyDescent="0.3">
      <c r="E102" s="10" t="str">
        <f>IFERROR(VLOOKUP(D102,Database!B:I,4,FALSE),"")</f>
        <v/>
      </c>
      <c r="F102" s="11"/>
      <c r="G102" s="12" t="str">
        <f>IFERROR(VLOOKUP(D102,Database!B:I,2,FALSE)*F102/1000,"")</f>
        <v/>
      </c>
    </row>
    <row r="103" spans="5:7" x14ac:dyDescent="0.3">
      <c r="E103" s="10" t="str">
        <f>IFERROR(VLOOKUP(D103,Database!B:I,4,FALSE),"")</f>
        <v/>
      </c>
      <c r="F103" s="11"/>
      <c r="G103" s="12" t="str">
        <f>IFERROR(VLOOKUP(D103,Database!B:I,2,FALSE)*F103/1000,"")</f>
        <v/>
      </c>
    </row>
    <row r="104" spans="5:7" x14ac:dyDescent="0.3">
      <c r="E104" s="10" t="str">
        <f>IFERROR(VLOOKUP(D104,Database!B:I,4,FALSE),"")</f>
        <v/>
      </c>
      <c r="F104" s="11"/>
      <c r="G104" s="12" t="str">
        <f>IFERROR(VLOOKUP(D104,Database!B:I,2,FALSE)*F104/1000,"")</f>
        <v/>
      </c>
    </row>
    <row r="105" spans="5:7" x14ac:dyDescent="0.3">
      <c r="E105" s="10" t="str">
        <f>IFERROR(VLOOKUP(D105,Database!B:I,4,FALSE),"")</f>
        <v/>
      </c>
      <c r="F105" s="11"/>
      <c r="G105" s="12" t="str">
        <f>IFERROR(VLOOKUP(D105,Database!B:I,2,FALSE)*F105/1000,"")</f>
        <v/>
      </c>
    </row>
    <row r="106" spans="5:7" x14ac:dyDescent="0.3">
      <c r="E106" s="10" t="str">
        <f>IFERROR(VLOOKUP(D106,Database!B:I,4,FALSE),"")</f>
        <v/>
      </c>
      <c r="F106" s="11"/>
      <c r="G106" s="12" t="str">
        <f>IFERROR(VLOOKUP(D106,Database!B:I,2,FALSE)*F106/1000,"")</f>
        <v/>
      </c>
    </row>
    <row r="107" spans="5:7" x14ac:dyDescent="0.3">
      <c r="E107" s="10" t="str">
        <f>IFERROR(VLOOKUP(D107,Database!B:I,4,FALSE),"")</f>
        <v/>
      </c>
      <c r="F107" s="11"/>
      <c r="G107" s="12" t="str">
        <f>IFERROR(VLOOKUP(D107,Database!B:I,2,FALSE)*F107/1000,"")</f>
        <v/>
      </c>
    </row>
    <row r="108" spans="5:7" x14ac:dyDescent="0.3">
      <c r="E108" s="10" t="str">
        <f>IFERROR(VLOOKUP(D108,Database!B:I,4,FALSE),"")</f>
        <v/>
      </c>
      <c r="F108" s="11"/>
      <c r="G108" s="12" t="str">
        <f>IFERROR(VLOOKUP(D108,Database!B:I,2,FALSE)*F108/1000,"")</f>
        <v/>
      </c>
    </row>
    <row r="109" spans="5:7" x14ac:dyDescent="0.3">
      <c r="E109" s="10" t="str">
        <f>IFERROR(VLOOKUP(D109,Database!B:I,4,FALSE),"")</f>
        <v/>
      </c>
      <c r="F109" s="11"/>
      <c r="G109" s="12" t="str">
        <f>IFERROR(VLOOKUP(D109,Database!B:I,2,FALSE)*F109/1000,"")</f>
        <v/>
      </c>
    </row>
    <row r="110" spans="5:7" x14ac:dyDescent="0.3">
      <c r="E110" s="10" t="str">
        <f>IFERROR(VLOOKUP(D110,Database!B:I,4,FALSE),"")</f>
        <v/>
      </c>
      <c r="F110" s="11"/>
      <c r="G110" s="12" t="str">
        <f>IFERROR(VLOOKUP(D110,Database!B:I,2,FALSE)*F110/1000,"")</f>
        <v/>
      </c>
    </row>
    <row r="111" spans="5:7" x14ac:dyDescent="0.3">
      <c r="E111" s="10" t="str">
        <f>IFERROR(VLOOKUP(D111,Database!B:I,4,FALSE),"")</f>
        <v/>
      </c>
      <c r="F111" s="11"/>
      <c r="G111" s="12" t="str">
        <f>IFERROR(VLOOKUP(D111,Database!B:I,2,FALSE)*F111/1000,"")</f>
        <v/>
      </c>
    </row>
    <row r="112" spans="5:7" x14ac:dyDescent="0.3">
      <c r="E112" s="10" t="str">
        <f>IFERROR(VLOOKUP(D112,Database!B:I,4,FALSE),"")</f>
        <v/>
      </c>
      <c r="F112" s="11"/>
      <c r="G112" s="12" t="str">
        <f>IFERROR(VLOOKUP(D112,Database!B:I,2,FALSE)*F112/1000,"")</f>
        <v/>
      </c>
    </row>
    <row r="113" spans="5:7" x14ac:dyDescent="0.3">
      <c r="E113" s="10" t="str">
        <f>IFERROR(VLOOKUP(D113,Database!B:I,4,FALSE),"")</f>
        <v/>
      </c>
      <c r="F113" s="11"/>
      <c r="G113" s="12" t="str">
        <f>IFERROR(VLOOKUP(D113,Database!B:I,2,FALSE)*F113/1000,"")</f>
        <v/>
      </c>
    </row>
    <row r="114" spans="5:7" x14ac:dyDescent="0.3">
      <c r="E114" s="10" t="str">
        <f>IFERROR(VLOOKUP(D114,Database!B:I,4,FALSE),"")</f>
        <v/>
      </c>
      <c r="F114" s="11"/>
      <c r="G114" s="12" t="str">
        <f>IFERROR(VLOOKUP(D114,Database!B:I,2,FALSE)*F114/1000,"")</f>
        <v/>
      </c>
    </row>
    <row r="115" spans="5:7" x14ac:dyDescent="0.3">
      <c r="E115" s="10" t="str">
        <f>IFERROR(VLOOKUP(D115,Database!B:I,4,FALSE),"")</f>
        <v/>
      </c>
      <c r="F115" s="11"/>
      <c r="G115" s="12" t="str">
        <f>IFERROR(VLOOKUP(D115,Database!B:I,2,FALSE)*F115/1000,"")</f>
        <v/>
      </c>
    </row>
    <row r="116" spans="5:7" x14ac:dyDescent="0.3">
      <c r="E116" s="10" t="str">
        <f>IFERROR(VLOOKUP(D116,Database!B:I,4,FALSE),"")</f>
        <v/>
      </c>
      <c r="F116" s="11"/>
      <c r="G116" s="12" t="str">
        <f>IFERROR(VLOOKUP(D116,Database!B:I,2,FALSE)*F116/1000,"")</f>
        <v/>
      </c>
    </row>
    <row r="117" spans="5:7" x14ac:dyDescent="0.3">
      <c r="E117" s="10" t="str">
        <f>IFERROR(VLOOKUP(D117,Database!B:I,4,FALSE),"")</f>
        <v/>
      </c>
      <c r="F117" s="11"/>
      <c r="G117" s="12" t="str">
        <f>IFERROR(VLOOKUP(D117,Database!B:I,2,FALSE)*F117/1000,"")</f>
        <v/>
      </c>
    </row>
    <row r="118" spans="5:7" x14ac:dyDescent="0.3">
      <c r="E118" s="10" t="str">
        <f>IFERROR(VLOOKUP(D118,Database!B:I,4,FALSE),"")</f>
        <v/>
      </c>
      <c r="F118" s="11"/>
      <c r="G118" s="12" t="str">
        <f>IFERROR(VLOOKUP(D118,Database!B:I,2,FALSE)*F118/1000,"")</f>
        <v/>
      </c>
    </row>
    <row r="119" spans="5:7" x14ac:dyDescent="0.3">
      <c r="E119" s="10" t="str">
        <f>IFERROR(VLOOKUP(D119,Database!B:I,4,FALSE),"")</f>
        <v/>
      </c>
      <c r="F119" s="11"/>
      <c r="G119" s="12" t="str">
        <f>IFERROR(VLOOKUP(D119,Database!B:I,2,FALSE)*F119/1000,"")</f>
        <v/>
      </c>
    </row>
    <row r="120" spans="5:7" x14ac:dyDescent="0.3">
      <c r="E120" s="10" t="str">
        <f>IFERROR(VLOOKUP(D120,Database!B:I,4,FALSE),"")</f>
        <v/>
      </c>
      <c r="F120" s="11"/>
      <c r="G120" s="12" t="str">
        <f>IFERROR(VLOOKUP(D120,Database!B:I,2,FALSE)*F120/1000,"")</f>
        <v/>
      </c>
    </row>
    <row r="121" spans="5:7" x14ac:dyDescent="0.3">
      <c r="E121" s="10" t="str">
        <f>IFERROR(VLOOKUP(D121,Database!B:I,4,FALSE),"")</f>
        <v/>
      </c>
      <c r="F121" s="11"/>
      <c r="G121" s="12" t="str">
        <f>IFERROR(VLOOKUP(D121,Database!B:I,2,FALSE)*F121/1000,"")</f>
        <v/>
      </c>
    </row>
    <row r="122" spans="5:7" x14ac:dyDescent="0.3">
      <c r="E122" s="10" t="str">
        <f>IFERROR(VLOOKUP(D122,Database!B:I,4,FALSE),"")</f>
        <v/>
      </c>
      <c r="F122" s="11"/>
      <c r="G122" s="12" t="str">
        <f>IFERROR(VLOOKUP(D122,Database!B:I,2,FALSE)*F122/1000,"")</f>
        <v/>
      </c>
    </row>
    <row r="123" spans="5:7" x14ac:dyDescent="0.3">
      <c r="E123" s="10" t="str">
        <f>IFERROR(VLOOKUP(D123,Database!B:I,4,FALSE),"")</f>
        <v/>
      </c>
      <c r="F123" s="11"/>
      <c r="G123" s="12" t="str">
        <f>IFERROR(VLOOKUP(D123,Database!B:I,2,FALSE)*F123/1000,"")</f>
        <v/>
      </c>
    </row>
    <row r="124" spans="5:7" x14ac:dyDescent="0.3">
      <c r="E124" s="10" t="str">
        <f>IFERROR(VLOOKUP(D124,Database!B:I,4,FALSE),"")</f>
        <v/>
      </c>
      <c r="F124" s="11"/>
      <c r="G124" s="12" t="str">
        <f>IFERROR(VLOOKUP(D124,Database!B:I,2,FALSE)*F124/1000,"")</f>
        <v/>
      </c>
    </row>
    <row r="125" spans="5:7" x14ac:dyDescent="0.3">
      <c r="E125" s="10" t="str">
        <f>IFERROR(VLOOKUP(D125,Database!B:I,4,FALSE),"")</f>
        <v/>
      </c>
      <c r="F125" s="11"/>
      <c r="G125" s="12" t="str">
        <f>IFERROR(VLOOKUP(D125,Database!B:I,2,FALSE)*F125/1000,"")</f>
        <v/>
      </c>
    </row>
    <row r="126" spans="5:7" x14ac:dyDescent="0.3">
      <c r="E126" s="10" t="str">
        <f>IFERROR(VLOOKUP(D126,Database!B:I,4,FALSE),"")</f>
        <v/>
      </c>
      <c r="F126" s="11"/>
      <c r="G126" s="12" t="str">
        <f>IFERROR(VLOOKUP(D126,Database!B:I,2,FALSE)*F126/1000,"")</f>
        <v/>
      </c>
    </row>
    <row r="127" spans="5:7" x14ac:dyDescent="0.3">
      <c r="E127" s="10" t="str">
        <f>IFERROR(VLOOKUP(D127,Database!B:I,4,FALSE),"")</f>
        <v/>
      </c>
      <c r="F127" s="11"/>
      <c r="G127" s="12" t="str">
        <f>IFERROR(VLOOKUP(D127,Database!B:I,2,FALSE)*F127/1000,"")</f>
        <v/>
      </c>
    </row>
    <row r="128" spans="5:7" x14ac:dyDescent="0.3">
      <c r="E128" s="10" t="str">
        <f>IFERROR(VLOOKUP(D128,Database!B:I,4,FALSE),"")</f>
        <v/>
      </c>
      <c r="F128" s="11"/>
      <c r="G128" s="12" t="str">
        <f>IFERROR(VLOOKUP(D128,Database!B:I,2,FALSE)*F128/1000,"")</f>
        <v/>
      </c>
    </row>
    <row r="129" spans="5:7" x14ac:dyDescent="0.3">
      <c r="E129" s="10" t="str">
        <f>IFERROR(VLOOKUP(D129,Database!B:I,4,FALSE),"")</f>
        <v/>
      </c>
      <c r="F129" s="11"/>
      <c r="G129" s="12" t="str">
        <f>IFERROR(VLOOKUP(D129,Database!B:I,2,FALSE)*F129/1000,"")</f>
        <v/>
      </c>
    </row>
    <row r="130" spans="5:7" x14ac:dyDescent="0.3">
      <c r="E130" s="10" t="str">
        <f>IFERROR(VLOOKUP(D130,Database!B:I,4,FALSE),"")</f>
        <v/>
      </c>
      <c r="F130" s="11"/>
      <c r="G130" s="12" t="str">
        <f>IFERROR(VLOOKUP(D130,Database!B:I,2,FALSE)*F130/1000,"")</f>
        <v/>
      </c>
    </row>
    <row r="131" spans="5:7" x14ac:dyDescent="0.3">
      <c r="E131" s="10" t="str">
        <f>IFERROR(VLOOKUP(D131,Database!B:I,4,FALSE),"")</f>
        <v/>
      </c>
      <c r="F131" s="11"/>
      <c r="G131" s="12" t="str">
        <f>IFERROR(VLOOKUP(D131,Database!B:I,2,FALSE)*F131/1000,"")</f>
        <v/>
      </c>
    </row>
    <row r="132" spans="5:7" x14ac:dyDescent="0.3">
      <c r="E132" s="10" t="str">
        <f>IFERROR(VLOOKUP(D132,Database!B:I,4,FALSE),"")</f>
        <v/>
      </c>
      <c r="F132" s="11"/>
      <c r="G132" s="12" t="str">
        <f>IFERROR(VLOOKUP(D132,Database!B:I,2,FALSE)*F132/1000,"")</f>
        <v/>
      </c>
    </row>
    <row r="133" spans="5:7" x14ac:dyDescent="0.3">
      <c r="E133" s="10" t="str">
        <f>IFERROR(VLOOKUP(D133,Database!B:I,4,FALSE),"")</f>
        <v/>
      </c>
      <c r="F133" s="11"/>
      <c r="G133" s="12" t="str">
        <f>IFERROR(VLOOKUP(D133,Database!B:I,2,FALSE)*F133/1000,"")</f>
        <v/>
      </c>
    </row>
    <row r="134" spans="5:7" x14ac:dyDescent="0.3">
      <c r="E134" s="10" t="str">
        <f>IFERROR(VLOOKUP(D134,Database!B:I,4,FALSE),"")</f>
        <v/>
      </c>
      <c r="F134" s="11"/>
      <c r="G134" s="12" t="str">
        <f>IFERROR(VLOOKUP(D134,Database!B:I,2,FALSE)*F134/1000,"")</f>
        <v/>
      </c>
    </row>
    <row r="135" spans="5:7" x14ac:dyDescent="0.3">
      <c r="E135" s="10" t="str">
        <f>IFERROR(VLOOKUP(D135,Database!B:I,4,FALSE),"")</f>
        <v/>
      </c>
      <c r="F135" s="11"/>
      <c r="G135" s="12" t="str">
        <f>IFERROR(VLOOKUP(D135,Database!B:I,2,FALSE)*F135/1000,"")</f>
        <v/>
      </c>
    </row>
    <row r="136" spans="5:7" x14ac:dyDescent="0.3">
      <c r="E136" s="10" t="str">
        <f>IFERROR(VLOOKUP(D136,Database!B:I,4,FALSE),"")</f>
        <v/>
      </c>
      <c r="F136" s="11"/>
      <c r="G136" s="12" t="str">
        <f>IFERROR(VLOOKUP(D136,Database!B:I,2,FALSE)*F136/1000,"")</f>
        <v/>
      </c>
    </row>
    <row r="137" spans="5:7" x14ac:dyDescent="0.3">
      <c r="E137" s="10" t="str">
        <f>IFERROR(VLOOKUP(D137,Database!B:I,4,FALSE),"")</f>
        <v/>
      </c>
      <c r="F137" s="11"/>
      <c r="G137" s="12" t="str">
        <f>IFERROR(VLOOKUP(D137,Database!B:I,2,FALSE)*F137/1000,"")</f>
        <v/>
      </c>
    </row>
    <row r="138" spans="5:7" x14ac:dyDescent="0.3">
      <c r="E138" s="10" t="str">
        <f>IFERROR(VLOOKUP(D138,Database!B:I,4,FALSE),"")</f>
        <v/>
      </c>
      <c r="F138" s="11"/>
      <c r="G138" s="12" t="str">
        <f>IFERROR(VLOOKUP(D138,Database!B:I,2,FALSE)*F138/1000,"")</f>
        <v/>
      </c>
    </row>
    <row r="139" spans="5:7" x14ac:dyDescent="0.3">
      <c r="E139" s="10" t="str">
        <f>IFERROR(VLOOKUP(D139,Database!B:I,4,FALSE),"")</f>
        <v/>
      </c>
      <c r="F139" s="11"/>
      <c r="G139" s="12" t="str">
        <f>IFERROR(VLOOKUP(D139,Database!B:I,2,FALSE)*F139/1000,"")</f>
        <v/>
      </c>
    </row>
    <row r="140" spans="5:7" x14ac:dyDescent="0.3">
      <c r="E140" s="10" t="str">
        <f>IFERROR(VLOOKUP(D140,Database!B:I,4,FALSE),"")</f>
        <v/>
      </c>
      <c r="F140" s="11"/>
      <c r="G140" s="12" t="str">
        <f>IFERROR(VLOOKUP(D140,Database!B:I,2,FALSE)*F140/1000,"")</f>
        <v/>
      </c>
    </row>
    <row r="141" spans="5:7" x14ac:dyDescent="0.3">
      <c r="E141" s="10" t="str">
        <f>IFERROR(VLOOKUP(D141,Database!B:I,4,FALSE),"")</f>
        <v/>
      </c>
      <c r="F141" s="11"/>
      <c r="G141" s="12" t="str">
        <f>IFERROR(VLOOKUP(D141,Database!B:I,2,FALSE)*F141/1000,"")</f>
        <v/>
      </c>
    </row>
    <row r="142" spans="5:7" x14ac:dyDescent="0.3">
      <c r="E142" s="10" t="str">
        <f>IFERROR(VLOOKUP(D142,Database!B:I,4,FALSE),"")</f>
        <v/>
      </c>
      <c r="F142" s="11"/>
      <c r="G142" s="12" t="str">
        <f>IFERROR(VLOOKUP(D142,Database!B:I,2,FALSE)*F142/1000,"")</f>
        <v/>
      </c>
    </row>
    <row r="143" spans="5:7" x14ac:dyDescent="0.3">
      <c r="E143" s="10" t="str">
        <f>IFERROR(VLOOKUP(D143,Database!B:I,4,FALSE),"")</f>
        <v/>
      </c>
      <c r="F143" s="11"/>
      <c r="G143" s="12" t="str">
        <f>IFERROR(VLOOKUP(D143,Database!B:I,2,FALSE)*F143/1000,"")</f>
        <v/>
      </c>
    </row>
    <row r="144" spans="5:7" x14ac:dyDescent="0.3">
      <c r="E144" s="10" t="str">
        <f>IFERROR(VLOOKUP(D144,Database!B:I,4,FALSE),"")</f>
        <v/>
      </c>
      <c r="F144" s="11"/>
      <c r="G144" s="12" t="str">
        <f>IFERROR(VLOOKUP(D144,Database!B:I,2,FALSE)*F144/1000,"")</f>
        <v/>
      </c>
    </row>
    <row r="145" spans="5:7" x14ac:dyDescent="0.3">
      <c r="E145" s="10" t="str">
        <f>IFERROR(VLOOKUP(D145,Database!B:I,4,FALSE),"")</f>
        <v/>
      </c>
      <c r="F145" s="11"/>
      <c r="G145" s="12" t="str">
        <f>IFERROR(VLOOKUP(D145,Database!B:I,2,FALSE)*F145/1000,"")</f>
        <v/>
      </c>
    </row>
    <row r="146" spans="5:7" x14ac:dyDescent="0.3">
      <c r="E146" s="10" t="str">
        <f>IFERROR(VLOOKUP(D146,Database!B:I,4,FALSE),"")</f>
        <v/>
      </c>
      <c r="F146" s="11"/>
      <c r="G146" s="12" t="str">
        <f>IFERROR(VLOOKUP(D146,Database!B:I,2,FALSE)*F146/1000,"")</f>
        <v/>
      </c>
    </row>
    <row r="147" spans="5:7" x14ac:dyDescent="0.3">
      <c r="E147" s="10" t="str">
        <f>IFERROR(VLOOKUP(D147,Database!B:I,4,FALSE),"")</f>
        <v/>
      </c>
      <c r="F147" s="11"/>
      <c r="G147" s="12" t="str">
        <f>IFERROR(VLOOKUP(D147,Database!B:I,2,FALSE)*F147/1000,"")</f>
        <v/>
      </c>
    </row>
    <row r="148" spans="5:7" x14ac:dyDescent="0.3">
      <c r="E148" s="10" t="str">
        <f>IFERROR(VLOOKUP(D148,Database!B:I,4,FALSE),"")</f>
        <v/>
      </c>
      <c r="F148" s="11"/>
      <c r="G148" s="12" t="str">
        <f>IFERROR(VLOOKUP(D148,Database!B:I,2,FALSE)*F148/1000,"")</f>
        <v/>
      </c>
    </row>
    <row r="149" spans="5:7" x14ac:dyDescent="0.3">
      <c r="E149" s="10" t="str">
        <f>IFERROR(VLOOKUP(D149,Database!B:I,4,FALSE),"")</f>
        <v/>
      </c>
      <c r="F149" s="11"/>
      <c r="G149" s="12" t="str">
        <f>IFERROR(VLOOKUP(D149,Database!B:I,2,FALSE)*F149/1000,"")</f>
        <v/>
      </c>
    </row>
    <row r="150" spans="5:7" x14ac:dyDescent="0.3">
      <c r="E150" s="10" t="str">
        <f>IFERROR(VLOOKUP(D150,Database!B:I,4,FALSE),"")</f>
        <v/>
      </c>
      <c r="F150" s="11"/>
      <c r="G150" s="12" t="str">
        <f>IFERROR(VLOOKUP(D150,Database!B:I,2,FALSE)*F150/1000,"")</f>
        <v/>
      </c>
    </row>
    <row r="151" spans="5:7" x14ac:dyDescent="0.3">
      <c r="E151" s="10" t="str">
        <f>IFERROR(VLOOKUP(D151,Database!B:I,4,FALSE),"")</f>
        <v/>
      </c>
      <c r="F151" s="11"/>
      <c r="G151" s="12" t="str">
        <f>IFERROR(VLOOKUP(D151,Database!B:I,2,FALSE)*F151/1000,"")</f>
        <v/>
      </c>
    </row>
    <row r="152" spans="5:7" x14ac:dyDescent="0.3">
      <c r="E152" s="10" t="str">
        <f>IFERROR(VLOOKUP(D152,Database!B:I,4,FALSE),"")</f>
        <v/>
      </c>
      <c r="F152" s="11"/>
      <c r="G152" s="12" t="str">
        <f>IFERROR(VLOOKUP(D152,Database!B:I,2,FALSE)*F152/1000,"")</f>
        <v/>
      </c>
    </row>
    <row r="153" spans="5:7" x14ac:dyDescent="0.3">
      <c r="E153" s="10" t="str">
        <f>IFERROR(VLOOKUP(D153,Database!B:I,4,FALSE),"")</f>
        <v/>
      </c>
      <c r="F153" s="11"/>
      <c r="G153" s="12" t="str">
        <f>IFERROR(VLOOKUP(D153,Database!B:I,2,FALSE)*F153/1000,"")</f>
        <v/>
      </c>
    </row>
    <row r="154" spans="5:7" x14ac:dyDescent="0.3">
      <c r="E154" s="10" t="str">
        <f>IFERROR(VLOOKUP(D154,Database!B:I,4,FALSE),"")</f>
        <v/>
      </c>
      <c r="F154" s="11"/>
      <c r="G154" s="12" t="str">
        <f>IFERROR(VLOOKUP(D154,Database!B:I,2,FALSE)*F154/1000,"")</f>
        <v/>
      </c>
    </row>
    <row r="155" spans="5:7" x14ac:dyDescent="0.3">
      <c r="E155" s="10" t="str">
        <f>IFERROR(VLOOKUP(D155,Database!B:I,4,FALSE),"")</f>
        <v/>
      </c>
      <c r="F155" s="11"/>
      <c r="G155" s="12" t="str">
        <f>IFERROR(VLOOKUP(D155,Database!B:I,2,FALSE)*F155/1000,"")</f>
        <v/>
      </c>
    </row>
    <row r="156" spans="5:7" x14ac:dyDescent="0.3">
      <c r="E156" s="10" t="str">
        <f>IFERROR(VLOOKUP(D156,Database!B:I,4,FALSE),"")</f>
        <v/>
      </c>
      <c r="F156" s="11"/>
      <c r="G156" s="12" t="str">
        <f>IFERROR(VLOOKUP(D156,Database!B:I,2,FALSE)*F156/1000,"")</f>
        <v/>
      </c>
    </row>
    <row r="157" spans="5:7" x14ac:dyDescent="0.3">
      <c r="E157" s="10" t="str">
        <f>IFERROR(VLOOKUP(D157,Database!B:I,4,FALSE),"")</f>
        <v/>
      </c>
      <c r="F157" s="11"/>
      <c r="G157" s="12" t="str">
        <f>IFERROR(VLOOKUP(D157,Database!B:I,2,FALSE)*F157/1000,"")</f>
        <v/>
      </c>
    </row>
    <row r="158" spans="5:7" x14ac:dyDescent="0.3">
      <c r="E158" s="10" t="str">
        <f>IFERROR(VLOOKUP(D158,Database!B:I,4,FALSE),"")</f>
        <v/>
      </c>
      <c r="F158" s="11"/>
      <c r="G158" s="12" t="str">
        <f>IFERROR(VLOOKUP(D158,Database!B:I,2,FALSE)*F158/1000,"")</f>
        <v/>
      </c>
    </row>
    <row r="159" spans="5:7" x14ac:dyDescent="0.3">
      <c r="E159" s="10" t="str">
        <f>IFERROR(VLOOKUP(D159,Database!B:I,4,FALSE),"")</f>
        <v/>
      </c>
      <c r="F159" s="11"/>
      <c r="G159" s="12" t="str">
        <f>IFERROR(VLOOKUP(D159,Database!B:I,2,FALSE)*F159/1000,"")</f>
        <v/>
      </c>
    </row>
    <row r="160" spans="5:7" x14ac:dyDescent="0.3">
      <c r="E160" s="10" t="str">
        <f>IFERROR(VLOOKUP(D160,Database!B:I,4,FALSE),"")</f>
        <v/>
      </c>
      <c r="F160" s="11"/>
      <c r="G160" s="12" t="str">
        <f>IFERROR(VLOOKUP(D160,Database!B:I,2,FALSE)*F160/1000,"")</f>
        <v/>
      </c>
    </row>
    <row r="161" spans="5:7" x14ac:dyDescent="0.3">
      <c r="E161" s="10" t="str">
        <f>IFERROR(VLOOKUP(D161,Database!B:I,4,FALSE),"")</f>
        <v/>
      </c>
      <c r="F161" s="11"/>
      <c r="G161" s="12" t="str">
        <f>IFERROR(VLOOKUP(D161,Database!B:I,2,FALSE)*F161/1000,"")</f>
        <v/>
      </c>
    </row>
    <row r="162" spans="5:7" x14ac:dyDescent="0.3">
      <c r="E162" s="10" t="str">
        <f>IFERROR(VLOOKUP(D162,Database!B:I,4,FALSE),"")</f>
        <v/>
      </c>
      <c r="F162" s="11"/>
      <c r="G162" s="12" t="str">
        <f>IFERROR(VLOOKUP(D162,Database!B:I,2,FALSE)*F162/1000,"")</f>
        <v/>
      </c>
    </row>
    <row r="163" spans="5:7" x14ac:dyDescent="0.3">
      <c r="E163" s="10" t="str">
        <f>IFERROR(VLOOKUP(D163,Database!B:I,4,FALSE),"")</f>
        <v/>
      </c>
      <c r="F163" s="11"/>
      <c r="G163" s="12" t="str">
        <f>IFERROR(VLOOKUP(D163,Database!B:I,2,FALSE)*F163/1000,"")</f>
        <v/>
      </c>
    </row>
    <row r="164" spans="5:7" x14ac:dyDescent="0.3">
      <c r="E164" s="10" t="str">
        <f>IFERROR(VLOOKUP(D164,Database!B:I,4,FALSE),"")</f>
        <v/>
      </c>
      <c r="F164" s="11"/>
      <c r="G164" s="12" t="str">
        <f>IFERROR(VLOOKUP(D164,Database!B:I,2,FALSE)*F164/1000,"")</f>
        <v/>
      </c>
    </row>
    <row r="165" spans="5:7" x14ac:dyDescent="0.3">
      <c r="E165" s="10" t="str">
        <f>IFERROR(VLOOKUP(D165,Database!B:I,4,FALSE),"")</f>
        <v/>
      </c>
      <c r="F165" s="11"/>
      <c r="G165" s="12" t="str">
        <f>IFERROR(VLOOKUP(D165,Database!B:I,2,FALSE)*F165/1000,"")</f>
        <v/>
      </c>
    </row>
    <row r="166" spans="5:7" x14ac:dyDescent="0.3">
      <c r="E166" s="10" t="str">
        <f>IFERROR(VLOOKUP(D166,Database!B:I,4,FALSE),"")</f>
        <v/>
      </c>
      <c r="F166" s="11"/>
      <c r="G166" s="12" t="str">
        <f>IFERROR(VLOOKUP(D166,Database!B:I,2,FALSE)*F166/1000,"")</f>
        <v/>
      </c>
    </row>
    <row r="167" spans="5:7" x14ac:dyDescent="0.3">
      <c r="E167" s="10" t="str">
        <f>IFERROR(VLOOKUP(D167,Database!B:I,4,FALSE),"")</f>
        <v/>
      </c>
      <c r="F167" s="11"/>
      <c r="G167" s="12" t="str">
        <f>IFERROR(VLOOKUP(D167,Database!B:I,2,FALSE)*F167/1000,"")</f>
        <v/>
      </c>
    </row>
    <row r="168" spans="5:7" x14ac:dyDescent="0.3">
      <c r="E168" s="10" t="str">
        <f>IFERROR(VLOOKUP(D168,Database!B:I,4,FALSE),"")</f>
        <v/>
      </c>
      <c r="F168" s="11"/>
      <c r="G168" s="12" t="str">
        <f>IFERROR(VLOOKUP(D168,Database!B:I,2,FALSE)*F168/1000,"")</f>
        <v/>
      </c>
    </row>
    <row r="169" spans="5:7" x14ac:dyDescent="0.3">
      <c r="E169" s="10" t="str">
        <f>IFERROR(VLOOKUP(D169,Database!B:I,4,FALSE),"")</f>
        <v/>
      </c>
      <c r="F169" s="11"/>
      <c r="G169" s="12" t="str">
        <f>IFERROR(VLOOKUP(D169,Database!B:I,2,FALSE)*F169/1000,"")</f>
        <v/>
      </c>
    </row>
    <row r="170" spans="5:7" x14ac:dyDescent="0.3">
      <c r="E170" s="10" t="str">
        <f>IFERROR(VLOOKUP(D170,Database!B:I,4,FALSE),"")</f>
        <v/>
      </c>
      <c r="F170" s="11"/>
      <c r="G170" s="12" t="str">
        <f>IFERROR(VLOOKUP(D170,Database!B:I,2,FALSE)*F170/1000,"")</f>
        <v/>
      </c>
    </row>
    <row r="171" spans="5:7" x14ac:dyDescent="0.3">
      <c r="E171" s="10" t="str">
        <f>IFERROR(VLOOKUP(D171,Database!B:I,4,FALSE),"")</f>
        <v/>
      </c>
      <c r="F171" s="11"/>
      <c r="G171" s="12" t="str">
        <f>IFERROR(VLOOKUP(D171,Database!B:I,2,FALSE)*F171/1000,"")</f>
        <v/>
      </c>
    </row>
    <row r="172" spans="5:7" x14ac:dyDescent="0.3">
      <c r="E172" s="10" t="str">
        <f>IFERROR(VLOOKUP(D172,Database!B:I,4,FALSE),"")</f>
        <v/>
      </c>
      <c r="F172" s="11"/>
      <c r="G172" s="12" t="str">
        <f>IFERROR(VLOOKUP(D172,Database!B:I,2,FALSE)*F172/1000,"")</f>
        <v/>
      </c>
    </row>
    <row r="173" spans="5:7" x14ac:dyDescent="0.3">
      <c r="E173" s="10" t="str">
        <f>IFERROR(VLOOKUP(D173,Database!B:I,4,FALSE),"")</f>
        <v/>
      </c>
      <c r="F173" s="11"/>
      <c r="G173" s="12" t="str">
        <f>IFERROR(VLOOKUP(D173,Database!B:I,2,FALSE)*F173/1000,"")</f>
        <v/>
      </c>
    </row>
    <row r="174" spans="5:7" x14ac:dyDescent="0.3">
      <c r="E174" s="10" t="str">
        <f>IFERROR(VLOOKUP(D174,Database!B:I,4,FALSE),"")</f>
        <v/>
      </c>
      <c r="F174" s="11"/>
      <c r="G174" s="12" t="str">
        <f>IFERROR(VLOOKUP(D174,Database!B:I,2,FALSE)*F174/1000,"")</f>
        <v/>
      </c>
    </row>
    <row r="175" spans="5:7" x14ac:dyDescent="0.3">
      <c r="E175" s="10" t="str">
        <f>IFERROR(VLOOKUP(D175,Database!B:I,4,FALSE),"")</f>
        <v/>
      </c>
      <c r="F175" s="11"/>
      <c r="G175" s="12" t="str">
        <f>IFERROR(VLOOKUP(D175,Database!B:I,2,FALSE)*F175/1000,"")</f>
        <v/>
      </c>
    </row>
    <row r="176" spans="5:7" x14ac:dyDescent="0.3">
      <c r="E176" s="10" t="str">
        <f>IFERROR(VLOOKUP(D176,Database!B:I,4,FALSE),"")</f>
        <v/>
      </c>
      <c r="F176" s="11"/>
      <c r="G176" s="12" t="str">
        <f>IFERROR(VLOOKUP(D176,Database!B:I,2,FALSE)*F176/1000,"")</f>
        <v/>
      </c>
    </row>
    <row r="177" spans="5:7" x14ac:dyDescent="0.3">
      <c r="E177" s="10" t="str">
        <f>IFERROR(VLOOKUP(D177,Database!B:I,4,FALSE),"")</f>
        <v/>
      </c>
      <c r="F177" s="11"/>
      <c r="G177" s="12" t="str">
        <f>IFERROR(VLOOKUP(D177,Database!B:I,2,FALSE)*F177/1000,"")</f>
        <v/>
      </c>
    </row>
    <row r="178" spans="5:7" x14ac:dyDescent="0.3">
      <c r="E178" s="10" t="str">
        <f>IFERROR(VLOOKUP(D178,Database!B:I,4,FALSE),"")</f>
        <v/>
      </c>
      <c r="F178" s="11"/>
      <c r="G178" s="12" t="str">
        <f>IFERROR(VLOOKUP(D178,Database!B:I,2,FALSE)*F178/1000,"")</f>
        <v/>
      </c>
    </row>
    <row r="179" spans="5:7" x14ac:dyDescent="0.3">
      <c r="E179" s="10" t="str">
        <f>IFERROR(VLOOKUP(D179,Database!B:I,4,FALSE),"")</f>
        <v/>
      </c>
      <c r="F179" s="11"/>
      <c r="G179" s="12" t="str">
        <f>IFERROR(VLOOKUP(D179,Database!B:I,2,FALSE)*F179/1000,"")</f>
        <v/>
      </c>
    </row>
    <row r="180" spans="5:7" x14ac:dyDescent="0.3">
      <c r="E180" s="10" t="str">
        <f>IFERROR(VLOOKUP(D180,Database!B:I,4,FALSE),"")</f>
        <v/>
      </c>
      <c r="F180" s="11"/>
      <c r="G180" s="12" t="str">
        <f>IFERROR(VLOOKUP(D180,Database!B:I,2,FALSE)*F180/1000,"")</f>
        <v/>
      </c>
    </row>
    <row r="181" spans="5:7" x14ac:dyDescent="0.3">
      <c r="E181" s="10" t="str">
        <f>IFERROR(VLOOKUP(D181,Database!B:I,4,FALSE),"")</f>
        <v/>
      </c>
      <c r="F181" s="11"/>
      <c r="G181" s="12" t="str">
        <f>IFERROR(VLOOKUP(D181,Database!B:I,2,FALSE)*F181/1000,"")</f>
        <v/>
      </c>
    </row>
    <row r="182" spans="5:7" x14ac:dyDescent="0.3">
      <c r="E182" s="10" t="str">
        <f>IFERROR(VLOOKUP(D182,Database!B:I,4,FALSE),"")</f>
        <v/>
      </c>
      <c r="F182" s="11"/>
      <c r="G182" s="12" t="str">
        <f>IFERROR(VLOOKUP(D182,Database!B:I,2,FALSE)*F182/1000,"")</f>
        <v/>
      </c>
    </row>
    <row r="183" spans="5:7" x14ac:dyDescent="0.3">
      <c r="E183" s="10" t="str">
        <f>IFERROR(VLOOKUP(D183,Database!B:I,4,FALSE),"")</f>
        <v/>
      </c>
      <c r="F183" s="11"/>
      <c r="G183" s="12" t="str">
        <f>IFERROR(VLOOKUP(D183,Database!B:I,2,FALSE)*F183/1000,"")</f>
        <v/>
      </c>
    </row>
    <row r="184" spans="5:7" x14ac:dyDescent="0.3">
      <c r="E184" s="10" t="str">
        <f>IFERROR(VLOOKUP(D184,Database!B:I,4,FALSE),"")</f>
        <v/>
      </c>
      <c r="F184" s="11"/>
      <c r="G184" s="12" t="str">
        <f>IFERROR(VLOOKUP(D184,Database!B:I,2,FALSE)*F184/1000,"")</f>
        <v/>
      </c>
    </row>
    <row r="185" spans="5:7" x14ac:dyDescent="0.3">
      <c r="E185" s="10" t="str">
        <f>IFERROR(VLOOKUP(D185,Database!B:I,4,FALSE),"")</f>
        <v/>
      </c>
      <c r="F185" s="11"/>
      <c r="G185" s="12" t="str">
        <f>IFERROR(VLOOKUP(D185,Database!B:I,2,FALSE)*F185/1000,"")</f>
        <v/>
      </c>
    </row>
    <row r="186" spans="5:7" x14ac:dyDescent="0.3">
      <c r="E186" s="10" t="str">
        <f>IFERROR(VLOOKUP(D186,Database!B:I,4,FALSE),"")</f>
        <v/>
      </c>
      <c r="F186" s="11"/>
      <c r="G186" s="12" t="str">
        <f>IFERROR(VLOOKUP(D186,Database!B:I,2,FALSE)*F186/1000,"")</f>
        <v/>
      </c>
    </row>
    <row r="187" spans="5:7" x14ac:dyDescent="0.3">
      <c r="E187" s="10" t="str">
        <f>IFERROR(VLOOKUP(D187,Database!B:I,4,FALSE),"")</f>
        <v/>
      </c>
      <c r="F187" s="11"/>
      <c r="G187" s="12" t="str">
        <f>IFERROR(VLOOKUP(D187,Database!B:I,2,FALSE)*F187/1000,"")</f>
        <v/>
      </c>
    </row>
    <row r="188" spans="5:7" x14ac:dyDescent="0.3">
      <c r="E188" s="10" t="str">
        <f>IFERROR(VLOOKUP(D188,Database!B:I,4,FALSE),"")</f>
        <v/>
      </c>
      <c r="F188" s="11"/>
      <c r="G188" s="12" t="str">
        <f>IFERROR(VLOOKUP(D188,Database!B:I,2,FALSE)*F188/1000,"")</f>
        <v/>
      </c>
    </row>
    <row r="189" spans="5:7" x14ac:dyDescent="0.3">
      <c r="E189" s="10" t="str">
        <f>IFERROR(VLOOKUP(D189,Database!B:I,4,FALSE),"")</f>
        <v/>
      </c>
      <c r="F189" s="11"/>
      <c r="G189" s="12" t="str">
        <f>IFERROR(VLOOKUP(D189,Database!B:I,2,FALSE)*F189/1000,"")</f>
        <v/>
      </c>
    </row>
    <row r="190" spans="5:7" x14ac:dyDescent="0.3">
      <c r="E190" s="10" t="str">
        <f>IFERROR(VLOOKUP(D190,Database!B:I,4,FALSE),"")</f>
        <v/>
      </c>
      <c r="F190" s="11"/>
      <c r="G190" s="12" t="str">
        <f>IFERROR(VLOOKUP(D190,Database!B:I,2,FALSE)*F190/1000,"")</f>
        <v/>
      </c>
    </row>
    <row r="191" spans="5:7" x14ac:dyDescent="0.3">
      <c r="E191" s="10" t="str">
        <f>IFERROR(VLOOKUP(D191,Database!B:I,4,FALSE),"")</f>
        <v/>
      </c>
      <c r="F191" s="11"/>
      <c r="G191" s="12" t="str">
        <f>IFERROR(VLOOKUP(D191,Database!B:I,2,FALSE)*F191/1000,"")</f>
        <v/>
      </c>
    </row>
    <row r="192" spans="5:7" x14ac:dyDescent="0.3">
      <c r="E192" s="10" t="str">
        <f>IFERROR(VLOOKUP(D192,Database!B:I,4,FALSE),"")</f>
        <v/>
      </c>
      <c r="F192" s="11"/>
      <c r="G192" s="12" t="str">
        <f>IFERROR(VLOOKUP(D192,Database!B:I,2,FALSE)*F192/1000,"")</f>
        <v/>
      </c>
    </row>
    <row r="193" spans="5:7" x14ac:dyDescent="0.3">
      <c r="E193" s="10" t="str">
        <f>IFERROR(VLOOKUP(D193,Database!B:I,4,FALSE),"")</f>
        <v/>
      </c>
      <c r="F193" s="11"/>
      <c r="G193" s="12" t="str">
        <f>IFERROR(VLOOKUP(D193,Database!B:I,2,FALSE)*F193/1000,"")</f>
        <v/>
      </c>
    </row>
    <row r="194" spans="5:7" x14ac:dyDescent="0.3">
      <c r="E194" s="10" t="str">
        <f>IFERROR(VLOOKUP(D194,Database!B:I,4,FALSE),"")</f>
        <v/>
      </c>
      <c r="F194" s="11"/>
      <c r="G194" s="12" t="str">
        <f>IFERROR(VLOOKUP(D194,Database!B:I,2,FALSE)*F194/1000,"")</f>
        <v/>
      </c>
    </row>
    <row r="195" spans="5:7" x14ac:dyDescent="0.3">
      <c r="E195" s="10" t="str">
        <f>IFERROR(VLOOKUP(D195,Database!B:I,4,FALSE),"")</f>
        <v/>
      </c>
      <c r="F195" s="11"/>
      <c r="G195" s="12" t="str">
        <f>IFERROR(VLOOKUP(D195,Database!B:I,2,FALSE)*F195/1000,"")</f>
        <v/>
      </c>
    </row>
    <row r="196" spans="5:7" x14ac:dyDescent="0.3">
      <c r="E196" s="10" t="str">
        <f>IFERROR(VLOOKUP(D196,Database!B:I,4,FALSE),"")</f>
        <v/>
      </c>
      <c r="F196" s="11"/>
      <c r="G196" s="12" t="str">
        <f>IFERROR(VLOOKUP(D196,Database!B:I,2,FALSE)*F196/1000,"")</f>
        <v/>
      </c>
    </row>
    <row r="197" spans="5:7" x14ac:dyDescent="0.3">
      <c r="E197" s="10" t="str">
        <f>IFERROR(VLOOKUP(D197,Database!B:I,4,FALSE),"")</f>
        <v/>
      </c>
      <c r="F197" s="11"/>
      <c r="G197" s="12" t="str">
        <f>IFERROR(VLOOKUP(D197,Database!B:I,2,FALSE)*F197/1000,"")</f>
        <v/>
      </c>
    </row>
    <row r="198" spans="5:7" x14ac:dyDescent="0.3">
      <c r="E198" s="10" t="str">
        <f>IFERROR(VLOOKUP(D198,Database!B:I,4,FALSE),"")</f>
        <v/>
      </c>
      <c r="F198" s="11"/>
      <c r="G198" s="12" t="str">
        <f>IFERROR(VLOOKUP(D198,Database!B:I,2,FALSE)*F198/1000,"")</f>
        <v/>
      </c>
    </row>
    <row r="199" spans="5:7" x14ac:dyDescent="0.3">
      <c r="E199" s="10" t="str">
        <f>IFERROR(VLOOKUP(D199,Database!B:I,4,FALSE),"")</f>
        <v/>
      </c>
      <c r="F199" s="11"/>
      <c r="G199" s="12" t="str">
        <f>IFERROR(VLOOKUP(D199,Database!B:I,2,FALSE)*F199/1000,"")</f>
        <v/>
      </c>
    </row>
    <row r="200" spans="5:7" x14ac:dyDescent="0.3">
      <c r="E200" s="10" t="str">
        <f>IFERROR(VLOOKUP(D200,Database!B:I,4,FALSE),"")</f>
        <v/>
      </c>
      <c r="F200" s="11"/>
      <c r="G200" s="12" t="str">
        <f>IFERROR(VLOOKUP(D200,Database!B:I,2,FALSE)*F200/1000,"")</f>
        <v/>
      </c>
    </row>
    <row r="201" spans="5:7" x14ac:dyDescent="0.3">
      <c r="E201" s="10" t="str">
        <f>IFERROR(VLOOKUP(D201,Database!B:I,4,FALSE),"")</f>
        <v/>
      </c>
      <c r="F201" s="11"/>
      <c r="G201" s="12" t="str">
        <f>IFERROR(VLOOKUP(D201,Database!B:I,2,FALSE)*F201/1000,"")</f>
        <v/>
      </c>
    </row>
    <row r="202" spans="5:7" x14ac:dyDescent="0.3">
      <c r="E202" s="10" t="str">
        <f>IFERROR(VLOOKUP(D202,Database!B:I,4,FALSE),"")</f>
        <v/>
      </c>
      <c r="F202" s="11"/>
      <c r="G202" s="12" t="str">
        <f>IFERROR(VLOOKUP(D202,Database!B:I,2,FALSE)*F202/1000,"")</f>
        <v/>
      </c>
    </row>
    <row r="203" spans="5:7" x14ac:dyDescent="0.3">
      <c r="E203" s="10" t="str">
        <f>IFERROR(VLOOKUP(D203,Database!B:I,4,FALSE),"")</f>
        <v/>
      </c>
      <c r="F203" s="11"/>
      <c r="G203" s="12" t="str">
        <f>IFERROR(VLOOKUP(D203,Database!B:I,2,FALSE)*F203/1000,"")</f>
        <v/>
      </c>
    </row>
    <row r="204" spans="5:7" x14ac:dyDescent="0.3">
      <c r="E204" s="10" t="str">
        <f>IFERROR(VLOOKUP(D204,Database!B:I,4,FALSE),"")</f>
        <v/>
      </c>
      <c r="F204" s="11"/>
      <c r="G204" s="12" t="str">
        <f>IFERROR(VLOOKUP(D204,Database!B:I,2,FALSE)*F204/1000,"")</f>
        <v/>
      </c>
    </row>
    <row r="205" spans="5:7" x14ac:dyDescent="0.3">
      <c r="E205" s="10" t="str">
        <f>IFERROR(VLOOKUP(D205,Database!B:I,4,FALSE),"")</f>
        <v/>
      </c>
      <c r="F205" s="11"/>
      <c r="G205" s="12" t="str">
        <f>IFERROR(VLOOKUP(D205,Database!B:I,2,FALSE)*F205/1000,"")</f>
        <v/>
      </c>
    </row>
    <row r="206" spans="5:7" x14ac:dyDescent="0.3">
      <c r="E206" s="10" t="str">
        <f>IFERROR(VLOOKUP(D206,Database!B:I,4,FALSE),"")</f>
        <v/>
      </c>
      <c r="F206" s="11"/>
      <c r="G206" s="12" t="str">
        <f>IFERROR(VLOOKUP(D206,Database!B:I,2,FALSE)*F206/1000,"")</f>
        <v/>
      </c>
    </row>
    <row r="207" spans="5:7" x14ac:dyDescent="0.3">
      <c r="E207" s="10" t="str">
        <f>IFERROR(VLOOKUP(D207,Database!B:I,4,FALSE),"")</f>
        <v/>
      </c>
      <c r="F207" s="11"/>
      <c r="G207" s="12" t="str">
        <f>IFERROR(VLOOKUP(D207,Database!B:I,2,FALSE)*F207/1000,"")</f>
        <v/>
      </c>
    </row>
    <row r="208" spans="5:7" x14ac:dyDescent="0.3">
      <c r="E208" s="10" t="str">
        <f>IFERROR(VLOOKUP(D208,Database!B:I,4,FALSE),"")</f>
        <v/>
      </c>
      <c r="F208" s="11"/>
      <c r="G208" s="12" t="str">
        <f>IFERROR(VLOOKUP(D208,Database!B:I,2,FALSE)*F208/1000,"")</f>
        <v/>
      </c>
    </row>
    <row r="209" spans="5:7" x14ac:dyDescent="0.3">
      <c r="E209" s="10" t="str">
        <f>IFERROR(VLOOKUP(D209,Database!B:I,4,FALSE),"")</f>
        <v/>
      </c>
      <c r="F209" s="11"/>
      <c r="G209" s="12" t="str">
        <f>IFERROR(VLOOKUP(D209,Database!B:I,2,FALSE)*F209/1000,"")</f>
        <v/>
      </c>
    </row>
    <row r="210" spans="5:7" x14ac:dyDescent="0.3">
      <c r="E210" s="10" t="str">
        <f>IFERROR(VLOOKUP(D210,Database!B:I,4,FALSE),"")</f>
        <v/>
      </c>
      <c r="F210" s="11"/>
      <c r="G210" s="12" t="str">
        <f>IFERROR(VLOOKUP(D210,Database!B:I,2,FALSE)*F210/1000,"")</f>
        <v/>
      </c>
    </row>
    <row r="211" spans="5:7" x14ac:dyDescent="0.3">
      <c r="E211" s="10" t="str">
        <f>IFERROR(VLOOKUP(D211,Database!B:I,4,FALSE),"")</f>
        <v/>
      </c>
      <c r="F211" s="11"/>
      <c r="G211" s="12" t="str">
        <f>IFERROR(VLOOKUP(D211,Database!B:I,2,FALSE)*F211/1000,"")</f>
        <v/>
      </c>
    </row>
    <row r="212" spans="5:7" x14ac:dyDescent="0.3">
      <c r="E212" s="10" t="str">
        <f>IFERROR(VLOOKUP(D212,Database!B:I,4,FALSE),"")</f>
        <v/>
      </c>
      <c r="F212" s="11"/>
      <c r="G212" s="12" t="str">
        <f>IFERROR(VLOOKUP(D212,Database!B:I,2,FALSE)*F212/1000,"")</f>
        <v/>
      </c>
    </row>
    <row r="213" spans="5:7" x14ac:dyDescent="0.3">
      <c r="E213" s="10" t="str">
        <f>IFERROR(VLOOKUP(D213,Database!B:I,4,FALSE),"")</f>
        <v/>
      </c>
      <c r="F213" s="11"/>
      <c r="G213" s="12" t="str">
        <f>IFERROR(VLOOKUP(D213,Database!B:I,2,FALSE)*F213/1000,"")</f>
        <v/>
      </c>
    </row>
    <row r="214" spans="5:7" x14ac:dyDescent="0.3">
      <c r="E214" s="10" t="str">
        <f>IFERROR(VLOOKUP(D214,Database!B:I,4,FALSE),"")</f>
        <v/>
      </c>
      <c r="F214" s="11"/>
      <c r="G214" s="12" t="str">
        <f>IFERROR(VLOOKUP(D214,Database!B:I,2,FALSE)*F214/1000,"")</f>
        <v/>
      </c>
    </row>
    <row r="215" spans="5:7" x14ac:dyDescent="0.3">
      <c r="E215" s="10" t="str">
        <f>IFERROR(VLOOKUP(D215,Database!B:I,4,FALSE),"")</f>
        <v/>
      </c>
      <c r="F215" s="11"/>
      <c r="G215" s="12" t="str">
        <f>IFERROR(VLOOKUP(D215,Database!B:I,2,FALSE)*F215/1000,"")</f>
        <v/>
      </c>
    </row>
    <row r="216" spans="5:7" x14ac:dyDescent="0.3">
      <c r="E216" s="10" t="str">
        <f>IFERROR(VLOOKUP(D216,Database!B:I,4,FALSE),"")</f>
        <v/>
      </c>
      <c r="F216" s="11"/>
      <c r="G216" s="12" t="str">
        <f>IFERROR(VLOOKUP(D216,Database!B:I,2,FALSE)*F216/1000,"")</f>
        <v/>
      </c>
    </row>
    <row r="217" spans="5:7" x14ac:dyDescent="0.3">
      <c r="E217" s="10" t="str">
        <f>IFERROR(VLOOKUP(D217,Database!B:I,4,FALSE),"")</f>
        <v/>
      </c>
      <c r="F217" s="11"/>
      <c r="G217" s="12" t="str">
        <f>IFERROR(VLOOKUP(D217,Database!B:I,2,FALSE)*F217/1000,"")</f>
        <v/>
      </c>
    </row>
    <row r="218" spans="5:7" x14ac:dyDescent="0.3">
      <c r="E218" s="10" t="str">
        <f>IFERROR(VLOOKUP(D218,Database!B:I,4,FALSE),"")</f>
        <v/>
      </c>
      <c r="F218" s="11"/>
      <c r="G218" s="12" t="str">
        <f>IFERROR(VLOOKUP(D218,Database!B:I,2,FALSE)*F218/1000,"")</f>
        <v/>
      </c>
    </row>
    <row r="219" spans="5:7" x14ac:dyDescent="0.3">
      <c r="E219" s="10" t="str">
        <f>IFERROR(VLOOKUP(D219,Database!B:I,4,FALSE),"")</f>
        <v/>
      </c>
      <c r="F219" s="11"/>
      <c r="G219" s="12" t="str">
        <f>IFERROR(VLOOKUP(D219,Database!B:I,2,FALSE)*F219/1000,"")</f>
        <v/>
      </c>
    </row>
    <row r="220" spans="5:7" x14ac:dyDescent="0.3">
      <c r="E220" s="10" t="str">
        <f>IFERROR(VLOOKUP(D220,Database!B:I,4,FALSE),"")</f>
        <v/>
      </c>
      <c r="F220" s="11"/>
      <c r="G220" s="12" t="str">
        <f>IFERROR(VLOOKUP(D220,Database!B:I,2,FALSE)*F220/1000,"")</f>
        <v/>
      </c>
    </row>
    <row r="221" spans="5:7" x14ac:dyDescent="0.3">
      <c r="E221" s="10" t="str">
        <f>IFERROR(VLOOKUP(D221,Database!B:I,4,FALSE),"")</f>
        <v/>
      </c>
      <c r="F221" s="11"/>
      <c r="G221" s="12" t="str">
        <f>IFERROR(VLOOKUP(D221,Database!B:I,2,FALSE)*F221/1000,"")</f>
        <v/>
      </c>
    </row>
    <row r="222" spans="5:7" x14ac:dyDescent="0.3">
      <c r="E222" s="10" t="str">
        <f>IFERROR(VLOOKUP(D222,Database!B:I,4,FALSE),"")</f>
        <v/>
      </c>
      <c r="F222" s="11"/>
      <c r="G222" s="12" t="str">
        <f>IFERROR(VLOOKUP(D222,Database!B:I,2,FALSE)*F222/1000,"")</f>
        <v/>
      </c>
    </row>
    <row r="223" spans="5:7" x14ac:dyDescent="0.3">
      <c r="E223" s="10" t="str">
        <f>IFERROR(VLOOKUP(D223,Database!B:I,4,FALSE),"")</f>
        <v/>
      </c>
      <c r="F223" s="11"/>
      <c r="G223" s="12" t="str">
        <f>IFERROR(VLOOKUP(D223,Database!B:I,2,FALSE)*F223/1000,"")</f>
        <v/>
      </c>
    </row>
    <row r="224" spans="5:7" x14ac:dyDescent="0.3">
      <c r="E224" s="10" t="str">
        <f>IFERROR(VLOOKUP(D224,Database!B:I,4,FALSE),"")</f>
        <v/>
      </c>
      <c r="F224" s="11"/>
      <c r="G224" s="12" t="str">
        <f>IFERROR(VLOOKUP(D224,Database!B:I,2,FALSE)*F224/1000,"")</f>
        <v/>
      </c>
    </row>
    <row r="225" spans="5:7" x14ac:dyDescent="0.3">
      <c r="E225" s="10" t="str">
        <f>IFERROR(VLOOKUP(D225,Database!B:I,4,FALSE),"")</f>
        <v/>
      </c>
      <c r="F225" s="11"/>
      <c r="G225" s="12" t="str">
        <f>IFERROR(VLOOKUP(D225,Database!B:I,2,FALSE)*F225/1000,"")</f>
        <v/>
      </c>
    </row>
    <row r="226" spans="5:7" x14ac:dyDescent="0.3">
      <c r="E226" s="10" t="str">
        <f>IFERROR(VLOOKUP(D226,Database!B:I,4,FALSE),"")</f>
        <v/>
      </c>
      <c r="F226" s="11"/>
      <c r="G226" s="12" t="str">
        <f>IFERROR(VLOOKUP(D226,Database!B:I,2,FALSE)*F226/1000,"")</f>
        <v/>
      </c>
    </row>
    <row r="227" spans="5:7" x14ac:dyDescent="0.3">
      <c r="E227" s="10" t="str">
        <f>IFERROR(VLOOKUP(D227,Database!B:I,4,FALSE),"")</f>
        <v/>
      </c>
      <c r="F227" s="11"/>
      <c r="G227" s="12" t="str">
        <f>IFERROR(VLOOKUP(D227,Database!B:I,2,FALSE)*F227/1000,"")</f>
        <v/>
      </c>
    </row>
    <row r="228" spans="5:7" x14ac:dyDescent="0.3">
      <c r="E228" s="10" t="str">
        <f>IFERROR(VLOOKUP(D228,Database!B:I,4,FALSE),"")</f>
        <v/>
      </c>
      <c r="F228" s="11"/>
      <c r="G228" s="12" t="str">
        <f>IFERROR(VLOOKUP(D228,Database!B:I,2,FALSE)*F228/1000,"")</f>
        <v/>
      </c>
    </row>
    <row r="229" spans="5:7" x14ac:dyDescent="0.3">
      <c r="E229" s="10" t="str">
        <f>IFERROR(VLOOKUP(D229,Database!B:I,4,FALSE),"")</f>
        <v/>
      </c>
      <c r="F229" s="11"/>
      <c r="G229" s="12" t="str">
        <f>IFERROR(VLOOKUP(D229,Database!B:I,2,FALSE)*F229/1000,"")</f>
        <v/>
      </c>
    </row>
    <row r="230" spans="5:7" x14ac:dyDescent="0.3">
      <c r="E230" s="10" t="str">
        <f>IFERROR(VLOOKUP(D230,Database!B:I,4,FALSE),"")</f>
        <v/>
      </c>
      <c r="F230" s="11"/>
      <c r="G230" s="12" t="str">
        <f>IFERROR(VLOOKUP(D230,Database!B:I,2,FALSE)*F230/1000,"")</f>
        <v/>
      </c>
    </row>
    <row r="231" spans="5:7" x14ac:dyDescent="0.3">
      <c r="E231" s="10" t="str">
        <f>IFERROR(VLOOKUP(D231,Database!B:I,4,FALSE),"")</f>
        <v/>
      </c>
      <c r="F231" s="11"/>
      <c r="G231" s="12" t="str">
        <f>IFERROR(VLOOKUP(D231,Database!B:I,2,FALSE)*F231/1000,"")</f>
        <v/>
      </c>
    </row>
    <row r="232" spans="5:7" x14ac:dyDescent="0.3">
      <c r="E232" s="10" t="str">
        <f>IFERROR(VLOOKUP(D232,Database!B:I,4,FALSE),"")</f>
        <v/>
      </c>
      <c r="F232" s="11"/>
      <c r="G232" s="12" t="str">
        <f>IFERROR(VLOOKUP(D232,Database!B:I,2,FALSE)*F232/1000,"")</f>
        <v/>
      </c>
    </row>
    <row r="233" spans="5:7" x14ac:dyDescent="0.3">
      <c r="E233" s="10" t="str">
        <f>IFERROR(VLOOKUP(D233,Database!B:I,4,FALSE),"")</f>
        <v/>
      </c>
      <c r="F233" s="11"/>
      <c r="G233" s="12" t="str">
        <f>IFERROR(VLOOKUP(D233,Database!B:I,2,FALSE)*F233/1000,"")</f>
        <v/>
      </c>
    </row>
    <row r="234" spans="5:7" x14ac:dyDescent="0.3">
      <c r="E234" s="10" t="str">
        <f>IFERROR(VLOOKUP(D234,Database!B:I,4,FALSE),"")</f>
        <v/>
      </c>
      <c r="F234" s="11"/>
      <c r="G234" s="12" t="str">
        <f>IFERROR(VLOOKUP(D234,Database!B:I,2,FALSE)*F234/1000,"")</f>
        <v/>
      </c>
    </row>
    <row r="235" spans="5:7" x14ac:dyDescent="0.3">
      <c r="E235" s="10" t="str">
        <f>IFERROR(VLOOKUP(D235,Database!B:I,4,FALSE),"")</f>
        <v/>
      </c>
      <c r="F235" s="11"/>
      <c r="G235" s="12" t="str">
        <f>IFERROR(VLOOKUP(D235,Database!B:I,2,FALSE)*F235/1000,"")</f>
        <v/>
      </c>
    </row>
    <row r="236" spans="5:7" x14ac:dyDescent="0.3">
      <c r="E236" s="10" t="str">
        <f>IFERROR(VLOOKUP(D236,Database!B:I,4,FALSE),"")</f>
        <v/>
      </c>
      <c r="F236" s="11"/>
      <c r="G236" s="12" t="str">
        <f>IFERROR(VLOOKUP(D236,Database!B:I,2,FALSE)*F236/1000,"")</f>
        <v/>
      </c>
    </row>
    <row r="237" spans="5:7" x14ac:dyDescent="0.3">
      <c r="E237" s="10" t="str">
        <f>IFERROR(VLOOKUP(D237,Database!B:I,4,FALSE),"")</f>
        <v/>
      </c>
      <c r="F237" s="11"/>
      <c r="G237" s="12" t="str">
        <f>IFERROR(VLOOKUP(D237,Database!B:I,2,FALSE)*F237/1000,"")</f>
        <v/>
      </c>
    </row>
    <row r="238" spans="5:7" x14ac:dyDescent="0.3">
      <c r="E238" s="10" t="str">
        <f>IFERROR(VLOOKUP(D238,Database!B:I,4,FALSE),"")</f>
        <v/>
      </c>
      <c r="F238" s="11"/>
      <c r="G238" s="12" t="str">
        <f>IFERROR(VLOOKUP(D238,Database!B:I,2,FALSE)*F238/1000,"")</f>
        <v/>
      </c>
    </row>
    <row r="239" spans="5:7" x14ac:dyDescent="0.3">
      <c r="E239" s="10" t="str">
        <f>IFERROR(VLOOKUP(D239,Database!B:I,4,FALSE),"")</f>
        <v/>
      </c>
      <c r="F239" s="11"/>
      <c r="G239" s="12" t="str">
        <f>IFERROR(VLOOKUP(D239,Database!B:I,2,FALSE)*F239/1000,"")</f>
        <v/>
      </c>
    </row>
    <row r="240" spans="5:7" x14ac:dyDescent="0.3">
      <c r="E240" s="10" t="str">
        <f>IFERROR(VLOOKUP(D240,Database!B:I,4,FALSE),"")</f>
        <v/>
      </c>
      <c r="F240" s="11"/>
      <c r="G240" s="12" t="str">
        <f>IFERROR(VLOOKUP(D240,Database!B:I,2,FALSE)*F240/1000,"")</f>
        <v/>
      </c>
    </row>
    <row r="241" spans="5:7" x14ac:dyDescent="0.3">
      <c r="E241" s="10" t="str">
        <f>IFERROR(VLOOKUP(D241,Database!B:I,4,FALSE),"")</f>
        <v/>
      </c>
      <c r="F241" s="11"/>
      <c r="G241" s="12" t="str">
        <f>IFERROR(VLOOKUP(D241,Database!B:I,2,FALSE)*F241/1000,"")</f>
        <v/>
      </c>
    </row>
    <row r="242" spans="5:7" x14ac:dyDescent="0.3">
      <c r="E242" s="10" t="str">
        <f>IFERROR(VLOOKUP(D242,Database!B:I,4,FALSE),"")</f>
        <v/>
      </c>
      <c r="F242" s="11"/>
      <c r="G242" s="12" t="str">
        <f>IFERROR(VLOOKUP(D242,Database!B:I,2,FALSE)*F242/1000,"")</f>
        <v/>
      </c>
    </row>
    <row r="243" spans="5:7" x14ac:dyDescent="0.3">
      <c r="E243" s="10" t="str">
        <f>IFERROR(VLOOKUP(D243,Database!B:I,4,FALSE),"")</f>
        <v/>
      </c>
      <c r="F243" s="11"/>
      <c r="G243" s="12" t="str">
        <f>IFERROR(VLOOKUP(D243,Database!B:I,2,FALSE)*F243/1000,"")</f>
        <v/>
      </c>
    </row>
    <row r="244" spans="5:7" x14ac:dyDescent="0.3">
      <c r="E244" s="10" t="str">
        <f>IFERROR(VLOOKUP(D244,Database!B:I,4,FALSE),"")</f>
        <v/>
      </c>
      <c r="F244" s="11"/>
      <c r="G244" s="12" t="str">
        <f>IFERROR(VLOOKUP(D244,Database!B:I,2,FALSE)*F244/1000,"")</f>
        <v/>
      </c>
    </row>
    <row r="245" spans="5:7" x14ac:dyDescent="0.3">
      <c r="E245" s="10" t="str">
        <f>IFERROR(VLOOKUP(D245,Database!B:I,4,FALSE),"")</f>
        <v/>
      </c>
      <c r="F245" s="11"/>
      <c r="G245" s="12" t="str">
        <f>IFERROR(VLOOKUP(D245,Database!B:I,2,FALSE)*F245/1000,"")</f>
        <v/>
      </c>
    </row>
    <row r="246" spans="5:7" x14ac:dyDescent="0.3">
      <c r="E246" s="10" t="str">
        <f>IFERROR(VLOOKUP(D246,Database!B:I,4,FALSE),"")</f>
        <v/>
      </c>
      <c r="F246" s="11"/>
      <c r="G246" s="12" t="str">
        <f>IFERROR(VLOOKUP(D246,Database!B:I,2,FALSE)*F246/1000,"")</f>
        <v/>
      </c>
    </row>
    <row r="247" spans="5:7" x14ac:dyDescent="0.3">
      <c r="E247" s="10" t="str">
        <f>IFERROR(VLOOKUP(D247,Database!B:I,4,FALSE),"")</f>
        <v/>
      </c>
      <c r="F247" s="11"/>
      <c r="G247" s="12" t="str">
        <f>IFERROR(VLOOKUP(D247,Database!B:I,2,FALSE)*F247/1000,"")</f>
        <v/>
      </c>
    </row>
    <row r="248" spans="5:7" x14ac:dyDescent="0.3">
      <c r="E248" s="10" t="str">
        <f>IFERROR(VLOOKUP(D248,Database!B:I,4,FALSE),"")</f>
        <v/>
      </c>
      <c r="F248" s="11"/>
      <c r="G248" s="12" t="str">
        <f>IFERROR(VLOOKUP(D248,Database!B:I,2,FALSE)*F248/1000,"")</f>
        <v/>
      </c>
    </row>
    <row r="249" spans="5:7" x14ac:dyDescent="0.3">
      <c r="E249" s="10" t="str">
        <f>IFERROR(VLOOKUP(D249,Database!B:I,4,FALSE),"")</f>
        <v/>
      </c>
      <c r="F249" s="11"/>
      <c r="G249" s="12" t="str">
        <f>IFERROR(VLOOKUP(D249,Database!B:I,2,FALSE)*F249/1000,"")</f>
        <v/>
      </c>
    </row>
    <row r="250" spans="5:7" x14ac:dyDescent="0.3">
      <c r="E250" s="10" t="str">
        <f>IFERROR(VLOOKUP(D250,Database!B:I,4,FALSE),"")</f>
        <v/>
      </c>
      <c r="F250" s="11"/>
      <c r="G250" s="12" t="str">
        <f>IFERROR(VLOOKUP(D250,Database!B:I,2,FALSE)*F250/1000,"")</f>
        <v/>
      </c>
    </row>
    <row r="251" spans="5:7" x14ac:dyDescent="0.3">
      <c r="E251" s="10" t="str">
        <f>IFERROR(VLOOKUP(D251,Database!B:I,4,FALSE),"")</f>
        <v/>
      </c>
      <c r="F251" s="11"/>
      <c r="G251" s="12" t="str">
        <f>IFERROR(VLOOKUP(D251,Database!B:I,2,FALSE)*F251/1000,"")</f>
        <v/>
      </c>
    </row>
    <row r="252" spans="5:7" x14ac:dyDescent="0.3">
      <c r="E252" s="10" t="str">
        <f>IFERROR(VLOOKUP(D252,Database!B:I,4,FALSE),"")</f>
        <v/>
      </c>
      <c r="F252" s="11"/>
      <c r="G252" s="12" t="str">
        <f>IFERROR(VLOOKUP(D252,Database!B:I,2,FALSE)*F252/1000,"")</f>
        <v/>
      </c>
    </row>
    <row r="253" spans="5:7" x14ac:dyDescent="0.3">
      <c r="E253" s="10" t="str">
        <f>IFERROR(VLOOKUP(D253,Database!B:I,4,FALSE),"")</f>
        <v/>
      </c>
      <c r="F253" s="11"/>
      <c r="G253" s="12" t="str">
        <f>IFERROR(VLOOKUP(D253,Database!B:I,2,FALSE)*F253/1000,"")</f>
        <v/>
      </c>
    </row>
    <row r="254" spans="5:7" x14ac:dyDescent="0.3">
      <c r="E254" s="10" t="str">
        <f>IFERROR(VLOOKUP(D254,Database!B:I,4,FALSE),"")</f>
        <v/>
      </c>
      <c r="F254" s="11"/>
      <c r="G254" s="12" t="str">
        <f>IFERROR(VLOOKUP(D254,Database!B:I,2,FALSE)*F254/1000,"")</f>
        <v/>
      </c>
    </row>
    <row r="255" spans="5:7" x14ac:dyDescent="0.3">
      <c r="E255" s="10" t="str">
        <f>IFERROR(VLOOKUP(D255,Database!B:I,4,FALSE),"")</f>
        <v/>
      </c>
      <c r="F255" s="11"/>
      <c r="G255" s="12" t="str">
        <f>IFERROR(VLOOKUP(D255,Database!B:I,2,FALSE)*F255/1000,"")</f>
        <v/>
      </c>
    </row>
    <row r="256" spans="5:7" x14ac:dyDescent="0.3">
      <c r="E256" s="10" t="str">
        <f>IFERROR(VLOOKUP(D256,Database!B:I,4,FALSE),"")</f>
        <v/>
      </c>
      <c r="F256" s="11"/>
      <c r="G256" s="12" t="str">
        <f>IFERROR(VLOOKUP(D256,Database!B:I,2,FALSE)*F256/1000,"")</f>
        <v/>
      </c>
    </row>
    <row r="257" spans="5:7" x14ac:dyDescent="0.3">
      <c r="E257" s="10" t="str">
        <f>IFERROR(VLOOKUP(D257,Database!B:I,4,FALSE),"")</f>
        <v/>
      </c>
      <c r="F257" s="11"/>
      <c r="G257" s="12" t="str">
        <f>IFERROR(VLOOKUP(D257,Database!B:I,2,FALSE)*F257/1000,"")</f>
        <v/>
      </c>
    </row>
    <row r="258" spans="5:7" x14ac:dyDescent="0.3">
      <c r="E258" s="10" t="str">
        <f>IFERROR(VLOOKUP(D258,Database!B:I,4,FALSE),"")</f>
        <v/>
      </c>
      <c r="F258" s="11"/>
      <c r="G258" s="12" t="str">
        <f>IFERROR(VLOOKUP(D258,Database!B:I,2,FALSE)*F258/1000,"")</f>
        <v/>
      </c>
    </row>
    <row r="259" spans="5:7" x14ac:dyDescent="0.3">
      <c r="E259" s="10" t="str">
        <f>IFERROR(VLOOKUP(D259,Database!B:I,4,FALSE),"")</f>
        <v/>
      </c>
      <c r="F259" s="11"/>
      <c r="G259" s="12" t="str">
        <f>IFERROR(VLOOKUP(D259,Database!B:I,2,FALSE)*F259/1000,"")</f>
        <v/>
      </c>
    </row>
    <row r="260" spans="5:7" x14ac:dyDescent="0.3">
      <c r="E260" s="10" t="str">
        <f>IFERROR(VLOOKUP(D260,Database!B:I,4,FALSE),"")</f>
        <v/>
      </c>
      <c r="F260" s="11"/>
      <c r="G260" s="12" t="str">
        <f>IFERROR(VLOOKUP(D260,Database!B:I,2,FALSE)*F260/1000,"")</f>
        <v/>
      </c>
    </row>
    <row r="261" spans="5:7" x14ac:dyDescent="0.3">
      <c r="E261" s="10" t="str">
        <f>IFERROR(VLOOKUP(D261,Database!B:I,4,FALSE),"")</f>
        <v/>
      </c>
      <c r="F261" s="11"/>
      <c r="G261" s="12" t="str">
        <f>IFERROR(VLOOKUP(D261,Database!B:I,2,FALSE)*F261/1000,"")</f>
        <v/>
      </c>
    </row>
    <row r="262" spans="5:7" x14ac:dyDescent="0.3">
      <c r="E262" s="10" t="str">
        <f>IFERROR(VLOOKUP(D262,Database!B:I,4,FALSE),"")</f>
        <v/>
      </c>
      <c r="F262" s="11"/>
      <c r="G262" s="12" t="str">
        <f>IFERROR(VLOOKUP(D262,Database!B:I,2,FALSE)*F262/1000,"")</f>
        <v/>
      </c>
    </row>
    <row r="263" spans="5:7" x14ac:dyDescent="0.3">
      <c r="E263" s="10" t="str">
        <f>IFERROR(VLOOKUP(D263,Database!B:I,4,FALSE),"")</f>
        <v/>
      </c>
      <c r="F263" s="11"/>
      <c r="G263" s="12" t="str">
        <f>IFERROR(VLOOKUP(D263,Database!B:I,2,FALSE)*F263/1000,"")</f>
        <v/>
      </c>
    </row>
    <row r="264" spans="5:7" x14ac:dyDescent="0.3">
      <c r="E264" s="10" t="str">
        <f>IFERROR(VLOOKUP(D264,Database!B:I,4,FALSE),"")</f>
        <v/>
      </c>
      <c r="F264" s="11"/>
      <c r="G264" s="12" t="str">
        <f>IFERROR(VLOOKUP(D264,Database!B:I,2,FALSE)*F264/1000,"")</f>
        <v/>
      </c>
    </row>
    <row r="265" spans="5:7" x14ac:dyDescent="0.3">
      <c r="E265" s="10" t="str">
        <f>IFERROR(VLOOKUP(D265,Database!B:I,4,FALSE),"")</f>
        <v/>
      </c>
      <c r="F265" s="11"/>
      <c r="G265" s="12" t="str">
        <f>IFERROR(VLOOKUP(D265,Database!B:I,2,FALSE)*F265/1000,"")</f>
        <v/>
      </c>
    </row>
    <row r="266" spans="5:7" x14ac:dyDescent="0.3">
      <c r="E266" s="10" t="str">
        <f>IFERROR(VLOOKUP(D266,Database!B:I,4,FALSE),"")</f>
        <v/>
      </c>
      <c r="F266" s="11"/>
      <c r="G266" s="12" t="str">
        <f>IFERROR(VLOOKUP(D266,Database!B:I,2,FALSE)*F266/1000,"")</f>
        <v/>
      </c>
    </row>
    <row r="267" spans="5:7" x14ac:dyDescent="0.3">
      <c r="E267" s="10" t="str">
        <f>IFERROR(VLOOKUP(D267,Database!B:I,4,FALSE),"")</f>
        <v/>
      </c>
      <c r="F267" s="11"/>
      <c r="G267" s="12" t="str">
        <f>IFERROR(VLOOKUP(D267,Database!B:I,2,FALSE)*F267/1000,"")</f>
        <v/>
      </c>
    </row>
    <row r="268" spans="5:7" x14ac:dyDescent="0.3">
      <c r="E268" s="10" t="str">
        <f>IFERROR(VLOOKUP(D268,Database!B:I,4,FALSE),"")</f>
        <v/>
      </c>
      <c r="F268" s="11"/>
      <c r="G268" s="12" t="str">
        <f>IFERROR(VLOOKUP(D268,Database!B:I,2,FALSE)*F268/1000,"")</f>
        <v/>
      </c>
    </row>
    <row r="269" spans="5:7" x14ac:dyDescent="0.3">
      <c r="E269" s="10" t="str">
        <f>IFERROR(VLOOKUP(D269,Database!B:I,4,FALSE),"")</f>
        <v/>
      </c>
      <c r="F269" s="11"/>
      <c r="G269" s="12" t="str">
        <f>IFERROR(VLOOKUP(D269,Database!B:I,2,FALSE)*F269/1000,"")</f>
        <v/>
      </c>
    </row>
    <row r="270" spans="5:7" x14ac:dyDescent="0.3">
      <c r="E270" s="10" t="str">
        <f>IFERROR(VLOOKUP(D270,Database!B:I,4,FALSE),"")</f>
        <v/>
      </c>
      <c r="F270" s="11"/>
      <c r="G270" s="12" t="str">
        <f>IFERROR(VLOOKUP(D270,Database!B:I,2,FALSE)*F270/1000,"")</f>
        <v/>
      </c>
    </row>
    <row r="271" spans="5:7" x14ac:dyDescent="0.3">
      <c r="E271" s="10" t="str">
        <f>IFERROR(VLOOKUP(D271,Database!B:I,4,FALSE),"")</f>
        <v/>
      </c>
      <c r="F271" s="11"/>
      <c r="G271" s="12" t="str">
        <f>IFERROR(VLOOKUP(D271,Database!B:I,2,FALSE)*F271/1000,"")</f>
        <v/>
      </c>
    </row>
    <row r="272" spans="5:7" x14ac:dyDescent="0.3">
      <c r="E272" s="10" t="str">
        <f>IFERROR(VLOOKUP(D272,Database!B:I,4,FALSE),"")</f>
        <v/>
      </c>
      <c r="F272" s="11"/>
      <c r="G272" s="12" t="str">
        <f>IFERROR(VLOOKUP(D272,Database!B:I,2,FALSE)*F272/1000,"")</f>
        <v/>
      </c>
    </row>
    <row r="273" spans="5:7" x14ac:dyDescent="0.3">
      <c r="E273" s="10" t="str">
        <f>IFERROR(VLOOKUP(D273,Database!B:I,4,FALSE),"")</f>
        <v/>
      </c>
      <c r="F273" s="11"/>
      <c r="G273" s="12" t="str">
        <f>IFERROR(VLOOKUP(D273,Database!B:I,2,FALSE)*F273/1000,"")</f>
        <v/>
      </c>
    </row>
    <row r="274" spans="5:7" x14ac:dyDescent="0.3">
      <c r="E274" s="10" t="str">
        <f>IFERROR(VLOOKUP(D274,Database!B:I,4,FALSE),"")</f>
        <v/>
      </c>
      <c r="F274" s="11"/>
      <c r="G274" s="12" t="str">
        <f>IFERROR(VLOOKUP(D274,Database!B:I,2,FALSE)*F274/1000,"")</f>
        <v/>
      </c>
    </row>
    <row r="275" spans="5:7" x14ac:dyDescent="0.3">
      <c r="E275" s="10" t="str">
        <f>IFERROR(VLOOKUP(D275,Database!B:I,4,FALSE),"")</f>
        <v/>
      </c>
      <c r="F275" s="11"/>
      <c r="G275" s="12" t="str">
        <f>IFERROR(VLOOKUP(D275,Database!B:I,2,FALSE)*F275/1000,"")</f>
        <v/>
      </c>
    </row>
    <row r="276" spans="5:7" x14ac:dyDescent="0.3">
      <c r="E276" s="10" t="str">
        <f>IFERROR(VLOOKUP(D276,Database!B:I,4,FALSE),"")</f>
        <v/>
      </c>
      <c r="F276" s="11"/>
      <c r="G276" s="12" t="str">
        <f>IFERROR(VLOOKUP(D276,Database!B:I,2,FALSE)*F276/1000,"")</f>
        <v/>
      </c>
    </row>
    <row r="277" spans="5:7" x14ac:dyDescent="0.3">
      <c r="E277" s="10" t="str">
        <f>IFERROR(VLOOKUP(D277,Database!B:I,4,FALSE),"")</f>
        <v/>
      </c>
      <c r="F277" s="11"/>
      <c r="G277" s="12" t="str">
        <f>IFERROR(VLOOKUP(D277,Database!B:I,2,FALSE)*F277/1000,"")</f>
        <v/>
      </c>
    </row>
    <row r="278" spans="5:7" x14ac:dyDescent="0.3">
      <c r="E278" s="10" t="str">
        <f>IFERROR(VLOOKUP(D278,Database!B:I,4,FALSE),"")</f>
        <v/>
      </c>
      <c r="F278" s="11"/>
      <c r="G278" s="12" t="str">
        <f>IFERROR(VLOOKUP(D278,Database!B:I,2,FALSE)*F278/1000,"")</f>
        <v/>
      </c>
    </row>
    <row r="279" spans="5:7" x14ac:dyDescent="0.3">
      <c r="E279" s="10" t="str">
        <f>IFERROR(VLOOKUP(D279,Database!B:I,4,FALSE),"")</f>
        <v/>
      </c>
      <c r="F279" s="11"/>
      <c r="G279" s="12" t="str">
        <f>IFERROR(VLOOKUP(D279,Database!B:I,2,FALSE)*F279/1000,"")</f>
        <v/>
      </c>
    </row>
    <row r="280" spans="5:7" x14ac:dyDescent="0.3">
      <c r="E280" s="10" t="str">
        <f>IFERROR(VLOOKUP(D280,Database!B:I,4,FALSE),"")</f>
        <v/>
      </c>
      <c r="F280" s="11"/>
      <c r="G280" s="12" t="str">
        <f>IFERROR(VLOOKUP(D280,Database!B:I,2,FALSE)*F280/1000,"")</f>
        <v/>
      </c>
    </row>
    <row r="281" spans="5:7" x14ac:dyDescent="0.3">
      <c r="E281" s="10" t="str">
        <f>IFERROR(VLOOKUP(D281,Database!B:I,4,FALSE),"")</f>
        <v/>
      </c>
      <c r="F281" s="11"/>
      <c r="G281" s="12" t="str">
        <f>IFERROR(VLOOKUP(D281,Database!B:I,2,FALSE)*F281/1000,"")</f>
        <v/>
      </c>
    </row>
    <row r="282" spans="5:7" x14ac:dyDescent="0.3">
      <c r="E282" s="10" t="str">
        <f>IFERROR(VLOOKUP(D282,Database!B:I,4,FALSE),"")</f>
        <v/>
      </c>
      <c r="F282" s="11"/>
      <c r="G282" s="12" t="str">
        <f>IFERROR(VLOOKUP(D282,Database!B:I,2,FALSE)*F282/1000,"")</f>
        <v/>
      </c>
    </row>
    <row r="283" spans="5:7" x14ac:dyDescent="0.3">
      <c r="E283" s="10" t="str">
        <f>IFERROR(VLOOKUP(D283,Database!B:I,4,FALSE),"")</f>
        <v/>
      </c>
      <c r="F283" s="11"/>
      <c r="G283" s="12" t="str">
        <f>IFERROR(VLOOKUP(D283,Database!B:I,2,FALSE)*F283/1000,"")</f>
        <v/>
      </c>
    </row>
    <row r="284" spans="5:7" x14ac:dyDescent="0.3">
      <c r="E284" s="10" t="str">
        <f>IFERROR(VLOOKUP(D284,Database!B:I,4,FALSE),"")</f>
        <v/>
      </c>
      <c r="F284" s="11"/>
      <c r="G284" s="12" t="str">
        <f>IFERROR(VLOOKUP(D284,Database!B:I,2,FALSE)*F284/1000,"")</f>
        <v/>
      </c>
    </row>
    <row r="285" spans="5:7" x14ac:dyDescent="0.3">
      <c r="E285" s="10" t="str">
        <f>IFERROR(VLOOKUP(D285,Database!B:I,4,FALSE),"")</f>
        <v/>
      </c>
      <c r="F285" s="11"/>
      <c r="G285" s="12" t="str">
        <f>IFERROR(VLOOKUP(D285,Database!B:I,2,FALSE)*F285/1000,"")</f>
        <v/>
      </c>
    </row>
    <row r="286" spans="5:7" x14ac:dyDescent="0.3">
      <c r="E286" s="10" t="str">
        <f>IFERROR(VLOOKUP(D286,Database!B:I,4,FALSE),"")</f>
        <v/>
      </c>
      <c r="F286" s="11"/>
      <c r="G286" s="12" t="str">
        <f>IFERROR(VLOOKUP(D286,Database!B:I,2,FALSE)*F286/1000,"")</f>
        <v/>
      </c>
    </row>
    <row r="287" spans="5:7" x14ac:dyDescent="0.3">
      <c r="E287" s="10" t="str">
        <f>IFERROR(VLOOKUP(D287,Database!B:I,4,FALSE),"")</f>
        <v/>
      </c>
      <c r="F287" s="11"/>
      <c r="G287" s="12" t="str">
        <f>IFERROR(VLOOKUP(D287,Database!B:I,2,FALSE)*F287/1000,"")</f>
        <v/>
      </c>
    </row>
    <row r="288" spans="5:7" x14ac:dyDescent="0.3">
      <c r="E288" s="10" t="str">
        <f>IFERROR(VLOOKUP(D288,Database!B:I,4,FALSE),"")</f>
        <v/>
      </c>
      <c r="F288" s="11"/>
      <c r="G288" s="12" t="str">
        <f>IFERROR(VLOOKUP(D288,Database!B:I,2,FALSE)*F288/1000,"")</f>
        <v/>
      </c>
    </row>
    <row r="289" spans="5:7" x14ac:dyDescent="0.3">
      <c r="E289" s="10" t="str">
        <f>IFERROR(VLOOKUP(D289,Database!B:I,4,FALSE),"")</f>
        <v/>
      </c>
      <c r="F289" s="11"/>
      <c r="G289" s="12" t="str">
        <f>IFERROR(VLOOKUP(D289,Database!B:I,2,FALSE)*F289/1000,"")</f>
        <v/>
      </c>
    </row>
    <row r="290" spans="5:7" x14ac:dyDescent="0.3">
      <c r="E290" s="10" t="str">
        <f>IFERROR(VLOOKUP(D290,Database!B:I,4,FALSE),"")</f>
        <v/>
      </c>
      <c r="F290" s="11"/>
      <c r="G290" s="12" t="str">
        <f>IFERROR(VLOOKUP(D290,Database!B:I,2,FALSE)*F290/1000,"")</f>
        <v/>
      </c>
    </row>
    <row r="291" spans="5:7" x14ac:dyDescent="0.3">
      <c r="E291" s="10" t="str">
        <f>IFERROR(VLOOKUP(D291,Database!B:I,4,FALSE),"")</f>
        <v/>
      </c>
      <c r="F291" s="11"/>
      <c r="G291" s="12" t="str">
        <f>IFERROR(VLOOKUP(D291,Database!B:I,2,FALSE)*F291/1000,"")</f>
        <v/>
      </c>
    </row>
    <row r="292" spans="5:7" x14ac:dyDescent="0.3">
      <c r="E292" s="10" t="str">
        <f>IFERROR(VLOOKUP(D292,Database!B:I,4,FALSE),"")</f>
        <v/>
      </c>
      <c r="F292" s="11"/>
      <c r="G292" s="12" t="str">
        <f>IFERROR(VLOOKUP(D292,Database!B:I,2,FALSE)*F292/1000,"")</f>
        <v/>
      </c>
    </row>
    <row r="293" spans="5:7" x14ac:dyDescent="0.3">
      <c r="E293" s="10" t="str">
        <f>IFERROR(VLOOKUP(D293,Database!B:I,4,FALSE),"")</f>
        <v/>
      </c>
      <c r="F293" s="11"/>
      <c r="G293" s="12" t="str">
        <f>IFERROR(VLOOKUP(D293,Database!B:I,2,FALSE)*F293/1000,"")</f>
        <v/>
      </c>
    </row>
    <row r="294" spans="5:7" x14ac:dyDescent="0.3">
      <c r="E294" s="10" t="str">
        <f>IFERROR(VLOOKUP(D294,Database!B:I,4,FALSE),"")</f>
        <v/>
      </c>
      <c r="F294" s="11"/>
      <c r="G294" s="12" t="str">
        <f>IFERROR(VLOOKUP(D294,Database!B:I,2,FALSE)*F294/1000,"")</f>
        <v/>
      </c>
    </row>
    <row r="295" spans="5:7" x14ac:dyDescent="0.3">
      <c r="E295" s="10" t="str">
        <f>IFERROR(VLOOKUP(D295,Database!B:I,4,FALSE),"")</f>
        <v/>
      </c>
      <c r="F295" s="11"/>
      <c r="G295" s="12" t="str">
        <f>IFERROR(VLOOKUP(D295,Database!B:I,2,FALSE)*F295/1000,"")</f>
        <v/>
      </c>
    </row>
    <row r="296" spans="5:7" x14ac:dyDescent="0.3">
      <c r="E296" s="10" t="str">
        <f>IFERROR(VLOOKUP(D296,Database!B:I,4,FALSE),"")</f>
        <v/>
      </c>
      <c r="F296" s="11"/>
      <c r="G296" s="12" t="str">
        <f>IFERROR(VLOOKUP(D296,Database!B:I,2,FALSE)*F296/1000,"")</f>
        <v/>
      </c>
    </row>
    <row r="297" spans="5:7" x14ac:dyDescent="0.3">
      <c r="E297" s="10" t="str">
        <f>IFERROR(VLOOKUP(D297,Database!B:I,4,FALSE),"")</f>
        <v/>
      </c>
      <c r="F297" s="11"/>
      <c r="G297" s="12" t="str">
        <f>IFERROR(VLOOKUP(D297,Database!B:I,2,FALSE)*F297/1000,"")</f>
        <v/>
      </c>
    </row>
    <row r="298" spans="5:7" x14ac:dyDescent="0.3">
      <c r="E298" s="10" t="str">
        <f>IFERROR(VLOOKUP(D298,Database!B:I,4,FALSE),"")</f>
        <v/>
      </c>
      <c r="F298" s="11"/>
      <c r="G298" s="12" t="str">
        <f>IFERROR(VLOOKUP(D298,Database!B:I,2,FALSE)*F298/1000,"")</f>
        <v/>
      </c>
    </row>
    <row r="299" spans="5:7" x14ac:dyDescent="0.3">
      <c r="E299" s="10" t="str">
        <f>IFERROR(VLOOKUP(D299,Database!B:I,4,FALSE),"")</f>
        <v/>
      </c>
      <c r="F299" s="11"/>
      <c r="G299" s="12" t="str">
        <f>IFERROR(VLOOKUP(D299,Database!B:I,2,FALSE)*F299/1000,"")</f>
        <v/>
      </c>
    </row>
    <row r="300" spans="5:7" x14ac:dyDescent="0.3">
      <c r="E300" s="10" t="str">
        <f>IFERROR(VLOOKUP(D300,Database!B:I,4,FALSE),"")</f>
        <v/>
      </c>
      <c r="F300" s="11"/>
      <c r="G300" s="12" t="str">
        <f>IFERROR(VLOOKUP(D300,Database!B:I,2,FALSE)*F300/1000,"")</f>
        <v/>
      </c>
    </row>
    <row r="301" spans="5:7" x14ac:dyDescent="0.3">
      <c r="E301" s="10" t="str">
        <f>IFERROR(VLOOKUP(D301,Database!B:I,4,FALSE),"")</f>
        <v/>
      </c>
      <c r="F301" s="11"/>
      <c r="G301" s="12" t="str">
        <f>IFERROR(VLOOKUP(D301,Database!B:I,2,FALSE)*F301/1000,"")</f>
        <v/>
      </c>
    </row>
    <row r="302" spans="5:7" x14ac:dyDescent="0.3">
      <c r="E302" s="10" t="str">
        <f>IFERROR(VLOOKUP(D302,Database!B:I,4,FALSE),"")</f>
        <v/>
      </c>
      <c r="F302" s="11"/>
      <c r="G302" s="12" t="str">
        <f>IFERROR(VLOOKUP(D302,Database!B:I,2,FALSE)*F302/1000,"")</f>
        <v/>
      </c>
    </row>
    <row r="303" spans="5:7" x14ac:dyDescent="0.3">
      <c r="E303" s="10" t="str">
        <f>IFERROR(VLOOKUP(D303,Database!B:I,4,FALSE),"")</f>
        <v/>
      </c>
      <c r="F303" s="11"/>
      <c r="G303" s="12" t="str">
        <f>IFERROR(VLOOKUP(D303,Database!B:I,2,FALSE)*F303/1000,"")</f>
        <v/>
      </c>
    </row>
    <row r="304" spans="5:7" x14ac:dyDescent="0.3">
      <c r="E304" s="10" t="str">
        <f>IFERROR(VLOOKUP(D304,Database!B:I,4,FALSE),"")</f>
        <v/>
      </c>
      <c r="F304" s="11"/>
      <c r="G304" s="12" t="str">
        <f>IFERROR(VLOOKUP(D304,Database!B:I,2,FALSE)*F304/1000,"")</f>
        <v/>
      </c>
    </row>
    <row r="305" spans="5:7" x14ac:dyDescent="0.3">
      <c r="E305" s="10" t="str">
        <f>IFERROR(VLOOKUP(D305,Database!B:I,4,FALSE),"")</f>
        <v/>
      </c>
      <c r="F305" s="11"/>
      <c r="G305" s="12" t="str">
        <f>IFERROR(VLOOKUP(D305,Database!B:I,2,FALSE)*F305/1000,"")</f>
        <v/>
      </c>
    </row>
    <row r="306" spans="5:7" x14ac:dyDescent="0.3">
      <c r="E306" s="10" t="str">
        <f>IFERROR(VLOOKUP(D306,Database!B:I,4,FALSE),"")</f>
        <v/>
      </c>
      <c r="F306" s="11"/>
      <c r="G306" s="12" t="str">
        <f>IFERROR(VLOOKUP(D306,Database!B:I,2,FALSE)*F306/1000,"")</f>
        <v/>
      </c>
    </row>
    <row r="307" spans="5:7" x14ac:dyDescent="0.3">
      <c r="E307" s="10" t="str">
        <f>IFERROR(VLOOKUP(D307,Database!B:I,4,FALSE),"")</f>
        <v/>
      </c>
      <c r="F307" s="11"/>
      <c r="G307" s="12" t="str">
        <f>IFERROR(VLOOKUP(D307,Database!B:I,2,FALSE)*F307/1000,"")</f>
        <v/>
      </c>
    </row>
    <row r="308" spans="5:7" x14ac:dyDescent="0.3">
      <c r="E308" s="10" t="str">
        <f>IFERROR(VLOOKUP(D308,Database!B:I,4,FALSE),"")</f>
        <v/>
      </c>
      <c r="F308" s="11"/>
      <c r="G308" s="12" t="str">
        <f>IFERROR(VLOOKUP(D308,Database!B:I,2,FALSE)*F308/1000,"")</f>
        <v/>
      </c>
    </row>
    <row r="309" spans="5:7" x14ac:dyDescent="0.3">
      <c r="E309" s="10" t="str">
        <f>IFERROR(VLOOKUP(D309,Database!B:I,4,FALSE),"")</f>
        <v/>
      </c>
      <c r="F309" s="11"/>
      <c r="G309" s="12" t="str">
        <f>IFERROR(VLOOKUP(D309,Database!B:I,2,FALSE)*F309/1000,"")</f>
        <v/>
      </c>
    </row>
    <row r="310" spans="5:7" x14ac:dyDescent="0.3">
      <c r="E310" s="10" t="str">
        <f>IFERROR(VLOOKUP(D310,Database!B:I,4,FALSE),"")</f>
        <v/>
      </c>
      <c r="F310" s="11"/>
      <c r="G310" s="12" t="str">
        <f>IFERROR(VLOOKUP(D310,Database!B:I,2,FALSE)*F310/1000,"")</f>
        <v/>
      </c>
    </row>
    <row r="311" spans="5:7" x14ac:dyDescent="0.3">
      <c r="E311" s="10" t="str">
        <f>IFERROR(VLOOKUP(D311,Database!B:I,4,FALSE),"")</f>
        <v/>
      </c>
      <c r="F311" s="11"/>
      <c r="G311" s="12" t="str">
        <f>IFERROR(VLOOKUP(D311,Database!B:I,2,FALSE)*F311/1000,"")</f>
        <v/>
      </c>
    </row>
    <row r="312" spans="5:7" x14ac:dyDescent="0.3">
      <c r="E312" s="10" t="str">
        <f>IFERROR(VLOOKUP(D312,Database!B:I,4,FALSE),"")</f>
        <v/>
      </c>
      <c r="F312" s="11"/>
      <c r="G312" s="12" t="str">
        <f>IFERROR(VLOOKUP(D312,Database!B:I,2,FALSE)*F312/1000,"")</f>
        <v/>
      </c>
    </row>
    <row r="313" spans="5:7" x14ac:dyDescent="0.3">
      <c r="E313" s="10" t="str">
        <f>IFERROR(VLOOKUP(D313,Database!B:I,4,FALSE),"")</f>
        <v/>
      </c>
      <c r="F313" s="11"/>
      <c r="G313" s="12" t="str">
        <f>IFERROR(VLOOKUP(D313,Database!B:I,2,FALSE)*F313/1000,"")</f>
        <v/>
      </c>
    </row>
    <row r="314" spans="5:7" x14ac:dyDescent="0.3">
      <c r="E314" s="10" t="str">
        <f>IFERROR(VLOOKUP(D314,Database!B:I,4,FALSE),"")</f>
        <v/>
      </c>
      <c r="F314" s="11"/>
      <c r="G314" s="12" t="str">
        <f>IFERROR(VLOOKUP(D314,Database!B:I,2,FALSE)*F314/1000,"")</f>
        <v/>
      </c>
    </row>
    <row r="315" spans="5:7" x14ac:dyDescent="0.3">
      <c r="E315" s="10" t="str">
        <f>IFERROR(VLOOKUP(D315,Database!B:I,4,FALSE),"")</f>
        <v/>
      </c>
      <c r="F315" s="11"/>
      <c r="G315" s="12" t="str">
        <f>IFERROR(VLOOKUP(D315,Database!B:I,2,FALSE)*F315/1000,"")</f>
        <v/>
      </c>
    </row>
    <row r="316" spans="5:7" x14ac:dyDescent="0.3">
      <c r="E316" s="10" t="str">
        <f>IFERROR(VLOOKUP(D316,Database!B:I,4,FALSE),"")</f>
        <v/>
      </c>
      <c r="F316" s="11"/>
      <c r="G316" s="12" t="str">
        <f>IFERROR(VLOOKUP(D316,Database!B:I,2,FALSE)*F316/1000,"")</f>
        <v/>
      </c>
    </row>
    <row r="317" spans="5:7" x14ac:dyDescent="0.3">
      <c r="E317" s="10" t="str">
        <f>IFERROR(VLOOKUP(D317,Database!B:I,4,FALSE),"")</f>
        <v/>
      </c>
      <c r="F317" s="11"/>
      <c r="G317" s="12" t="str">
        <f>IFERROR(VLOOKUP(D317,Database!B:I,2,FALSE)*F317/1000,"")</f>
        <v/>
      </c>
    </row>
    <row r="318" spans="5:7" x14ac:dyDescent="0.3">
      <c r="E318" s="10" t="str">
        <f>IFERROR(VLOOKUP(D318,Database!B:I,4,FALSE),"")</f>
        <v/>
      </c>
      <c r="F318" s="11"/>
      <c r="G318" s="12" t="str">
        <f>IFERROR(VLOOKUP(D318,Database!B:I,2,FALSE)*F318/1000,"")</f>
        <v/>
      </c>
    </row>
    <row r="319" spans="5:7" x14ac:dyDescent="0.3">
      <c r="E319" s="10" t="str">
        <f>IFERROR(VLOOKUP(D319,Database!B:I,4,FALSE),"")</f>
        <v/>
      </c>
      <c r="F319" s="11"/>
      <c r="G319" s="12" t="str">
        <f>IFERROR(VLOOKUP(D319,Database!B:I,2,FALSE)*F319/1000,"")</f>
        <v/>
      </c>
    </row>
    <row r="320" spans="5:7" x14ac:dyDescent="0.3">
      <c r="E320" s="10" t="str">
        <f>IFERROR(VLOOKUP(D320,Database!B:I,4,FALSE),"")</f>
        <v/>
      </c>
      <c r="F320" s="11"/>
      <c r="G320" s="12" t="str">
        <f>IFERROR(VLOOKUP(D320,Database!B:I,2,FALSE)*F320/1000,"")</f>
        <v/>
      </c>
    </row>
    <row r="321" spans="5:7" x14ac:dyDescent="0.3">
      <c r="E321" s="10" t="str">
        <f>IFERROR(VLOOKUP(D321,Database!B:I,4,FALSE),"")</f>
        <v/>
      </c>
      <c r="F321" s="11"/>
      <c r="G321" s="12" t="str">
        <f>IFERROR(VLOOKUP(D321,Database!B:I,2,FALSE)*F321/1000,"")</f>
        <v/>
      </c>
    </row>
    <row r="322" spans="5:7" x14ac:dyDescent="0.3">
      <c r="E322" s="10" t="str">
        <f>IFERROR(VLOOKUP(D322,Database!B:I,4,FALSE),"")</f>
        <v/>
      </c>
      <c r="F322" s="11"/>
      <c r="G322" s="12" t="str">
        <f>IFERROR(VLOOKUP(D322,Database!B:I,2,FALSE)*F322/1000,"")</f>
        <v/>
      </c>
    </row>
    <row r="323" spans="5:7" x14ac:dyDescent="0.3">
      <c r="E323" s="10" t="str">
        <f>IFERROR(VLOOKUP(D323,Database!B:I,4,FALSE),"")</f>
        <v/>
      </c>
      <c r="F323" s="11"/>
      <c r="G323" s="12" t="str">
        <f>IFERROR(VLOOKUP(D323,Database!B:I,2,FALSE)*F323/1000,"")</f>
        <v/>
      </c>
    </row>
    <row r="324" spans="5:7" x14ac:dyDescent="0.3">
      <c r="E324" s="10" t="str">
        <f>IFERROR(VLOOKUP(D324,Database!B:I,4,FALSE),"")</f>
        <v/>
      </c>
      <c r="F324" s="11"/>
      <c r="G324" s="12" t="str">
        <f>IFERROR(VLOOKUP(D324,Database!B:I,2,FALSE)*F324/1000,"")</f>
        <v/>
      </c>
    </row>
    <row r="325" spans="5:7" x14ac:dyDescent="0.3">
      <c r="E325" s="10" t="str">
        <f>IFERROR(VLOOKUP(D325,Database!B:I,4,FALSE),"")</f>
        <v/>
      </c>
      <c r="F325" s="11"/>
      <c r="G325" s="12" t="str">
        <f>IFERROR(VLOOKUP(D325,Database!B:I,2,FALSE)*F325/1000,"")</f>
        <v/>
      </c>
    </row>
    <row r="326" spans="5:7" x14ac:dyDescent="0.3">
      <c r="E326" s="10" t="str">
        <f>IFERROR(VLOOKUP(D326,Database!B:I,4,FALSE),"")</f>
        <v/>
      </c>
      <c r="F326" s="11"/>
      <c r="G326" s="12" t="str">
        <f>IFERROR(VLOOKUP(D326,Database!B:I,2,FALSE)*F326/1000,"")</f>
        <v/>
      </c>
    </row>
    <row r="327" spans="5:7" x14ac:dyDescent="0.3">
      <c r="E327" s="10" t="str">
        <f>IFERROR(VLOOKUP(D327,Database!B:I,4,FALSE),"")</f>
        <v/>
      </c>
      <c r="F327" s="11"/>
      <c r="G327" s="12" t="str">
        <f>IFERROR(VLOOKUP(D327,Database!B:I,2,FALSE)*F327/1000,"")</f>
        <v/>
      </c>
    </row>
    <row r="328" spans="5:7" x14ac:dyDescent="0.3">
      <c r="E328" s="10" t="str">
        <f>IFERROR(VLOOKUP(D328,Database!B:I,4,FALSE),"")</f>
        <v/>
      </c>
      <c r="F328" s="11"/>
      <c r="G328" s="12" t="str">
        <f>IFERROR(VLOOKUP(D328,Database!B:I,2,FALSE)*F328/1000,"")</f>
        <v/>
      </c>
    </row>
    <row r="329" spans="5:7" x14ac:dyDescent="0.3">
      <c r="E329" s="10" t="str">
        <f>IFERROR(VLOOKUP(D329,Database!B:I,4,FALSE),"")</f>
        <v/>
      </c>
      <c r="F329" s="11"/>
      <c r="G329" s="12" t="str">
        <f>IFERROR(VLOOKUP(D329,Database!B:I,2,FALSE)*F329/1000,"")</f>
        <v/>
      </c>
    </row>
    <row r="330" spans="5:7" x14ac:dyDescent="0.3">
      <c r="E330" s="10" t="str">
        <f>IFERROR(VLOOKUP(D330,Database!B:I,4,FALSE),"")</f>
        <v/>
      </c>
      <c r="F330" s="11"/>
      <c r="G330" s="12" t="str">
        <f>IFERROR(VLOOKUP(D330,Database!B:I,2,FALSE)*F330/1000,"")</f>
        <v/>
      </c>
    </row>
    <row r="331" spans="5:7" x14ac:dyDescent="0.3">
      <c r="E331" s="10" t="str">
        <f>IFERROR(VLOOKUP(D331,Database!B:I,4,FALSE),"")</f>
        <v/>
      </c>
      <c r="F331" s="11"/>
      <c r="G331" s="12" t="str">
        <f>IFERROR(VLOOKUP(D331,Database!B:I,2,FALSE)*F331/1000,"")</f>
        <v/>
      </c>
    </row>
    <row r="332" spans="5:7" x14ac:dyDescent="0.3">
      <c r="E332" s="10" t="str">
        <f>IFERROR(VLOOKUP(D332,Database!B:I,4,FALSE),"")</f>
        <v/>
      </c>
      <c r="F332" s="11"/>
      <c r="G332" s="12" t="str">
        <f>IFERROR(VLOOKUP(D332,Database!B:I,2,FALSE)*F332/1000,"")</f>
        <v/>
      </c>
    </row>
    <row r="333" spans="5:7" x14ac:dyDescent="0.3">
      <c r="E333" s="10" t="str">
        <f>IFERROR(VLOOKUP(D333,Database!B:I,4,FALSE),"")</f>
        <v/>
      </c>
      <c r="F333" s="11"/>
      <c r="G333" s="12" t="str">
        <f>IFERROR(VLOOKUP(D333,Database!B:I,2,FALSE)*F333/1000,"")</f>
        <v/>
      </c>
    </row>
    <row r="334" spans="5:7" x14ac:dyDescent="0.3">
      <c r="E334" s="10" t="str">
        <f>IFERROR(VLOOKUP(D334,Database!B:I,4,FALSE),"")</f>
        <v/>
      </c>
      <c r="F334" s="11"/>
      <c r="G334" s="12" t="str">
        <f>IFERROR(VLOOKUP(D334,Database!B:I,2,FALSE)*F334/1000,"")</f>
        <v/>
      </c>
    </row>
    <row r="335" spans="5:7" x14ac:dyDescent="0.3">
      <c r="E335" s="10" t="str">
        <f>IFERROR(VLOOKUP(D335,Database!B:I,4,FALSE),"")</f>
        <v/>
      </c>
      <c r="F335" s="11"/>
      <c r="G335" s="12" t="str">
        <f>IFERROR(VLOOKUP(D335,Database!B:I,2,FALSE)*F335/1000,"")</f>
        <v/>
      </c>
    </row>
    <row r="336" spans="5:7" x14ac:dyDescent="0.3">
      <c r="E336" s="10" t="str">
        <f>IFERROR(VLOOKUP(D336,Database!B:I,4,FALSE),"")</f>
        <v/>
      </c>
      <c r="F336" s="11"/>
      <c r="G336" s="12" t="str">
        <f>IFERROR(VLOOKUP(D336,Database!B:I,2,FALSE)*F336/1000,"")</f>
        <v/>
      </c>
    </row>
    <row r="337" spans="5:7" x14ac:dyDescent="0.3">
      <c r="E337" s="10" t="str">
        <f>IFERROR(VLOOKUP(D337,Database!B:I,4,FALSE),"")</f>
        <v/>
      </c>
      <c r="F337" s="11"/>
      <c r="G337" s="12" t="str">
        <f>IFERROR(VLOOKUP(D337,Database!B:I,2,FALSE)*F337/1000,"")</f>
        <v/>
      </c>
    </row>
    <row r="338" spans="5:7" x14ac:dyDescent="0.3">
      <c r="E338" s="10" t="str">
        <f>IFERROR(VLOOKUP(D338,Database!B:I,4,FALSE),"")</f>
        <v/>
      </c>
      <c r="F338" s="11"/>
      <c r="G338" s="12" t="str">
        <f>IFERROR(VLOOKUP(D338,Database!B:I,2,FALSE)*F338/1000,"")</f>
        <v/>
      </c>
    </row>
    <row r="339" spans="5:7" x14ac:dyDescent="0.3">
      <c r="E339" s="10" t="str">
        <f>IFERROR(VLOOKUP(D339,Database!B:I,4,FALSE),"")</f>
        <v/>
      </c>
      <c r="F339" s="11"/>
      <c r="G339" s="12" t="str">
        <f>IFERROR(VLOOKUP(D339,Database!B:I,2,FALSE)*F339/1000,"")</f>
        <v/>
      </c>
    </row>
    <row r="340" spans="5:7" x14ac:dyDescent="0.3">
      <c r="E340" s="10" t="str">
        <f>IFERROR(VLOOKUP(D340,Database!B:I,4,FALSE),"")</f>
        <v/>
      </c>
      <c r="F340" s="11"/>
      <c r="G340" s="12" t="str">
        <f>IFERROR(VLOOKUP(D340,Database!B:I,2,FALSE)*F340/1000,"")</f>
        <v/>
      </c>
    </row>
    <row r="341" spans="5:7" x14ac:dyDescent="0.3">
      <c r="E341" s="10" t="str">
        <f>IFERROR(VLOOKUP(D341,Database!B:I,4,FALSE),"")</f>
        <v/>
      </c>
      <c r="F341" s="11"/>
      <c r="G341" s="12" t="str">
        <f>IFERROR(VLOOKUP(D341,Database!B:I,2,FALSE)*F341/1000,"")</f>
        <v/>
      </c>
    </row>
    <row r="342" spans="5:7" x14ac:dyDescent="0.3">
      <c r="E342" s="10" t="str">
        <f>IFERROR(VLOOKUP(D342,Database!B:I,4,FALSE),"")</f>
        <v/>
      </c>
      <c r="F342" s="11"/>
      <c r="G342" s="12" t="str">
        <f>IFERROR(VLOOKUP(D342,Database!B:I,2,FALSE)*F342/1000,"")</f>
        <v/>
      </c>
    </row>
    <row r="343" spans="5:7" x14ac:dyDescent="0.3">
      <c r="E343" s="10" t="str">
        <f>IFERROR(VLOOKUP(D343,Database!B:I,4,FALSE),"")</f>
        <v/>
      </c>
      <c r="F343" s="11"/>
      <c r="G343" s="12" t="str">
        <f>IFERROR(VLOOKUP(D343,Database!B:I,2,FALSE)*F343/1000,"")</f>
        <v/>
      </c>
    </row>
    <row r="344" spans="5:7" x14ac:dyDescent="0.3">
      <c r="E344" s="10" t="str">
        <f>IFERROR(VLOOKUP(D344,Database!B:I,4,FALSE),"")</f>
        <v/>
      </c>
      <c r="F344" s="11"/>
      <c r="G344" s="12" t="str">
        <f>IFERROR(VLOOKUP(D344,Database!B:I,2,FALSE)*F344/1000,"")</f>
        <v/>
      </c>
    </row>
    <row r="345" spans="5:7" x14ac:dyDescent="0.3">
      <c r="E345" s="10" t="str">
        <f>IFERROR(VLOOKUP(D345,Database!B:I,4,FALSE),"")</f>
        <v/>
      </c>
      <c r="F345" s="11"/>
      <c r="G345" s="12" t="str">
        <f>IFERROR(VLOOKUP(D345,Database!B:I,2,FALSE)*F345/1000,"")</f>
        <v/>
      </c>
    </row>
    <row r="346" spans="5:7" x14ac:dyDescent="0.3">
      <c r="E346" s="10" t="str">
        <f>IFERROR(VLOOKUP(D346,Database!B:I,4,FALSE),"")</f>
        <v/>
      </c>
      <c r="F346" s="11"/>
      <c r="G346" s="12" t="str">
        <f>IFERROR(VLOOKUP(D346,Database!B:I,2,FALSE)*F346/1000,"")</f>
        <v/>
      </c>
    </row>
    <row r="347" spans="5:7" x14ac:dyDescent="0.3">
      <c r="E347" s="10" t="str">
        <f>IFERROR(VLOOKUP(D347,Database!B:I,4,FALSE),"")</f>
        <v/>
      </c>
      <c r="F347" s="11"/>
      <c r="G347" s="12" t="str">
        <f>IFERROR(VLOOKUP(D347,Database!B:I,2,FALSE)*F347/1000,"")</f>
        <v/>
      </c>
    </row>
    <row r="348" spans="5:7" x14ac:dyDescent="0.3">
      <c r="E348" s="10" t="str">
        <f>IFERROR(VLOOKUP(D348,Database!B:I,4,FALSE),"")</f>
        <v/>
      </c>
      <c r="F348" s="11"/>
      <c r="G348" s="12" t="str">
        <f>IFERROR(VLOOKUP(D348,Database!B:I,2,FALSE)*F348/1000,"")</f>
        <v/>
      </c>
    </row>
    <row r="349" spans="5:7" x14ac:dyDescent="0.3">
      <c r="E349" s="10" t="str">
        <f>IFERROR(VLOOKUP(D349,Database!B:I,4,FALSE),"")</f>
        <v/>
      </c>
      <c r="F349" s="11"/>
      <c r="G349" s="12" t="str">
        <f>IFERROR(VLOOKUP(D349,Database!B:I,2,FALSE)*F349/1000,"")</f>
        <v/>
      </c>
    </row>
    <row r="350" spans="5:7" x14ac:dyDescent="0.3">
      <c r="E350" s="10" t="str">
        <f>IFERROR(VLOOKUP(D350,Database!B:I,4,FALSE),"")</f>
        <v/>
      </c>
      <c r="F350" s="11"/>
      <c r="G350" s="12" t="str">
        <f>IFERROR(VLOOKUP(D350,Database!B:I,2,FALSE)*F350/1000,"")</f>
        <v/>
      </c>
    </row>
    <row r="351" spans="5:7" x14ac:dyDescent="0.3">
      <c r="E351" s="10" t="str">
        <f>IFERROR(VLOOKUP(D351,Database!B:I,4,FALSE),"")</f>
        <v/>
      </c>
      <c r="F351" s="11"/>
      <c r="G351" s="12" t="str">
        <f>IFERROR(VLOOKUP(D351,Database!B:I,2,FALSE)*F351/1000,"")</f>
        <v/>
      </c>
    </row>
    <row r="352" spans="5:7" x14ac:dyDescent="0.3">
      <c r="E352" s="10" t="str">
        <f>IFERROR(VLOOKUP(D352,Database!B:I,4,FALSE),"")</f>
        <v/>
      </c>
      <c r="F352" s="11"/>
      <c r="G352" s="12" t="str">
        <f>IFERROR(VLOOKUP(D352,Database!B:I,2,FALSE)*F352/1000,"")</f>
        <v/>
      </c>
    </row>
    <row r="353" spans="5:7" x14ac:dyDescent="0.3">
      <c r="E353" s="10" t="str">
        <f>IFERROR(VLOOKUP(D353,Database!B:I,4,FALSE),"")</f>
        <v/>
      </c>
      <c r="F353" s="11"/>
      <c r="G353" s="12" t="str">
        <f>IFERROR(VLOOKUP(D353,Database!B:I,2,FALSE)*F353/1000,"")</f>
        <v/>
      </c>
    </row>
    <row r="354" spans="5:7" x14ac:dyDescent="0.3">
      <c r="E354" s="10" t="str">
        <f>IFERROR(VLOOKUP(D354,Database!B:I,4,FALSE),"")</f>
        <v/>
      </c>
      <c r="F354" s="11"/>
      <c r="G354" s="12" t="str">
        <f>IFERROR(VLOOKUP(D354,Database!B:I,2,FALSE)*F354/1000,"")</f>
        <v/>
      </c>
    </row>
    <row r="355" spans="5:7" x14ac:dyDescent="0.3">
      <c r="E355" s="10" t="str">
        <f>IFERROR(VLOOKUP(D355,Database!B:I,4,FALSE),"")</f>
        <v/>
      </c>
      <c r="F355" s="11"/>
      <c r="G355" s="12" t="str">
        <f>IFERROR(VLOOKUP(D355,Database!B:I,2,FALSE)*F355/1000,"")</f>
        <v/>
      </c>
    </row>
    <row r="356" spans="5:7" x14ac:dyDescent="0.3">
      <c r="E356" s="10" t="str">
        <f>IFERROR(VLOOKUP(D356,Database!B:I,4,FALSE),"")</f>
        <v/>
      </c>
      <c r="F356" s="11"/>
      <c r="G356" s="12" t="str">
        <f>IFERROR(VLOOKUP(D356,Database!B:I,2,FALSE)*F356/1000,"")</f>
        <v/>
      </c>
    </row>
    <row r="357" spans="5:7" x14ac:dyDescent="0.3">
      <c r="E357" s="10" t="str">
        <f>IFERROR(VLOOKUP(D357,Database!B:I,4,FALSE),"")</f>
        <v/>
      </c>
      <c r="F357" s="11"/>
      <c r="G357" s="12" t="str">
        <f>IFERROR(VLOOKUP(D357,Database!B:I,2,FALSE)*F357/1000,"")</f>
        <v/>
      </c>
    </row>
    <row r="358" spans="5:7" x14ac:dyDescent="0.3">
      <c r="E358" s="10" t="str">
        <f>IFERROR(VLOOKUP(D358,Database!B:I,4,FALSE),"")</f>
        <v/>
      </c>
      <c r="F358" s="11"/>
      <c r="G358" s="12" t="str">
        <f>IFERROR(VLOOKUP(D358,Database!B:I,2,FALSE)*F358/1000,"")</f>
        <v/>
      </c>
    </row>
    <row r="359" spans="5:7" x14ac:dyDescent="0.3">
      <c r="E359" s="10" t="str">
        <f>IFERROR(VLOOKUP(D359,Database!B:I,4,FALSE),"")</f>
        <v/>
      </c>
      <c r="F359" s="11"/>
      <c r="G359" s="12" t="str">
        <f>IFERROR(VLOOKUP(D359,Database!B:I,2,FALSE)*F359/1000,"")</f>
        <v/>
      </c>
    </row>
    <row r="360" spans="5:7" x14ac:dyDescent="0.3">
      <c r="E360" s="10" t="str">
        <f>IFERROR(VLOOKUP(D360,Database!B:I,4,FALSE),"")</f>
        <v/>
      </c>
      <c r="F360" s="11"/>
      <c r="G360" s="12" t="str">
        <f>IFERROR(VLOOKUP(D360,Database!B:I,2,FALSE)*F360/1000,"")</f>
        <v/>
      </c>
    </row>
    <row r="361" spans="5:7" x14ac:dyDescent="0.3">
      <c r="E361" s="10" t="str">
        <f>IFERROR(VLOOKUP(D361,Database!B:I,4,FALSE),"")</f>
        <v/>
      </c>
      <c r="F361" s="11"/>
      <c r="G361" s="12" t="str">
        <f>IFERROR(VLOOKUP(D361,Database!B:I,2,FALSE)*F361/1000,"")</f>
        <v/>
      </c>
    </row>
    <row r="362" spans="5:7" x14ac:dyDescent="0.3">
      <c r="E362" s="10" t="str">
        <f>IFERROR(VLOOKUP(D362,Database!B:I,4,FALSE),"")</f>
        <v/>
      </c>
      <c r="F362" s="11"/>
      <c r="G362" s="12" t="str">
        <f>IFERROR(VLOOKUP(D362,Database!B:I,2,FALSE)*F362/1000,"")</f>
        <v/>
      </c>
    </row>
    <row r="363" spans="5:7" x14ac:dyDescent="0.3">
      <c r="E363" s="10" t="str">
        <f>IFERROR(VLOOKUP(D363,Database!B:I,4,FALSE),"")</f>
        <v/>
      </c>
      <c r="F363" s="11"/>
      <c r="G363" s="12" t="str">
        <f>IFERROR(VLOOKUP(D363,Database!B:I,2,FALSE)*F363/1000,"")</f>
        <v/>
      </c>
    </row>
    <row r="364" spans="5:7" x14ac:dyDescent="0.3">
      <c r="E364" s="10" t="str">
        <f>IFERROR(VLOOKUP(D364,Database!B:I,4,FALSE),"")</f>
        <v/>
      </c>
      <c r="F364" s="11"/>
      <c r="G364" s="12" t="str">
        <f>IFERROR(VLOOKUP(D364,Database!B:I,2,FALSE)*F364/1000,"")</f>
        <v/>
      </c>
    </row>
    <row r="365" spans="5:7" x14ac:dyDescent="0.3">
      <c r="E365" s="10" t="str">
        <f>IFERROR(VLOOKUP(D365,Database!B:I,4,FALSE),"")</f>
        <v/>
      </c>
      <c r="F365" s="11"/>
      <c r="G365" s="12" t="str">
        <f>IFERROR(VLOOKUP(D365,Database!B:I,2,FALSE)*F365/1000,"")</f>
        <v/>
      </c>
    </row>
    <row r="366" spans="5:7" x14ac:dyDescent="0.3">
      <c r="E366" s="10" t="str">
        <f>IFERROR(VLOOKUP(D366,Database!B:I,4,FALSE),"")</f>
        <v/>
      </c>
      <c r="F366" s="11"/>
      <c r="G366" s="12" t="str">
        <f>IFERROR(VLOOKUP(D366,Database!B:I,2,FALSE)*F366/1000,"")</f>
        <v/>
      </c>
    </row>
    <row r="367" spans="5:7" x14ac:dyDescent="0.3">
      <c r="E367" s="10" t="str">
        <f>IFERROR(VLOOKUP(D367,Database!B:I,4,FALSE),"")</f>
        <v/>
      </c>
      <c r="F367" s="11"/>
      <c r="G367" s="12" t="str">
        <f>IFERROR(VLOOKUP(D367,Database!B:I,2,FALSE)*F367/1000,"")</f>
        <v/>
      </c>
    </row>
    <row r="368" spans="5:7" x14ac:dyDescent="0.3">
      <c r="E368" s="10" t="str">
        <f>IFERROR(VLOOKUP(D368,Database!B:I,4,FALSE),"")</f>
        <v/>
      </c>
      <c r="F368" s="11"/>
      <c r="G368" s="12" t="str">
        <f>IFERROR(VLOOKUP(D368,Database!B:I,2,FALSE)*F368/1000,"")</f>
        <v/>
      </c>
    </row>
    <row r="369" spans="5:7" x14ac:dyDescent="0.3">
      <c r="E369" s="10" t="str">
        <f>IFERROR(VLOOKUP(D369,Database!B:I,4,FALSE),"")</f>
        <v/>
      </c>
      <c r="F369" s="11"/>
      <c r="G369" s="12" t="str">
        <f>IFERROR(VLOOKUP(D369,Database!B:I,2,FALSE)*F369/1000,"")</f>
        <v/>
      </c>
    </row>
    <row r="370" spans="5:7" x14ac:dyDescent="0.3">
      <c r="E370" s="10" t="str">
        <f>IFERROR(VLOOKUP(D370,Database!B:I,4,FALSE),"")</f>
        <v/>
      </c>
      <c r="F370" s="11"/>
      <c r="G370" s="12" t="str">
        <f>IFERROR(VLOOKUP(D370,Database!B:I,2,FALSE)*F370/1000,"")</f>
        <v/>
      </c>
    </row>
    <row r="371" spans="5:7" x14ac:dyDescent="0.3">
      <c r="E371" s="10" t="str">
        <f>IFERROR(VLOOKUP(D371,Database!B:I,4,FALSE),"")</f>
        <v/>
      </c>
      <c r="F371" s="11"/>
      <c r="G371" s="12" t="str">
        <f>IFERROR(VLOOKUP(D371,Database!B:I,2,FALSE)*F371/1000,"")</f>
        <v/>
      </c>
    </row>
    <row r="372" spans="5:7" x14ac:dyDescent="0.3">
      <c r="E372" s="10" t="str">
        <f>IFERROR(VLOOKUP(D372,Database!B:I,4,FALSE),"")</f>
        <v/>
      </c>
      <c r="F372" s="11"/>
      <c r="G372" s="12" t="str">
        <f>IFERROR(VLOOKUP(D372,Database!B:I,2,FALSE)*F372/1000,"")</f>
        <v/>
      </c>
    </row>
    <row r="373" spans="5:7" x14ac:dyDescent="0.3">
      <c r="E373" s="10" t="str">
        <f>IFERROR(VLOOKUP(D373,Database!B:I,4,FALSE),"")</f>
        <v/>
      </c>
      <c r="F373" s="11"/>
      <c r="G373" s="12" t="str">
        <f>IFERROR(VLOOKUP(D373,Database!B:I,2,FALSE)*F373/1000,"")</f>
        <v/>
      </c>
    </row>
    <row r="374" spans="5:7" x14ac:dyDescent="0.3">
      <c r="E374" s="10" t="str">
        <f>IFERROR(VLOOKUP(D374,Database!B:I,4,FALSE),"")</f>
        <v/>
      </c>
      <c r="F374" s="11"/>
      <c r="G374" s="12" t="str">
        <f>IFERROR(VLOOKUP(D374,Database!B:I,2,FALSE)*F374/1000,"")</f>
        <v/>
      </c>
    </row>
    <row r="375" spans="5:7" x14ac:dyDescent="0.3">
      <c r="E375" s="10" t="str">
        <f>IFERROR(VLOOKUP(D375,Database!B:I,4,FALSE),"")</f>
        <v/>
      </c>
      <c r="F375" s="11"/>
      <c r="G375" s="12" t="str">
        <f>IFERROR(VLOOKUP(D375,Database!B:I,2,FALSE)*F375/1000,"")</f>
        <v/>
      </c>
    </row>
    <row r="376" spans="5:7" x14ac:dyDescent="0.3">
      <c r="E376" s="10" t="str">
        <f>IFERROR(VLOOKUP(D376,Database!B:I,4,FALSE),"")</f>
        <v/>
      </c>
      <c r="F376" s="11"/>
      <c r="G376" s="12" t="str">
        <f>IFERROR(VLOOKUP(D376,Database!B:I,2,FALSE)*F376/1000,"")</f>
        <v/>
      </c>
    </row>
    <row r="377" spans="5:7" x14ac:dyDescent="0.3">
      <c r="E377" s="10" t="str">
        <f>IFERROR(VLOOKUP(D377,Database!B:I,4,FALSE),"")</f>
        <v/>
      </c>
      <c r="F377" s="11"/>
      <c r="G377" s="12" t="str">
        <f>IFERROR(VLOOKUP(D377,Database!B:I,2,FALSE)*F377/1000,"")</f>
        <v/>
      </c>
    </row>
    <row r="378" spans="5:7" x14ac:dyDescent="0.3">
      <c r="E378" s="10" t="str">
        <f>IFERROR(VLOOKUP(D378,Database!B:I,4,FALSE),"")</f>
        <v/>
      </c>
      <c r="F378" s="11"/>
      <c r="G378" s="12" t="str">
        <f>IFERROR(VLOOKUP(D378,Database!B:I,2,FALSE)*F378/1000,"")</f>
        <v/>
      </c>
    </row>
    <row r="379" spans="5:7" x14ac:dyDescent="0.3">
      <c r="E379" s="10" t="str">
        <f>IFERROR(VLOOKUP(D379,Database!B:I,4,FALSE),"")</f>
        <v/>
      </c>
      <c r="F379" s="11"/>
      <c r="G379" s="12" t="str">
        <f>IFERROR(VLOOKUP(D379,Database!B:I,2,FALSE)*F379/1000,"")</f>
        <v/>
      </c>
    </row>
    <row r="380" spans="5:7" x14ac:dyDescent="0.3">
      <c r="E380" s="10" t="str">
        <f>IFERROR(VLOOKUP(D380,Database!B:I,4,FALSE),"")</f>
        <v/>
      </c>
      <c r="F380" s="11"/>
      <c r="G380" s="12" t="str">
        <f>IFERROR(VLOOKUP(D380,Database!B:I,2,FALSE)*F380/1000,"")</f>
        <v/>
      </c>
    </row>
    <row r="381" spans="5:7" x14ac:dyDescent="0.3">
      <c r="E381" s="10" t="str">
        <f>IFERROR(VLOOKUP(D381,Database!B:I,4,FALSE),"")</f>
        <v/>
      </c>
      <c r="F381" s="11"/>
      <c r="G381" s="12" t="str">
        <f>IFERROR(VLOOKUP(D381,Database!B:I,2,FALSE)*F381/1000,"")</f>
        <v/>
      </c>
    </row>
    <row r="382" spans="5:7" x14ac:dyDescent="0.3">
      <c r="E382" s="10" t="str">
        <f>IFERROR(VLOOKUP(D382,Database!B:I,4,FALSE),"")</f>
        <v/>
      </c>
      <c r="F382" s="11"/>
      <c r="G382" s="12" t="str">
        <f>IFERROR(VLOOKUP(D382,Database!B:I,2,FALSE)*F382/1000,"")</f>
        <v/>
      </c>
    </row>
    <row r="383" spans="5:7" x14ac:dyDescent="0.3">
      <c r="E383" s="10" t="str">
        <f>IFERROR(VLOOKUP(D383,Database!B:I,4,FALSE),"")</f>
        <v/>
      </c>
      <c r="F383" s="11"/>
      <c r="G383" s="12" t="str">
        <f>IFERROR(VLOOKUP(D383,Database!B:I,2,FALSE)*F383/1000,"")</f>
        <v/>
      </c>
    </row>
    <row r="384" spans="5:7" x14ac:dyDescent="0.3">
      <c r="E384" s="10" t="str">
        <f>IFERROR(VLOOKUP(D384,Database!B:I,4,FALSE),"")</f>
        <v/>
      </c>
      <c r="F384" s="11"/>
      <c r="G384" s="12" t="str">
        <f>IFERROR(VLOOKUP(D384,Database!B:I,2,FALSE)*F384/1000,"")</f>
        <v/>
      </c>
    </row>
    <row r="385" spans="5:7" x14ac:dyDescent="0.3">
      <c r="E385" s="10" t="str">
        <f>IFERROR(VLOOKUP(D385,Database!B:I,4,FALSE),"")</f>
        <v/>
      </c>
      <c r="F385" s="11"/>
      <c r="G385" s="12" t="str">
        <f>IFERROR(VLOOKUP(D385,Database!B:I,2,FALSE)*F385/1000,"")</f>
        <v/>
      </c>
    </row>
    <row r="386" spans="5:7" x14ac:dyDescent="0.3">
      <c r="E386" s="10" t="str">
        <f>IFERROR(VLOOKUP(D386,Database!B:I,4,FALSE),"")</f>
        <v/>
      </c>
      <c r="F386" s="11"/>
      <c r="G386" s="12" t="str">
        <f>IFERROR(VLOOKUP(D386,Database!B:I,2,FALSE)*F386/1000,"")</f>
        <v/>
      </c>
    </row>
    <row r="387" spans="5:7" x14ac:dyDescent="0.3">
      <c r="E387" s="10" t="str">
        <f>IFERROR(VLOOKUP(D387,Database!B:I,4,FALSE),"")</f>
        <v/>
      </c>
      <c r="F387" s="11"/>
      <c r="G387" s="12" t="str">
        <f>IFERROR(VLOOKUP(D387,Database!B:I,2,FALSE)*F387/1000,"")</f>
        <v/>
      </c>
    </row>
    <row r="388" spans="5:7" x14ac:dyDescent="0.3">
      <c r="E388" s="10" t="str">
        <f>IFERROR(VLOOKUP(D388,Database!B:I,4,FALSE),"")</f>
        <v/>
      </c>
      <c r="F388" s="11"/>
      <c r="G388" s="12" t="str">
        <f>IFERROR(VLOOKUP(D388,Database!B:I,2,FALSE)*F388/1000,"")</f>
        <v/>
      </c>
    </row>
    <row r="389" spans="5:7" x14ac:dyDescent="0.3">
      <c r="E389" s="10" t="str">
        <f>IFERROR(VLOOKUP(D389,Database!B:I,4,FALSE),"")</f>
        <v/>
      </c>
      <c r="F389" s="11"/>
      <c r="G389" s="12" t="str">
        <f>IFERROR(VLOOKUP(D389,Database!B:I,2,FALSE)*F389/1000,"")</f>
        <v/>
      </c>
    </row>
    <row r="390" spans="5:7" x14ac:dyDescent="0.3">
      <c r="E390" s="10" t="str">
        <f>IFERROR(VLOOKUP(D390,Database!B:I,4,FALSE),"")</f>
        <v/>
      </c>
      <c r="F390" s="11"/>
      <c r="G390" s="12" t="str">
        <f>IFERROR(VLOOKUP(D390,Database!B:I,2,FALSE)*F390/1000,"")</f>
        <v/>
      </c>
    </row>
    <row r="391" spans="5:7" x14ac:dyDescent="0.3">
      <c r="E391" s="10" t="str">
        <f>IFERROR(VLOOKUP(D391,Database!B:I,4,FALSE),"")</f>
        <v/>
      </c>
      <c r="F391" s="11"/>
      <c r="G391" s="12" t="str">
        <f>IFERROR(VLOOKUP(D391,Database!B:I,2,FALSE)*F391/1000,"")</f>
        <v/>
      </c>
    </row>
    <row r="392" spans="5:7" x14ac:dyDescent="0.3">
      <c r="E392" s="10" t="str">
        <f>IFERROR(VLOOKUP(D392,Database!B:I,4,FALSE),"")</f>
        <v/>
      </c>
      <c r="F392" s="11"/>
      <c r="G392" s="12" t="str">
        <f>IFERROR(VLOOKUP(D392,Database!B:I,2,FALSE)*F392/1000,"")</f>
        <v/>
      </c>
    </row>
    <row r="393" spans="5:7" x14ac:dyDescent="0.3">
      <c r="E393" s="10" t="str">
        <f>IFERROR(VLOOKUP(D393,Database!B:I,4,FALSE),"")</f>
        <v/>
      </c>
      <c r="F393" s="11"/>
      <c r="G393" s="12" t="str">
        <f>IFERROR(VLOOKUP(D393,Database!B:I,2,FALSE)*F393/1000,"")</f>
        <v/>
      </c>
    </row>
    <row r="394" spans="5:7" x14ac:dyDescent="0.3">
      <c r="E394" s="10" t="str">
        <f>IFERROR(VLOOKUP(D394,Database!B:I,4,FALSE),"")</f>
        <v/>
      </c>
      <c r="F394" s="11"/>
      <c r="G394" s="12" t="str">
        <f>IFERROR(VLOOKUP(D394,Database!B:I,2,FALSE)*F394/1000,"")</f>
        <v/>
      </c>
    </row>
    <row r="395" spans="5:7" x14ac:dyDescent="0.3">
      <c r="E395" s="10" t="str">
        <f>IFERROR(VLOOKUP(D395,Database!B:I,4,FALSE),"")</f>
        <v/>
      </c>
      <c r="F395" s="11"/>
      <c r="G395" s="12" t="str">
        <f>IFERROR(VLOOKUP(D395,Database!B:I,2,FALSE)*F395/1000,"")</f>
        <v/>
      </c>
    </row>
    <row r="396" spans="5:7" x14ac:dyDescent="0.3">
      <c r="E396" s="10" t="str">
        <f>IFERROR(VLOOKUP(D396,Database!B:I,4,FALSE),"")</f>
        <v/>
      </c>
      <c r="F396" s="11"/>
      <c r="G396" s="12" t="str">
        <f>IFERROR(VLOOKUP(D396,Database!B:I,2,FALSE)*F396/1000,"")</f>
        <v/>
      </c>
    </row>
    <row r="397" spans="5:7" x14ac:dyDescent="0.3">
      <c r="E397" s="10" t="str">
        <f>IFERROR(VLOOKUP(D397,Database!B:I,4,FALSE),"")</f>
        <v/>
      </c>
      <c r="F397" s="11"/>
      <c r="G397" s="12" t="str">
        <f>IFERROR(VLOOKUP(D397,Database!B:I,2,FALSE)*F397/1000,"")</f>
        <v/>
      </c>
    </row>
    <row r="398" spans="5:7" x14ac:dyDescent="0.3">
      <c r="E398" s="10" t="str">
        <f>IFERROR(VLOOKUP(D398,Database!B:I,4,FALSE),"")</f>
        <v/>
      </c>
      <c r="F398" s="11"/>
      <c r="G398" s="12" t="str">
        <f>IFERROR(VLOOKUP(D398,Database!B:I,2,FALSE)*F398/1000,"")</f>
        <v/>
      </c>
    </row>
    <row r="399" spans="5:7" x14ac:dyDescent="0.3">
      <c r="E399" s="10" t="str">
        <f>IFERROR(VLOOKUP(D399,Database!B:I,4,FALSE),"")</f>
        <v/>
      </c>
      <c r="F399" s="11"/>
      <c r="G399" s="12" t="str">
        <f>IFERROR(VLOOKUP(D399,Database!B:I,2,FALSE)*F399/1000,"")</f>
        <v/>
      </c>
    </row>
    <row r="400" spans="5:7" x14ac:dyDescent="0.3">
      <c r="E400" s="10" t="str">
        <f>IFERROR(VLOOKUP(D400,Database!B:I,4,FALSE),"")</f>
        <v/>
      </c>
      <c r="F400" s="11"/>
      <c r="G400" s="12" t="str">
        <f>IFERROR(VLOOKUP(D400,Database!B:I,2,FALSE)*F400/1000,"")</f>
        <v/>
      </c>
    </row>
    <row r="401" spans="5:7" x14ac:dyDescent="0.3">
      <c r="E401" s="10" t="str">
        <f>IFERROR(VLOOKUP(D401,Database!B:I,4,FALSE),"")</f>
        <v/>
      </c>
      <c r="F401" s="11"/>
      <c r="G401" s="12" t="str">
        <f>IFERROR(VLOOKUP(D401,Database!B:I,2,FALSE)*F401/1000,"")</f>
        <v/>
      </c>
    </row>
    <row r="402" spans="5:7" x14ac:dyDescent="0.3">
      <c r="E402" s="10" t="str">
        <f>IFERROR(VLOOKUP(D402,Database!B:I,4,FALSE),"")</f>
        <v/>
      </c>
      <c r="F402" s="11"/>
      <c r="G402" s="12" t="str">
        <f>IFERROR(VLOOKUP(D402,Database!B:I,2,FALSE)*F402/1000,"")</f>
        <v/>
      </c>
    </row>
    <row r="403" spans="5:7" x14ac:dyDescent="0.3">
      <c r="E403" s="10" t="str">
        <f>IFERROR(VLOOKUP(D403,Database!B:I,4,FALSE),"")</f>
        <v/>
      </c>
      <c r="F403" s="11"/>
      <c r="G403" s="12" t="str">
        <f>IFERROR(VLOOKUP(D403,Database!B:I,2,FALSE)*F403/1000,"")</f>
        <v/>
      </c>
    </row>
    <row r="404" spans="5:7" x14ac:dyDescent="0.3">
      <c r="E404" s="10" t="str">
        <f>IFERROR(VLOOKUP(D404,Database!B:I,4,FALSE),"")</f>
        <v/>
      </c>
      <c r="F404" s="11"/>
      <c r="G404" s="12" t="str">
        <f>IFERROR(VLOOKUP(D404,Database!B:I,2,FALSE)*F404/1000,"")</f>
        <v/>
      </c>
    </row>
    <row r="405" spans="5:7" x14ac:dyDescent="0.3">
      <c r="E405" s="10" t="str">
        <f>IFERROR(VLOOKUP(D405,Database!B:I,4,FALSE),"")</f>
        <v/>
      </c>
      <c r="F405" s="11"/>
      <c r="G405" s="12" t="str">
        <f>IFERROR(VLOOKUP(D405,Database!B:I,2,FALSE)*F405/1000,"")</f>
        <v/>
      </c>
    </row>
    <row r="406" spans="5:7" x14ac:dyDescent="0.3">
      <c r="E406" s="10" t="str">
        <f>IFERROR(VLOOKUP(D406,Database!B:I,4,FALSE),"")</f>
        <v/>
      </c>
      <c r="F406" s="11"/>
      <c r="G406" s="12" t="str">
        <f>IFERROR(VLOOKUP(D406,Database!B:I,2,FALSE)*F406/1000,"")</f>
        <v/>
      </c>
    </row>
    <row r="407" spans="5:7" x14ac:dyDescent="0.3">
      <c r="E407" s="10" t="str">
        <f>IFERROR(VLOOKUP(D407,Database!B:I,4,FALSE),"")</f>
        <v/>
      </c>
      <c r="F407" s="11"/>
      <c r="G407" s="12" t="str">
        <f>IFERROR(VLOOKUP(D407,Database!B:I,2,FALSE)*F407/1000,"")</f>
        <v/>
      </c>
    </row>
    <row r="408" spans="5:7" x14ac:dyDescent="0.3">
      <c r="E408" s="10" t="str">
        <f>IFERROR(VLOOKUP(D408,Database!B:I,4,FALSE),"")</f>
        <v/>
      </c>
      <c r="F408" s="11"/>
      <c r="G408" s="12" t="str">
        <f>IFERROR(VLOOKUP(D408,Database!B:I,2,FALSE)*F408/1000,"")</f>
        <v/>
      </c>
    </row>
    <row r="409" spans="5:7" x14ac:dyDescent="0.3">
      <c r="E409" s="10" t="str">
        <f>IFERROR(VLOOKUP(D409,Database!B:I,4,FALSE),"")</f>
        <v/>
      </c>
      <c r="F409" s="11"/>
      <c r="G409" s="12" t="str">
        <f>IFERROR(VLOOKUP(D409,Database!B:I,2,FALSE)*F409/1000,"")</f>
        <v/>
      </c>
    </row>
    <row r="410" spans="5:7" x14ac:dyDescent="0.3">
      <c r="E410" s="10" t="str">
        <f>IFERROR(VLOOKUP(D410,Database!B:I,4,FALSE),"")</f>
        <v/>
      </c>
      <c r="F410" s="11"/>
      <c r="G410" s="12" t="str">
        <f>IFERROR(VLOOKUP(D410,Database!B:I,2,FALSE)*F410/1000,"")</f>
        <v/>
      </c>
    </row>
    <row r="411" spans="5:7" x14ac:dyDescent="0.3">
      <c r="E411" s="10" t="str">
        <f>IFERROR(VLOOKUP(D411,Database!B:I,4,FALSE),"")</f>
        <v/>
      </c>
      <c r="F411" s="11"/>
      <c r="G411" s="12" t="str">
        <f>IFERROR(VLOOKUP(D411,Database!B:I,2,FALSE)*F411/1000,"")</f>
        <v/>
      </c>
    </row>
    <row r="412" spans="5:7" x14ac:dyDescent="0.3">
      <c r="E412" s="10" t="str">
        <f>IFERROR(VLOOKUP(D412,Database!B:I,4,FALSE),"")</f>
        <v/>
      </c>
      <c r="F412" s="11"/>
      <c r="G412" s="12" t="str">
        <f>IFERROR(VLOOKUP(D412,Database!B:I,2,FALSE)*F412/1000,"")</f>
        <v/>
      </c>
    </row>
    <row r="413" spans="5:7" x14ac:dyDescent="0.3">
      <c r="E413" s="10" t="str">
        <f>IFERROR(VLOOKUP(D413,Database!B:I,4,FALSE),"")</f>
        <v/>
      </c>
      <c r="F413" s="11"/>
      <c r="G413" s="12" t="str">
        <f>IFERROR(VLOOKUP(D413,Database!B:I,2,FALSE)*F413/1000,"")</f>
        <v/>
      </c>
    </row>
    <row r="414" spans="5:7" x14ac:dyDescent="0.3">
      <c r="E414" s="10" t="str">
        <f>IFERROR(VLOOKUP(D414,Database!B:I,4,FALSE),"")</f>
        <v/>
      </c>
      <c r="F414" s="11"/>
      <c r="G414" s="12" t="str">
        <f>IFERROR(VLOOKUP(D414,Database!B:I,2,FALSE)*F414/1000,"")</f>
        <v/>
      </c>
    </row>
    <row r="415" spans="5:7" x14ac:dyDescent="0.3">
      <c r="E415" s="10" t="str">
        <f>IFERROR(VLOOKUP(D415,Database!B:I,4,FALSE),"")</f>
        <v/>
      </c>
      <c r="F415" s="11"/>
      <c r="G415" s="12" t="str">
        <f>IFERROR(VLOOKUP(D415,Database!B:I,2,FALSE)*F415/1000,"")</f>
        <v/>
      </c>
    </row>
    <row r="416" spans="5:7" x14ac:dyDescent="0.3">
      <c r="E416" s="10" t="str">
        <f>IFERROR(VLOOKUP(D416,Database!B:I,4,FALSE),"")</f>
        <v/>
      </c>
      <c r="F416" s="11"/>
      <c r="G416" s="12" t="str">
        <f>IFERROR(VLOOKUP(D416,Database!B:I,2,FALSE)*F416/1000,"")</f>
        <v/>
      </c>
    </row>
    <row r="417" spans="5:7" x14ac:dyDescent="0.3">
      <c r="E417" s="10" t="str">
        <f>IFERROR(VLOOKUP(D417,Database!B:I,4,FALSE),"")</f>
        <v/>
      </c>
      <c r="F417" s="11"/>
      <c r="G417" s="12" t="str">
        <f>IFERROR(VLOOKUP(D417,Database!B:I,2,FALSE)*F417/1000,"")</f>
        <v/>
      </c>
    </row>
    <row r="418" spans="5:7" x14ac:dyDescent="0.3">
      <c r="E418" s="10" t="str">
        <f>IFERROR(VLOOKUP(D418,Database!B:I,4,FALSE),"")</f>
        <v/>
      </c>
      <c r="F418" s="11"/>
      <c r="G418" s="12" t="str">
        <f>IFERROR(VLOOKUP(D418,Database!B:I,2,FALSE)*F418/1000,"")</f>
        <v/>
      </c>
    </row>
    <row r="419" spans="5:7" x14ac:dyDescent="0.3">
      <c r="E419" s="10" t="str">
        <f>IFERROR(VLOOKUP(D419,Database!B:I,4,FALSE),"")</f>
        <v/>
      </c>
      <c r="F419" s="11"/>
      <c r="G419" s="12" t="str">
        <f>IFERROR(VLOOKUP(D419,Database!B:I,2,FALSE)*F419/1000,"")</f>
        <v/>
      </c>
    </row>
    <row r="420" spans="5:7" x14ac:dyDescent="0.3">
      <c r="E420" s="10" t="str">
        <f>IFERROR(VLOOKUP(D420,Database!B:I,4,FALSE),"")</f>
        <v/>
      </c>
      <c r="F420" s="11"/>
      <c r="G420" s="12" t="str">
        <f>IFERROR(VLOOKUP(D420,Database!B:I,2,FALSE)*F420/1000,"")</f>
        <v/>
      </c>
    </row>
    <row r="421" spans="5:7" x14ac:dyDescent="0.3">
      <c r="E421" s="10" t="str">
        <f>IFERROR(VLOOKUP(D421,Database!B:I,4,FALSE),"")</f>
        <v/>
      </c>
      <c r="F421" s="11"/>
      <c r="G421" s="12" t="str">
        <f>IFERROR(VLOOKUP(D421,Database!B:I,2,FALSE)*F421/1000,"")</f>
        <v/>
      </c>
    </row>
    <row r="422" spans="5:7" x14ac:dyDescent="0.3">
      <c r="E422" s="10" t="str">
        <f>IFERROR(VLOOKUP(D422,Database!B:I,4,FALSE),"")</f>
        <v/>
      </c>
      <c r="F422" s="11"/>
      <c r="G422" s="12" t="str">
        <f>IFERROR(VLOOKUP(D422,Database!B:I,2,FALSE)*F422/1000,"")</f>
        <v/>
      </c>
    </row>
    <row r="423" spans="5:7" x14ac:dyDescent="0.3">
      <c r="E423" s="10" t="str">
        <f>IFERROR(VLOOKUP(D423,Database!B:I,4,FALSE),"")</f>
        <v/>
      </c>
      <c r="F423" s="11"/>
      <c r="G423" s="12" t="str">
        <f>IFERROR(VLOOKUP(D423,Database!B:I,2,FALSE)*F423/1000,"")</f>
        <v/>
      </c>
    </row>
    <row r="424" spans="5:7" x14ac:dyDescent="0.3">
      <c r="E424" s="10" t="str">
        <f>IFERROR(VLOOKUP(D424,Database!B:I,4,FALSE),"")</f>
        <v/>
      </c>
      <c r="F424" s="11"/>
      <c r="G424" s="12" t="str">
        <f>IFERROR(VLOOKUP(D424,Database!B:I,2,FALSE)*F424/1000,"")</f>
        <v/>
      </c>
    </row>
    <row r="425" spans="5:7" x14ac:dyDescent="0.3">
      <c r="E425" s="10" t="str">
        <f>IFERROR(VLOOKUP(D425,Database!B:I,4,FALSE),"")</f>
        <v/>
      </c>
      <c r="F425" s="11"/>
      <c r="G425" s="12" t="str">
        <f>IFERROR(VLOOKUP(D425,Database!B:I,2,FALSE)*F425/1000,"")</f>
        <v/>
      </c>
    </row>
    <row r="426" spans="5:7" x14ac:dyDescent="0.3">
      <c r="E426" s="10" t="str">
        <f>IFERROR(VLOOKUP(D426,Database!B:I,4,FALSE),"")</f>
        <v/>
      </c>
      <c r="F426" s="11"/>
      <c r="G426" s="12" t="str">
        <f>IFERROR(VLOOKUP(D426,Database!B:I,2,FALSE)*F426/1000,"")</f>
        <v/>
      </c>
    </row>
    <row r="427" spans="5:7" x14ac:dyDescent="0.3">
      <c r="E427" s="10" t="str">
        <f>IFERROR(VLOOKUP(D427,Database!B:I,4,FALSE),"")</f>
        <v/>
      </c>
      <c r="F427" s="11"/>
      <c r="G427" s="12" t="str">
        <f>IFERROR(VLOOKUP(D427,Database!B:I,2,FALSE)*F427/1000,"")</f>
        <v/>
      </c>
    </row>
    <row r="428" spans="5:7" x14ac:dyDescent="0.3">
      <c r="E428" s="10" t="str">
        <f>IFERROR(VLOOKUP(D428,Database!B:I,4,FALSE),"")</f>
        <v/>
      </c>
      <c r="F428" s="11"/>
      <c r="G428" s="12" t="str">
        <f>IFERROR(VLOOKUP(D428,Database!B:I,2,FALSE)*F428/1000,"")</f>
        <v/>
      </c>
    </row>
    <row r="429" spans="5:7" x14ac:dyDescent="0.3">
      <c r="E429" s="10" t="str">
        <f>IFERROR(VLOOKUP(D429,Database!B:I,4,FALSE),"")</f>
        <v/>
      </c>
      <c r="F429" s="11"/>
      <c r="G429" s="12" t="str">
        <f>IFERROR(VLOOKUP(D429,Database!B:I,2,FALSE)*F429/1000,"")</f>
        <v/>
      </c>
    </row>
    <row r="430" spans="5:7" x14ac:dyDescent="0.3">
      <c r="E430" s="10" t="str">
        <f>IFERROR(VLOOKUP(D430,Database!B:I,4,FALSE),"")</f>
        <v/>
      </c>
      <c r="F430" s="11"/>
      <c r="G430" s="12" t="str">
        <f>IFERROR(VLOOKUP(D430,Database!B:I,2,FALSE)*F430/1000,"")</f>
        <v/>
      </c>
    </row>
    <row r="431" spans="5:7" x14ac:dyDescent="0.3">
      <c r="E431" s="10" t="str">
        <f>IFERROR(VLOOKUP(D431,Database!B:I,4,FALSE),"")</f>
        <v/>
      </c>
      <c r="F431" s="11"/>
      <c r="G431" s="12" t="str">
        <f>IFERROR(VLOOKUP(D431,Database!B:I,2,FALSE)*F431/1000,"")</f>
        <v/>
      </c>
    </row>
    <row r="432" spans="5:7" x14ac:dyDescent="0.3">
      <c r="E432" s="10" t="str">
        <f>IFERROR(VLOOKUP(D432,Database!B:I,4,FALSE),"")</f>
        <v/>
      </c>
      <c r="F432" s="11"/>
      <c r="G432" s="12" t="str">
        <f>IFERROR(VLOOKUP(D432,Database!B:I,2,FALSE)*F432/1000,"")</f>
        <v/>
      </c>
    </row>
    <row r="433" spans="5:7" x14ac:dyDescent="0.3">
      <c r="E433" s="10" t="str">
        <f>IFERROR(VLOOKUP(D433,Database!B:I,4,FALSE),"")</f>
        <v/>
      </c>
      <c r="F433" s="11"/>
      <c r="G433" s="12" t="str">
        <f>IFERROR(VLOOKUP(D433,Database!B:I,2,FALSE)*F433/1000,"")</f>
        <v/>
      </c>
    </row>
    <row r="434" spans="5:7" x14ac:dyDescent="0.3">
      <c r="E434" s="10" t="str">
        <f>IFERROR(VLOOKUP(D434,Database!B:I,4,FALSE),"")</f>
        <v/>
      </c>
      <c r="F434" s="11"/>
      <c r="G434" s="12" t="str">
        <f>IFERROR(VLOOKUP(D434,Database!B:I,2,FALSE)*F434/1000,"")</f>
        <v/>
      </c>
    </row>
    <row r="435" spans="5:7" x14ac:dyDescent="0.3">
      <c r="E435" s="10" t="str">
        <f>IFERROR(VLOOKUP(D435,Database!B:I,4,FALSE),"")</f>
        <v/>
      </c>
      <c r="F435" s="11"/>
      <c r="G435" s="12" t="str">
        <f>IFERROR(VLOOKUP(D435,Database!B:I,2,FALSE)*F435/1000,"")</f>
        <v/>
      </c>
    </row>
    <row r="436" spans="5:7" x14ac:dyDescent="0.3">
      <c r="E436" s="10" t="str">
        <f>IFERROR(VLOOKUP(D436,Database!B:I,4,FALSE),"")</f>
        <v/>
      </c>
      <c r="F436" s="11"/>
      <c r="G436" s="12" t="str">
        <f>IFERROR(VLOOKUP(D436,Database!B:I,2,FALSE)*F436/1000,"")</f>
        <v/>
      </c>
    </row>
    <row r="437" spans="5:7" x14ac:dyDescent="0.3">
      <c r="E437" s="10" t="str">
        <f>IFERROR(VLOOKUP(D437,Database!B:I,4,FALSE),"")</f>
        <v/>
      </c>
      <c r="F437" s="11"/>
      <c r="G437" s="12" t="str">
        <f>IFERROR(VLOOKUP(D437,Database!B:I,2,FALSE)*F437/1000,"")</f>
        <v/>
      </c>
    </row>
    <row r="438" spans="5:7" x14ac:dyDescent="0.3">
      <c r="E438" s="10" t="str">
        <f>IFERROR(VLOOKUP(D438,Database!B:I,4,FALSE),"")</f>
        <v/>
      </c>
      <c r="F438" s="11"/>
      <c r="G438" s="12" t="str">
        <f>IFERROR(VLOOKUP(D438,Database!B:I,2,FALSE)*F438/1000,"")</f>
        <v/>
      </c>
    </row>
    <row r="439" spans="5:7" x14ac:dyDescent="0.3">
      <c r="E439" s="10" t="str">
        <f>IFERROR(VLOOKUP(D439,Database!B:I,4,FALSE),"")</f>
        <v/>
      </c>
      <c r="F439" s="11"/>
      <c r="G439" s="12" t="str">
        <f>IFERROR(VLOOKUP(D439,Database!B:I,2,FALSE)*F439/1000,"")</f>
        <v/>
      </c>
    </row>
    <row r="440" spans="5:7" x14ac:dyDescent="0.3">
      <c r="E440" s="10" t="str">
        <f>IFERROR(VLOOKUP(D440,Database!B:I,4,FALSE),"")</f>
        <v/>
      </c>
      <c r="F440" s="11"/>
      <c r="G440" s="12" t="str">
        <f>IFERROR(VLOOKUP(D440,Database!B:I,2,FALSE)*F440/1000,"")</f>
        <v/>
      </c>
    </row>
    <row r="441" spans="5:7" x14ac:dyDescent="0.3">
      <c r="E441" s="10" t="str">
        <f>IFERROR(VLOOKUP(D441,Database!B:I,4,FALSE),"")</f>
        <v/>
      </c>
      <c r="F441" s="11"/>
      <c r="G441" s="12" t="str">
        <f>IFERROR(VLOOKUP(D441,Database!B:I,2,FALSE)*F441/1000,"")</f>
        <v/>
      </c>
    </row>
    <row r="442" spans="5:7" x14ac:dyDescent="0.3">
      <c r="E442" s="10" t="str">
        <f>IFERROR(VLOOKUP(D442,Database!B:I,4,FALSE),"")</f>
        <v/>
      </c>
      <c r="F442" s="11"/>
      <c r="G442" s="12" t="str">
        <f>IFERROR(VLOOKUP(D442,Database!B:I,2,FALSE)*F442/1000,"")</f>
        <v/>
      </c>
    </row>
    <row r="443" spans="5:7" x14ac:dyDescent="0.3">
      <c r="E443" s="10" t="str">
        <f>IFERROR(VLOOKUP(D443,Database!B:I,4,FALSE),"")</f>
        <v/>
      </c>
      <c r="F443" s="11"/>
      <c r="G443" s="12" t="str">
        <f>IFERROR(VLOOKUP(D443,Database!B:I,2,FALSE)*F443/1000,"")</f>
        <v/>
      </c>
    </row>
    <row r="444" spans="5:7" x14ac:dyDescent="0.3">
      <c r="E444" s="10" t="str">
        <f>IFERROR(VLOOKUP(D444,Database!B:I,4,FALSE),"")</f>
        <v/>
      </c>
      <c r="F444" s="11"/>
      <c r="G444" s="12" t="str">
        <f>IFERROR(VLOOKUP(D444,Database!B:I,2,FALSE)*F444/1000,"")</f>
        <v/>
      </c>
    </row>
    <row r="445" spans="5:7" x14ac:dyDescent="0.3">
      <c r="E445" s="10" t="str">
        <f>IFERROR(VLOOKUP(D445,Database!B:I,4,FALSE),"")</f>
        <v/>
      </c>
      <c r="F445" s="11"/>
      <c r="G445" s="12" t="str">
        <f>IFERROR(VLOOKUP(D445,Database!B:I,2,FALSE)*F445/1000,"")</f>
        <v/>
      </c>
    </row>
    <row r="446" spans="5:7" x14ac:dyDescent="0.3">
      <c r="E446" s="10" t="str">
        <f>IFERROR(VLOOKUP(D446,Database!B:I,4,FALSE),"")</f>
        <v/>
      </c>
      <c r="F446" s="11"/>
      <c r="G446" s="12" t="str">
        <f>IFERROR(VLOOKUP(D446,Database!B:I,2,FALSE)*F446/1000,"")</f>
        <v/>
      </c>
    </row>
    <row r="447" spans="5:7" x14ac:dyDescent="0.3">
      <c r="E447" s="10" t="str">
        <f>IFERROR(VLOOKUP(D447,Database!B:I,4,FALSE),"")</f>
        <v/>
      </c>
      <c r="F447" s="11"/>
      <c r="G447" s="12" t="str">
        <f>IFERROR(VLOOKUP(D447,Database!B:I,2,FALSE)*F447/1000,"")</f>
        <v/>
      </c>
    </row>
    <row r="448" spans="5:7" x14ac:dyDescent="0.3">
      <c r="E448" s="10" t="str">
        <f>IFERROR(VLOOKUP(D448,Database!B:I,4,FALSE),"")</f>
        <v/>
      </c>
      <c r="F448" s="11"/>
      <c r="G448" s="12" t="str">
        <f>IFERROR(VLOOKUP(D448,Database!B:I,2,FALSE)*F448/1000,"")</f>
        <v/>
      </c>
    </row>
    <row r="449" spans="5:7" x14ac:dyDescent="0.3">
      <c r="E449" s="10" t="str">
        <f>IFERROR(VLOOKUP(D449,Database!B:I,4,FALSE),"")</f>
        <v/>
      </c>
      <c r="F449" s="11"/>
      <c r="G449" s="12" t="str">
        <f>IFERROR(VLOOKUP(D449,Database!B:I,2,FALSE)*F449/1000,"")</f>
        <v/>
      </c>
    </row>
    <row r="450" spans="5:7" x14ac:dyDescent="0.3">
      <c r="E450" s="10" t="str">
        <f>IFERROR(VLOOKUP(D450,Database!B:I,4,FALSE),"")</f>
        <v/>
      </c>
      <c r="F450" s="11"/>
      <c r="G450" s="12" t="str">
        <f>IFERROR(VLOOKUP(D450,Database!B:I,2,FALSE)*F450/1000,"")</f>
        <v/>
      </c>
    </row>
    <row r="451" spans="5:7" x14ac:dyDescent="0.3">
      <c r="E451" s="10" t="str">
        <f>IFERROR(VLOOKUP(D451,Database!B:I,4,FALSE),"")</f>
        <v/>
      </c>
      <c r="F451" s="11"/>
      <c r="G451" s="12" t="str">
        <f>IFERROR(VLOOKUP(D451,Database!B:I,2,FALSE)*F451/1000,"")</f>
        <v/>
      </c>
    </row>
    <row r="452" spans="5:7" x14ac:dyDescent="0.3">
      <c r="E452" s="10" t="str">
        <f>IFERROR(VLOOKUP(D452,Database!B:I,4,FALSE),"")</f>
        <v/>
      </c>
      <c r="F452" s="11"/>
      <c r="G452" s="12" t="str">
        <f>IFERROR(VLOOKUP(D452,Database!B:I,2,FALSE)*F452/1000,"")</f>
        <v/>
      </c>
    </row>
    <row r="453" spans="5:7" x14ac:dyDescent="0.3">
      <c r="E453" s="10" t="str">
        <f>IFERROR(VLOOKUP(D453,Database!B:I,4,FALSE),"")</f>
        <v/>
      </c>
      <c r="F453" s="11"/>
      <c r="G453" s="12" t="str">
        <f>IFERROR(VLOOKUP(D453,Database!B:I,2,FALSE)*F453/1000,"")</f>
        <v/>
      </c>
    </row>
    <row r="454" spans="5:7" x14ac:dyDescent="0.3">
      <c r="E454" s="10" t="str">
        <f>IFERROR(VLOOKUP(D454,Database!B:I,4,FALSE),"")</f>
        <v/>
      </c>
      <c r="F454" s="11"/>
      <c r="G454" s="12" t="str">
        <f>IFERROR(VLOOKUP(D454,Database!B:I,2,FALSE)*F454/1000,"")</f>
        <v/>
      </c>
    </row>
    <row r="455" spans="5:7" x14ac:dyDescent="0.3">
      <c r="E455" s="10" t="str">
        <f>IFERROR(VLOOKUP(D455,Database!B:I,4,FALSE),"")</f>
        <v/>
      </c>
      <c r="F455" s="11"/>
      <c r="G455" s="12" t="str">
        <f>IFERROR(VLOOKUP(D455,Database!B:I,2,FALSE)*F455/1000,"")</f>
        <v/>
      </c>
    </row>
    <row r="456" spans="5:7" x14ac:dyDescent="0.3">
      <c r="E456" s="10" t="str">
        <f>IFERROR(VLOOKUP(D456,Database!B:I,4,FALSE),"")</f>
        <v/>
      </c>
      <c r="F456" s="11"/>
      <c r="G456" s="12" t="str">
        <f>IFERROR(VLOOKUP(D456,Database!B:I,2,FALSE)*F456/1000,"")</f>
        <v/>
      </c>
    </row>
    <row r="457" spans="5:7" x14ac:dyDescent="0.3">
      <c r="E457" s="10" t="str">
        <f>IFERROR(VLOOKUP(D457,Database!B:I,4,FALSE),"")</f>
        <v/>
      </c>
      <c r="F457" s="11"/>
      <c r="G457" s="12" t="str">
        <f>IFERROR(VLOOKUP(D457,Database!B:I,2,FALSE)*F457/1000,"")</f>
        <v/>
      </c>
    </row>
    <row r="458" spans="5:7" x14ac:dyDescent="0.3">
      <c r="E458" s="10" t="str">
        <f>IFERROR(VLOOKUP(D458,Database!B:I,4,FALSE),"")</f>
        <v/>
      </c>
      <c r="F458" s="11"/>
      <c r="G458" s="12" t="str">
        <f>IFERROR(VLOOKUP(D458,Database!B:I,2,FALSE)*F458/1000,"")</f>
        <v/>
      </c>
    </row>
    <row r="459" spans="5:7" x14ac:dyDescent="0.3">
      <c r="E459" s="10" t="str">
        <f>IFERROR(VLOOKUP(D459,Database!B:I,4,FALSE),"")</f>
        <v/>
      </c>
      <c r="F459" s="11"/>
      <c r="G459" s="12" t="str">
        <f>IFERROR(VLOOKUP(D459,Database!B:I,2,FALSE)*F459/1000,"")</f>
        <v/>
      </c>
    </row>
    <row r="460" spans="5:7" x14ac:dyDescent="0.3">
      <c r="E460" s="10" t="str">
        <f>IFERROR(VLOOKUP(D460,Database!B:I,4,FALSE),"")</f>
        <v/>
      </c>
      <c r="F460" s="11"/>
      <c r="G460" s="12" t="str">
        <f>IFERROR(VLOOKUP(D460,Database!B:I,2,FALSE)*F460/1000,"")</f>
        <v/>
      </c>
    </row>
    <row r="461" spans="5:7" x14ac:dyDescent="0.3">
      <c r="E461" s="10" t="str">
        <f>IFERROR(VLOOKUP(D461,Database!B:I,4,FALSE),"")</f>
        <v/>
      </c>
      <c r="F461" s="11"/>
      <c r="G461" s="12" t="str">
        <f>IFERROR(VLOOKUP(D461,Database!B:I,2,FALSE)*F461/1000,"")</f>
        <v/>
      </c>
    </row>
    <row r="462" spans="5:7" x14ac:dyDescent="0.3">
      <c r="E462" s="10" t="str">
        <f>IFERROR(VLOOKUP(D462,Database!B:I,4,FALSE),"")</f>
        <v/>
      </c>
      <c r="F462" s="11"/>
      <c r="G462" s="12" t="str">
        <f>IFERROR(VLOOKUP(D462,Database!B:I,2,FALSE)*F462/1000,"")</f>
        <v/>
      </c>
    </row>
    <row r="463" spans="5:7" x14ac:dyDescent="0.3">
      <c r="E463" s="10" t="str">
        <f>IFERROR(VLOOKUP(D463,Database!B:I,4,FALSE),"")</f>
        <v/>
      </c>
      <c r="F463" s="11"/>
      <c r="G463" s="12" t="str">
        <f>IFERROR(VLOOKUP(D463,Database!B:I,2,FALSE)*F463/1000,"")</f>
        <v/>
      </c>
    </row>
    <row r="464" spans="5:7" x14ac:dyDescent="0.3">
      <c r="E464" s="10" t="str">
        <f>IFERROR(VLOOKUP(D464,Database!B:I,4,FALSE),"")</f>
        <v/>
      </c>
      <c r="F464" s="11"/>
      <c r="G464" s="12" t="str">
        <f>IFERROR(VLOOKUP(D464,Database!B:I,2,FALSE)*F464/1000,"")</f>
        <v/>
      </c>
    </row>
    <row r="465" spans="5:7" x14ac:dyDescent="0.3">
      <c r="E465" s="10" t="str">
        <f>IFERROR(VLOOKUP(D465,Database!B:I,4,FALSE),"")</f>
        <v/>
      </c>
      <c r="F465" s="11"/>
      <c r="G465" s="12" t="str">
        <f>IFERROR(VLOOKUP(D465,Database!B:I,2,FALSE)*F465/1000,"")</f>
        <v/>
      </c>
    </row>
    <row r="466" spans="5:7" x14ac:dyDescent="0.3">
      <c r="E466" s="10" t="str">
        <f>IFERROR(VLOOKUP(D466,Database!B:I,4,FALSE),"")</f>
        <v/>
      </c>
      <c r="F466" s="11"/>
      <c r="G466" s="12" t="str">
        <f>IFERROR(VLOOKUP(D466,Database!B:I,2,FALSE)*F466/1000,"")</f>
        <v/>
      </c>
    </row>
    <row r="467" spans="5:7" x14ac:dyDescent="0.3">
      <c r="E467" s="10" t="str">
        <f>IFERROR(VLOOKUP(D467,Database!B:I,4,FALSE),"")</f>
        <v/>
      </c>
      <c r="F467" s="11"/>
      <c r="G467" s="12" t="str">
        <f>IFERROR(VLOOKUP(D467,Database!B:I,2,FALSE)*F467/1000,"")</f>
        <v/>
      </c>
    </row>
    <row r="468" spans="5:7" x14ac:dyDescent="0.3">
      <c r="E468" s="10" t="str">
        <f>IFERROR(VLOOKUP(D468,Database!B:I,4,FALSE),"")</f>
        <v/>
      </c>
      <c r="F468" s="11"/>
      <c r="G468" s="12" t="str">
        <f>IFERROR(VLOOKUP(D468,Database!B:I,2,FALSE)*F468/1000,"")</f>
        <v/>
      </c>
    </row>
    <row r="469" spans="5:7" x14ac:dyDescent="0.3">
      <c r="E469" s="10" t="str">
        <f>IFERROR(VLOOKUP(D469,Database!B:I,4,FALSE),"")</f>
        <v/>
      </c>
      <c r="F469" s="11"/>
      <c r="G469" s="12" t="str">
        <f>IFERROR(VLOOKUP(D469,Database!B:I,2,FALSE)*F469/1000,"")</f>
        <v/>
      </c>
    </row>
    <row r="470" spans="5:7" x14ac:dyDescent="0.3">
      <c r="E470" s="10" t="str">
        <f>IFERROR(VLOOKUP(D470,Database!B:I,4,FALSE),"")</f>
        <v/>
      </c>
      <c r="F470" s="11"/>
      <c r="G470" s="12" t="str">
        <f>IFERROR(VLOOKUP(D470,Database!B:I,2,FALSE)*F470/1000,"")</f>
        <v/>
      </c>
    </row>
    <row r="471" spans="5:7" x14ac:dyDescent="0.3">
      <c r="E471" s="10" t="str">
        <f>IFERROR(VLOOKUP(D471,Database!B:I,4,FALSE),"")</f>
        <v/>
      </c>
      <c r="F471" s="11"/>
      <c r="G471" s="12" t="str">
        <f>IFERROR(VLOOKUP(D471,Database!B:I,2,FALSE)*F471/1000,"")</f>
        <v/>
      </c>
    </row>
    <row r="472" spans="5:7" x14ac:dyDescent="0.3">
      <c r="E472" s="10" t="str">
        <f>IFERROR(VLOOKUP(D472,Database!B:I,4,FALSE),"")</f>
        <v/>
      </c>
      <c r="F472" s="11"/>
      <c r="G472" s="12" t="str">
        <f>IFERROR(VLOOKUP(D472,Database!B:I,2,FALSE)*F472/1000,"")</f>
        <v/>
      </c>
    </row>
    <row r="473" spans="5:7" x14ac:dyDescent="0.3">
      <c r="E473" s="10" t="str">
        <f>IFERROR(VLOOKUP(D473,Database!B:I,4,FALSE),"")</f>
        <v/>
      </c>
      <c r="F473" s="11"/>
      <c r="G473" s="12" t="str">
        <f>IFERROR(VLOOKUP(D473,Database!B:I,2,FALSE)*F473/1000,"")</f>
        <v/>
      </c>
    </row>
    <row r="474" spans="5:7" x14ac:dyDescent="0.3">
      <c r="E474" s="10" t="str">
        <f>IFERROR(VLOOKUP(D474,Database!B:I,4,FALSE),"")</f>
        <v/>
      </c>
      <c r="F474" s="11"/>
      <c r="G474" s="12" t="str">
        <f>IFERROR(VLOOKUP(D474,Database!B:I,2,FALSE)*F474/1000,"")</f>
        <v/>
      </c>
    </row>
    <row r="475" spans="5:7" x14ac:dyDescent="0.3">
      <c r="E475" s="10" t="str">
        <f>IFERROR(VLOOKUP(D475,Database!B:I,4,FALSE),"")</f>
        <v/>
      </c>
      <c r="F475" s="11"/>
      <c r="G475" s="12" t="str">
        <f>IFERROR(VLOOKUP(D475,Database!B:I,2,FALSE)*F475/1000,"")</f>
        <v/>
      </c>
    </row>
    <row r="476" spans="5:7" x14ac:dyDescent="0.3">
      <c r="E476" s="10" t="str">
        <f>IFERROR(VLOOKUP(D476,Database!B:I,4,FALSE),"")</f>
        <v/>
      </c>
      <c r="F476" s="11"/>
      <c r="G476" s="12" t="str">
        <f>IFERROR(VLOOKUP(D476,Database!B:I,2,FALSE)*F476/1000,"")</f>
        <v/>
      </c>
    </row>
    <row r="477" spans="5:7" x14ac:dyDescent="0.3">
      <c r="E477" s="10" t="str">
        <f>IFERROR(VLOOKUP(D477,Database!B:I,4,FALSE),"")</f>
        <v/>
      </c>
      <c r="F477" s="11"/>
      <c r="G477" s="12" t="str">
        <f>IFERROR(VLOOKUP(D477,Database!B:I,2,FALSE)*F477/1000,"")</f>
        <v/>
      </c>
    </row>
    <row r="478" spans="5:7" x14ac:dyDescent="0.3">
      <c r="E478" s="10" t="str">
        <f>IFERROR(VLOOKUP(D478,Database!B:I,4,FALSE),"")</f>
        <v/>
      </c>
      <c r="F478" s="11"/>
      <c r="G478" s="12" t="str">
        <f>IFERROR(VLOOKUP(D478,Database!B:I,2,FALSE)*F478/1000,"")</f>
        <v/>
      </c>
    </row>
    <row r="479" spans="5:7" x14ac:dyDescent="0.3">
      <c r="E479" s="10" t="str">
        <f>IFERROR(VLOOKUP(D479,Database!B:I,4,FALSE),"")</f>
        <v/>
      </c>
      <c r="F479" s="11"/>
      <c r="G479" s="12" t="str">
        <f>IFERROR(VLOOKUP(D479,Database!B:I,2,FALSE)*F479/1000,"")</f>
        <v/>
      </c>
    </row>
    <row r="480" spans="5:7" x14ac:dyDescent="0.3">
      <c r="E480" s="10" t="str">
        <f>IFERROR(VLOOKUP(D480,Database!B:I,4,FALSE),"")</f>
        <v/>
      </c>
      <c r="F480" s="11"/>
      <c r="G480" s="12" t="str">
        <f>IFERROR(VLOOKUP(D480,Database!B:I,2,FALSE)*F480/1000,"")</f>
        <v/>
      </c>
    </row>
    <row r="481" spans="5:7" x14ac:dyDescent="0.3">
      <c r="E481" s="10" t="str">
        <f>IFERROR(VLOOKUP(D481,Database!B:I,4,FALSE),"")</f>
        <v/>
      </c>
      <c r="F481" s="11"/>
      <c r="G481" s="12" t="str">
        <f>IFERROR(VLOOKUP(D481,Database!B:I,2,FALSE)*F481/1000,"")</f>
        <v/>
      </c>
    </row>
    <row r="482" spans="5:7" x14ac:dyDescent="0.3">
      <c r="E482" s="10" t="str">
        <f>IFERROR(VLOOKUP(D482,Database!B:I,4,FALSE),"")</f>
        <v/>
      </c>
      <c r="F482" s="11"/>
      <c r="G482" s="12" t="str">
        <f>IFERROR(VLOOKUP(D482,Database!B:I,2,FALSE)*F482/1000,"")</f>
        <v/>
      </c>
    </row>
    <row r="483" spans="5:7" x14ac:dyDescent="0.3">
      <c r="E483" s="10" t="str">
        <f>IFERROR(VLOOKUP(D483,Database!B:I,4,FALSE),"")</f>
        <v/>
      </c>
      <c r="F483" s="11"/>
      <c r="G483" s="12" t="str">
        <f>IFERROR(VLOOKUP(D483,Database!B:I,2,FALSE)*F483/1000,"")</f>
        <v/>
      </c>
    </row>
    <row r="484" spans="5:7" x14ac:dyDescent="0.3">
      <c r="E484" s="10" t="str">
        <f>IFERROR(VLOOKUP(D484,Database!B:I,4,FALSE),"")</f>
        <v/>
      </c>
      <c r="F484" s="11"/>
      <c r="G484" s="12" t="str">
        <f>IFERROR(VLOOKUP(D484,Database!B:I,2,FALSE)*F484/1000,"")</f>
        <v/>
      </c>
    </row>
    <row r="485" spans="5:7" x14ac:dyDescent="0.3">
      <c r="E485" s="10" t="str">
        <f>IFERROR(VLOOKUP(D485,Database!B:I,4,FALSE),"")</f>
        <v/>
      </c>
      <c r="F485" s="11"/>
      <c r="G485" s="12" t="str">
        <f>IFERROR(VLOOKUP(D485,Database!B:I,2,FALSE)*F485/1000,"")</f>
        <v/>
      </c>
    </row>
    <row r="486" spans="5:7" x14ac:dyDescent="0.3">
      <c r="E486" s="10" t="str">
        <f>IFERROR(VLOOKUP(D486,Database!B:I,4,FALSE),"")</f>
        <v/>
      </c>
      <c r="F486" s="11"/>
      <c r="G486" s="12" t="str">
        <f>IFERROR(VLOOKUP(D486,Database!B:I,2,FALSE)*F486/1000,"")</f>
        <v/>
      </c>
    </row>
    <row r="487" spans="5:7" x14ac:dyDescent="0.3">
      <c r="E487" s="10" t="str">
        <f>IFERROR(VLOOKUP(D487,Database!B:I,4,FALSE),"")</f>
        <v/>
      </c>
      <c r="F487" s="11"/>
      <c r="G487" s="12" t="str">
        <f>IFERROR(VLOOKUP(D487,Database!B:I,2,FALSE)*F487/1000,"")</f>
        <v/>
      </c>
    </row>
    <row r="488" spans="5:7" x14ac:dyDescent="0.3">
      <c r="E488" s="10" t="str">
        <f>IFERROR(VLOOKUP(D488,Database!B:I,4,FALSE),"")</f>
        <v/>
      </c>
      <c r="F488" s="11"/>
      <c r="G488" s="12" t="str">
        <f>IFERROR(VLOOKUP(D488,Database!B:I,2,FALSE)*F488/1000,"")</f>
        <v/>
      </c>
    </row>
    <row r="489" spans="5:7" x14ac:dyDescent="0.3">
      <c r="E489" s="10" t="str">
        <f>IFERROR(VLOOKUP(D489,Database!B:I,4,FALSE),"")</f>
        <v/>
      </c>
      <c r="F489" s="11"/>
      <c r="G489" s="12" t="str">
        <f>IFERROR(VLOOKUP(D489,Database!B:I,2,FALSE)*F489/1000,"")</f>
        <v/>
      </c>
    </row>
    <row r="490" spans="5:7" x14ac:dyDescent="0.3">
      <c r="E490" s="10" t="str">
        <f>IFERROR(VLOOKUP(D490,Database!B:I,4,FALSE),"")</f>
        <v/>
      </c>
      <c r="F490" s="11"/>
      <c r="G490" s="12" t="str">
        <f>IFERROR(VLOOKUP(D490,Database!B:I,2,FALSE)*F490/1000,"")</f>
        <v/>
      </c>
    </row>
    <row r="491" spans="5:7" x14ac:dyDescent="0.3">
      <c r="E491" s="10" t="str">
        <f>IFERROR(VLOOKUP(D491,Database!B:I,4,FALSE),"")</f>
        <v/>
      </c>
      <c r="F491" s="11"/>
      <c r="G491" s="12" t="str">
        <f>IFERROR(VLOOKUP(D491,Database!B:I,2,FALSE)*F491/1000,"")</f>
        <v/>
      </c>
    </row>
    <row r="492" spans="5:7" x14ac:dyDescent="0.3">
      <c r="E492" s="10" t="str">
        <f>IFERROR(VLOOKUP(D492,Database!B:I,4,FALSE),"")</f>
        <v/>
      </c>
      <c r="F492" s="11"/>
      <c r="G492" s="12" t="str">
        <f>IFERROR(VLOOKUP(D492,Database!B:I,2,FALSE)*F492/1000,"")</f>
        <v/>
      </c>
    </row>
    <row r="493" spans="5:7" x14ac:dyDescent="0.3">
      <c r="E493" s="10" t="str">
        <f>IFERROR(VLOOKUP(D493,Database!B:I,4,FALSE),"")</f>
        <v/>
      </c>
      <c r="F493" s="11"/>
      <c r="G493" s="12" t="str">
        <f>IFERROR(VLOOKUP(D493,Database!B:I,2,FALSE)*F493/1000,"")</f>
        <v/>
      </c>
    </row>
    <row r="494" spans="5:7" x14ac:dyDescent="0.3">
      <c r="E494" s="10" t="str">
        <f>IFERROR(VLOOKUP(D494,Database!B:I,4,FALSE),"")</f>
        <v/>
      </c>
      <c r="F494" s="11"/>
      <c r="G494" s="12" t="str">
        <f>IFERROR(VLOOKUP(D494,Database!B:I,2,FALSE)*F494/1000,"")</f>
        <v/>
      </c>
    </row>
    <row r="495" spans="5:7" x14ac:dyDescent="0.3">
      <c r="E495" s="10" t="str">
        <f>IFERROR(VLOOKUP(D495,Database!B:I,4,FALSE),"")</f>
        <v/>
      </c>
      <c r="F495" s="11"/>
      <c r="G495" s="12" t="str">
        <f>IFERROR(VLOOKUP(D495,Database!B:I,2,FALSE)*F495/1000,"")</f>
        <v/>
      </c>
    </row>
    <row r="496" spans="5:7" x14ac:dyDescent="0.3">
      <c r="E496" s="10" t="str">
        <f>IFERROR(VLOOKUP(D496,Database!B:I,4,FALSE),"")</f>
        <v/>
      </c>
      <c r="F496" s="11"/>
      <c r="G496" s="12" t="str">
        <f>IFERROR(VLOOKUP(D496,Database!B:I,2,FALSE)*F496/1000,"")</f>
        <v/>
      </c>
    </row>
    <row r="497" spans="5:7" x14ac:dyDescent="0.3">
      <c r="E497" s="10" t="str">
        <f>IFERROR(VLOOKUP(D497,Database!B:I,4,FALSE),"")</f>
        <v/>
      </c>
      <c r="F497" s="11"/>
      <c r="G497" s="12" t="str">
        <f>IFERROR(VLOOKUP(D497,Database!B:I,2,FALSE)*F497/1000,"")</f>
        <v/>
      </c>
    </row>
    <row r="498" spans="5:7" x14ac:dyDescent="0.3">
      <c r="E498" s="10" t="str">
        <f>IFERROR(VLOOKUP(D498,Database!B:I,4,FALSE),"")</f>
        <v/>
      </c>
      <c r="F498" s="11"/>
      <c r="G498" s="12" t="str">
        <f>IFERROR(VLOOKUP(D498,Database!B:I,2,FALSE)*F498/1000,"")</f>
        <v/>
      </c>
    </row>
    <row r="499" spans="5:7" x14ac:dyDescent="0.3">
      <c r="E499" s="10" t="str">
        <f>IFERROR(VLOOKUP(D499,Database!B:I,4,FALSE),"")</f>
        <v/>
      </c>
      <c r="F499" s="11"/>
      <c r="G499" s="12" t="str">
        <f>IFERROR(VLOOKUP(D499,Database!B:I,2,FALSE)*F499/1000,"")</f>
        <v/>
      </c>
    </row>
    <row r="500" spans="5:7" x14ac:dyDescent="0.3">
      <c r="E500" s="10" t="str">
        <f>IFERROR(VLOOKUP(D500,Database!B:I,4,FALSE),"")</f>
        <v/>
      </c>
      <c r="F500" s="11"/>
      <c r="G500" s="12" t="str">
        <f>IFERROR(VLOOKUP(D500,Database!B:I,2,FALSE)*F500/1000,"")</f>
        <v/>
      </c>
    </row>
    <row r="501" spans="5:7" x14ac:dyDescent="0.3">
      <c r="E501" s="10" t="str">
        <f>IFERROR(VLOOKUP(D501,Database!B:I,4,FALSE),"")</f>
        <v/>
      </c>
      <c r="F501" s="11"/>
      <c r="G501" s="12" t="str">
        <f>IFERROR(VLOOKUP(D501,Database!B:I,2,FALSE)*F501/1000,"")</f>
        <v/>
      </c>
    </row>
    <row r="502" spans="5:7" x14ac:dyDescent="0.3">
      <c r="E502" s="10" t="str">
        <f>IFERROR(VLOOKUP(D502,Database!B:I,4,FALSE),"")</f>
        <v/>
      </c>
      <c r="F502" s="11"/>
      <c r="G502" s="12" t="str">
        <f>IFERROR(VLOOKUP(D502,Database!B:I,2,FALSE)*F502/1000,"")</f>
        <v/>
      </c>
    </row>
    <row r="503" spans="5:7" x14ac:dyDescent="0.3">
      <c r="E503" s="10" t="str">
        <f>IFERROR(VLOOKUP(D503,Database!B:I,4,FALSE),"")</f>
        <v/>
      </c>
      <c r="F503" s="11"/>
      <c r="G503" s="12" t="str">
        <f>IFERROR(VLOOKUP(D503,Database!B:I,2,FALSE)*F503/1000,"")</f>
        <v/>
      </c>
    </row>
    <row r="504" spans="5:7" x14ac:dyDescent="0.3">
      <c r="E504" s="10" t="str">
        <f>IFERROR(VLOOKUP(D504,Database!B:I,4,FALSE),"")</f>
        <v/>
      </c>
      <c r="F504" s="11"/>
      <c r="G504" s="12" t="str">
        <f>IFERROR(VLOOKUP(D504,Database!B:I,2,FALSE)*F504/1000,"")</f>
        <v/>
      </c>
    </row>
    <row r="505" spans="5:7" x14ac:dyDescent="0.3">
      <c r="E505" s="10" t="str">
        <f>IFERROR(VLOOKUP(D505,Database!B:I,4,FALSE),"")</f>
        <v/>
      </c>
      <c r="F505" s="11"/>
      <c r="G505" s="12" t="str">
        <f>IFERROR(VLOOKUP(D505,Database!B:I,2,FALSE)*F505/1000,"")</f>
        <v/>
      </c>
    </row>
    <row r="506" spans="5:7" x14ac:dyDescent="0.3">
      <c r="E506" s="10" t="str">
        <f>IFERROR(VLOOKUP(D506,Database!B:I,4,FALSE),"")</f>
        <v/>
      </c>
      <c r="F506" s="11"/>
      <c r="G506" s="12" t="str">
        <f>IFERROR(VLOOKUP(D506,Database!B:I,2,FALSE)*F506/1000,"")</f>
        <v/>
      </c>
    </row>
    <row r="507" spans="5:7" x14ac:dyDescent="0.3">
      <c r="E507" s="10" t="str">
        <f>IFERROR(VLOOKUP(D507,Database!B:I,4,FALSE),"")</f>
        <v/>
      </c>
      <c r="F507" s="11"/>
      <c r="G507" s="12" t="str">
        <f>IFERROR(VLOOKUP(D507,Database!B:I,2,FALSE)*F507/1000,"")</f>
        <v/>
      </c>
    </row>
    <row r="508" spans="5:7" x14ac:dyDescent="0.3">
      <c r="E508" s="10" t="str">
        <f>IFERROR(VLOOKUP(D508,Database!B:I,4,FALSE),"")</f>
        <v/>
      </c>
      <c r="F508" s="11"/>
      <c r="G508" s="12" t="str">
        <f>IFERROR(VLOOKUP(D508,Database!B:I,2,FALSE)*F508/1000,"")</f>
        <v/>
      </c>
    </row>
    <row r="509" spans="5:7" x14ac:dyDescent="0.3">
      <c r="E509" s="10" t="str">
        <f>IFERROR(VLOOKUP(D509,Database!B:I,4,FALSE),"")</f>
        <v/>
      </c>
      <c r="F509" s="11"/>
      <c r="G509" s="12" t="str">
        <f>IFERROR(VLOOKUP(D509,Database!B:I,2,FALSE)*F509/1000,"")</f>
        <v/>
      </c>
    </row>
    <row r="510" spans="5:7" x14ac:dyDescent="0.3">
      <c r="E510" s="10" t="str">
        <f>IFERROR(VLOOKUP(D510,Database!B:I,4,FALSE),"")</f>
        <v/>
      </c>
      <c r="F510" s="11"/>
      <c r="G510" s="12" t="str">
        <f>IFERROR(VLOOKUP(D510,Database!B:I,2,FALSE)*F510/1000,"")</f>
        <v/>
      </c>
    </row>
    <row r="511" spans="5:7" x14ac:dyDescent="0.3">
      <c r="E511" s="10" t="str">
        <f>IFERROR(VLOOKUP(D511,Database!B:I,4,FALSE),"")</f>
        <v/>
      </c>
      <c r="F511" s="11"/>
      <c r="G511" s="12" t="str">
        <f>IFERROR(VLOOKUP(D511,Database!B:I,2,FALSE)*F511/1000,"")</f>
        <v/>
      </c>
    </row>
    <row r="512" spans="5:7" x14ac:dyDescent="0.3">
      <c r="E512" s="10" t="str">
        <f>IFERROR(VLOOKUP(D512,Database!B:I,4,FALSE),"")</f>
        <v/>
      </c>
      <c r="F512" s="11"/>
      <c r="G512" s="12" t="str">
        <f>IFERROR(VLOOKUP(D512,Database!B:I,2,FALSE)*F512/1000,"")</f>
        <v/>
      </c>
    </row>
    <row r="513" spans="5:7" x14ac:dyDescent="0.3">
      <c r="E513" s="10" t="str">
        <f>IFERROR(VLOOKUP(D513,Database!B:I,4,FALSE),"")</f>
        <v/>
      </c>
      <c r="F513" s="11"/>
      <c r="G513" s="12" t="str">
        <f>IFERROR(VLOOKUP(D513,Database!B:I,2,FALSE)*F513/1000,"")</f>
        <v/>
      </c>
    </row>
    <row r="514" spans="5:7" x14ac:dyDescent="0.3">
      <c r="E514" s="10" t="str">
        <f>IFERROR(VLOOKUP(D514,Database!B:I,4,FALSE),"")</f>
        <v/>
      </c>
      <c r="F514" s="11"/>
      <c r="G514" s="12" t="str">
        <f>IFERROR(VLOOKUP(D514,Database!B:I,2,FALSE)*F514/1000,"")</f>
        <v/>
      </c>
    </row>
    <row r="515" spans="5:7" x14ac:dyDescent="0.3">
      <c r="E515" s="10" t="str">
        <f>IFERROR(VLOOKUP(D515,Database!B:I,4,FALSE),"")</f>
        <v/>
      </c>
      <c r="F515" s="11"/>
      <c r="G515" s="12" t="str">
        <f>IFERROR(VLOOKUP(D515,Database!B:I,2,FALSE)*F515/1000,"")</f>
        <v/>
      </c>
    </row>
    <row r="516" spans="5:7" x14ac:dyDescent="0.3">
      <c r="E516" s="10" t="str">
        <f>IFERROR(VLOOKUP(D516,Database!B:I,4,FALSE),"")</f>
        <v/>
      </c>
      <c r="F516" s="11"/>
      <c r="G516" s="12" t="str">
        <f>IFERROR(VLOOKUP(D516,Database!B:I,2,FALSE)*F516/1000,"")</f>
        <v/>
      </c>
    </row>
    <row r="517" spans="5:7" x14ac:dyDescent="0.3">
      <c r="E517" s="10" t="str">
        <f>IFERROR(VLOOKUP(D517,Database!B:I,4,FALSE),"")</f>
        <v/>
      </c>
      <c r="F517" s="11"/>
      <c r="G517" s="12" t="str">
        <f>IFERROR(VLOOKUP(D517,Database!B:I,2,FALSE)*F517/1000,"")</f>
        <v/>
      </c>
    </row>
    <row r="518" spans="5:7" x14ac:dyDescent="0.3">
      <c r="E518" s="10" t="str">
        <f>IFERROR(VLOOKUP(D518,Database!B:I,4,FALSE),"")</f>
        <v/>
      </c>
      <c r="F518" s="11"/>
      <c r="G518" s="12" t="str">
        <f>IFERROR(VLOOKUP(D518,Database!B:I,2,FALSE)*F518/1000,"")</f>
        <v/>
      </c>
    </row>
    <row r="519" spans="5:7" x14ac:dyDescent="0.3">
      <c r="E519" s="10" t="str">
        <f>IFERROR(VLOOKUP(D519,Database!B:I,4,FALSE),"")</f>
        <v/>
      </c>
      <c r="F519" s="11"/>
      <c r="G519" s="12" t="str">
        <f>IFERROR(VLOOKUP(D519,Database!B:I,2,FALSE)*F519/1000,"")</f>
        <v/>
      </c>
    </row>
    <row r="520" spans="5:7" x14ac:dyDescent="0.3">
      <c r="E520" s="10" t="str">
        <f>IFERROR(VLOOKUP(D520,Database!B:I,4,FALSE),"")</f>
        <v/>
      </c>
      <c r="F520" s="11"/>
      <c r="G520" s="12" t="str">
        <f>IFERROR(VLOOKUP(D520,Database!B:I,2,FALSE)*F520/1000,"")</f>
        <v/>
      </c>
    </row>
    <row r="521" spans="5:7" x14ac:dyDescent="0.3">
      <c r="E521" s="10" t="str">
        <f>IFERROR(VLOOKUP(D521,Database!B:I,4,FALSE),"")</f>
        <v/>
      </c>
      <c r="F521" s="11"/>
      <c r="G521" s="12" t="str">
        <f>IFERROR(VLOOKUP(D521,Database!B:I,2,FALSE)*F521/1000,"")</f>
        <v/>
      </c>
    </row>
    <row r="522" spans="5:7" x14ac:dyDescent="0.3">
      <c r="E522" s="10" t="str">
        <f>IFERROR(VLOOKUP(D522,Database!B:I,4,FALSE),"")</f>
        <v/>
      </c>
      <c r="F522" s="11"/>
      <c r="G522" s="12" t="str">
        <f>IFERROR(VLOOKUP(D522,Database!B:I,2,FALSE)*F522/1000,"")</f>
        <v/>
      </c>
    </row>
    <row r="523" spans="5:7" x14ac:dyDescent="0.3">
      <c r="E523" s="10" t="str">
        <f>IFERROR(VLOOKUP(D523,Database!B:I,4,FALSE),"")</f>
        <v/>
      </c>
      <c r="F523" s="11"/>
      <c r="G523" s="12" t="str">
        <f>IFERROR(VLOOKUP(D523,Database!B:I,2,FALSE)*F523/1000,"")</f>
        <v/>
      </c>
    </row>
    <row r="524" spans="5:7" x14ac:dyDescent="0.3">
      <c r="E524" s="10" t="str">
        <f>IFERROR(VLOOKUP(D524,Database!B:I,4,FALSE),"")</f>
        <v/>
      </c>
      <c r="F524" s="11"/>
      <c r="G524" s="12" t="str">
        <f>IFERROR(VLOOKUP(D524,Database!B:I,2,FALSE)*F524/1000,"")</f>
        <v/>
      </c>
    </row>
    <row r="525" spans="5:7" x14ac:dyDescent="0.3">
      <c r="E525" s="10" t="str">
        <f>IFERROR(VLOOKUP(D525,Database!B:I,4,FALSE),"")</f>
        <v/>
      </c>
      <c r="F525" s="11"/>
      <c r="G525" s="12" t="str">
        <f>IFERROR(VLOOKUP(D525,Database!B:I,2,FALSE)*F525/1000,"")</f>
        <v/>
      </c>
    </row>
    <row r="526" spans="5:7" x14ac:dyDescent="0.3">
      <c r="E526" s="10" t="str">
        <f>IFERROR(VLOOKUP(D526,Database!B:I,4,FALSE),"")</f>
        <v/>
      </c>
      <c r="F526" s="11"/>
      <c r="G526" s="12" t="str">
        <f>IFERROR(VLOOKUP(D526,Database!B:I,2,FALSE)*F526/1000,"")</f>
        <v/>
      </c>
    </row>
    <row r="527" spans="5:7" x14ac:dyDescent="0.3">
      <c r="E527" s="10" t="str">
        <f>IFERROR(VLOOKUP(D527,Database!B:I,4,FALSE),"")</f>
        <v/>
      </c>
      <c r="F527" s="11"/>
      <c r="G527" s="12" t="str">
        <f>IFERROR(VLOOKUP(D527,Database!B:I,2,FALSE)*F527/1000,"")</f>
        <v/>
      </c>
    </row>
    <row r="528" spans="5:7" x14ac:dyDescent="0.3">
      <c r="E528" s="10" t="str">
        <f>IFERROR(VLOOKUP(D528,Database!B:I,4,FALSE),"")</f>
        <v/>
      </c>
      <c r="F528" s="11"/>
      <c r="G528" s="12" t="str">
        <f>IFERROR(VLOOKUP(D528,Database!B:I,2,FALSE)*F528/1000,"")</f>
        <v/>
      </c>
    </row>
    <row r="529" spans="5:7" x14ac:dyDescent="0.3">
      <c r="E529" s="10" t="str">
        <f>IFERROR(VLOOKUP(D529,Database!B:I,4,FALSE),"")</f>
        <v/>
      </c>
      <c r="F529" s="11"/>
      <c r="G529" s="12" t="str">
        <f>IFERROR(VLOOKUP(D529,Database!B:I,2,FALSE)*F529/1000,"")</f>
        <v/>
      </c>
    </row>
    <row r="530" spans="5:7" x14ac:dyDescent="0.3">
      <c r="E530" s="10" t="str">
        <f>IFERROR(VLOOKUP(D530,Database!B:I,4,FALSE),"")</f>
        <v/>
      </c>
      <c r="F530" s="11"/>
      <c r="G530" s="12" t="str">
        <f>IFERROR(VLOOKUP(D530,Database!B:I,2,FALSE)*F530/1000,"")</f>
        <v/>
      </c>
    </row>
    <row r="531" spans="5:7" x14ac:dyDescent="0.3">
      <c r="E531" s="10" t="str">
        <f>IFERROR(VLOOKUP(D531,Database!B:I,4,FALSE),"")</f>
        <v/>
      </c>
      <c r="F531" s="11"/>
      <c r="G531" s="12" t="str">
        <f>IFERROR(VLOOKUP(D531,Database!B:I,2,FALSE)*F531/1000,"")</f>
        <v/>
      </c>
    </row>
    <row r="532" spans="5:7" x14ac:dyDescent="0.3">
      <c r="E532" s="10" t="str">
        <f>IFERROR(VLOOKUP(D532,Database!B:I,4,FALSE),"")</f>
        <v/>
      </c>
      <c r="F532" s="11"/>
      <c r="G532" s="12" t="str">
        <f>IFERROR(VLOOKUP(D532,Database!B:I,2,FALSE)*F532/1000,"")</f>
        <v/>
      </c>
    </row>
    <row r="533" spans="5:7" x14ac:dyDescent="0.3">
      <c r="E533" s="10" t="str">
        <f>IFERROR(VLOOKUP(D533,Database!B:I,4,FALSE),"")</f>
        <v/>
      </c>
      <c r="F533" s="11"/>
      <c r="G533" s="12" t="str">
        <f>IFERROR(VLOOKUP(D533,Database!B:I,2,FALSE)*F533/1000,"")</f>
        <v/>
      </c>
    </row>
    <row r="534" spans="5:7" x14ac:dyDescent="0.3">
      <c r="E534" s="10" t="str">
        <f>IFERROR(VLOOKUP(D534,Database!B:I,4,FALSE),"")</f>
        <v/>
      </c>
      <c r="F534" s="11"/>
      <c r="G534" s="12" t="str">
        <f>IFERROR(VLOOKUP(D534,Database!B:I,2,FALSE)*F534/1000,"")</f>
        <v/>
      </c>
    </row>
    <row r="535" spans="5:7" x14ac:dyDescent="0.3">
      <c r="E535" s="10" t="str">
        <f>IFERROR(VLOOKUP(D535,Database!B:I,4,FALSE),"")</f>
        <v/>
      </c>
      <c r="F535" s="11"/>
      <c r="G535" s="12" t="str">
        <f>IFERROR(VLOOKUP(D535,Database!B:I,2,FALSE)*F535/1000,"")</f>
        <v/>
      </c>
    </row>
    <row r="536" spans="5:7" x14ac:dyDescent="0.3">
      <c r="E536" s="10" t="str">
        <f>IFERROR(VLOOKUP(D536,Database!B:I,4,FALSE),"")</f>
        <v/>
      </c>
      <c r="F536" s="11"/>
      <c r="G536" s="12" t="str">
        <f>IFERROR(VLOOKUP(D536,Database!B:I,2,FALSE)*F536/1000,"")</f>
        <v/>
      </c>
    </row>
    <row r="537" spans="5:7" x14ac:dyDescent="0.3">
      <c r="E537" s="10" t="str">
        <f>IFERROR(VLOOKUP(D537,Database!B:I,4,FALSE),"")</f>
        <v/>
      </c>
      <c r="F537" s="11"/>
      <c r="G537" s="12" t="str">
        <f>IFERROR(VLOOKUP(D537,Database!B:I,2,FALSE)*F537/1000,"")</f>
        <v/>
      </c>
    </row>
    <row r="538" spans="5:7" x14ac:dyDescent="0.3">
      <c r="E538" s="10" t="str">
        <f>IFERROR(VLOOKUP(D538,Database!B:I,4,FALSE),"")</f>
        <v/>
      </c>
      <c r="F538" s="11"/>
      <c r="G538" s="12" t="str">
        <f>IFERROR(VLOOKUP(D538,Database!B:I,2,FALSE)*F538/1000,"")</f>
        <v/>
      </c>
    </row>
    <row r="539" spans="5:7" x14ac:dyDescent="0.3">
      <c r="E539" s="10" t="str">
        <f>IFERROR(VLOOKUP(D539,Database!B:I,4,FALSE),"")</f>
        <v/>
      </c>
      <c r="F539" s="11"/>
      <c r="G539" s="12" t="str">
        <f>IFERROR(VLOOKUP(D539,Database!B:I,2,FALSE)*F539/1000,"")</f>
        <v/>
      </c>
    </row>
    <row r="540" spans="5:7" x14ac:dyDescent="0.3">
      <c r="E540" s="10" t="str">
        <f>IFERROR(VLOOKUP(D540,Database!B:I,4,FALSE),"")</f>
        <v/>
      </c>
      <c r="F540" s="11"/>
      <c r="G540" s="12" t="str">
        <f>IFERROR(VLOOKUP(D540,Database!B:I,2,FALSE)*F540/1000,"")</f>
        <v/>
      </c>
    </row>
    <row r="541" spans="5:7" x14ac:dyDescent="0.3">
      <c r="E541" s="10" t="str">
        <f>IFERROR(VLOOKUP(D541,Database!B:I,4,FALSE),"")</f>
        <v/>
      </c>
      <c r="F541" s="11"/>
      <c r="G541" s="12" t="str">
        <f>IFERROR(VLOOKUP(D541,Database!B:I,2,FALSE)*F541/1000,"")</f>
        <v/>
      </c>
    </row>
    <row r="542" spans="5:7" x14ac:dyDescent="0.3">
      <c r="E542" s="10" t="str">
        <f>IFERROR(VLOOKUP(D542,Database!B:I,4,FALSE),"")</f>
        <v/>
      </c>
      <c r="F542" s="11"/>
      <c r="G542" s="12" t="str">
        <f>IFERROR(VLOOKUP(D542,Database!B:I,2,FALSE)*F542/1000,"")</f>
        <v/>
      </c>
    </row>
    <row r="543" spans="5:7" x14ac:dyDescent="0.3">
      <c r="E543" s="10" t="str">
        <f>IFERROR(VLOOKUP(D543,Database!B:I,4,FALSE),"")</f>
        <v/>
      </c>
      <c r="F543" s="11"/>
      <c r="G543" s="12" t="str">
        <f>IFERROR(VLOOKUP(D543,Database!B:I,2,FALSE)*F543/1000,"")</f>
        <v/>
      </c>
    </row>
    <row r="544" spans="5:7" x14ac:dyDescent="0.3">
      <c r="E544" s="10" t="str">
        <f>IFERROR(VLOOKUP(D544,Database!B:I,4,FALSE),"")</f>
        <v/>
      </c>
      <c r="F544" s="11"/>
      <c r="G544" s="12" t="str">
        <f>IFERROR(VLOOKUP(D544,Database!B:I,2,FALSE)*F544/1000,"")</f>
        <v/>
      </c>
    </row>
    <row r="545" spans="5:7" x14ac:dyDescent="0.3">
      <c r="E545" s="10" t="str">
        <f>IFERROR(VLOOKUP(D545,Database!B:I,4,FALSE),"")</f>
        <v/>
      </c>
      <c r="F545" s="11"/>
      <c r="G545" s="12" t="str">
        <f>IFERROR(VLOOKUP(D545,Database!B:I,2,FALSE)*F545/1000,"")</f>
        <v/>
      </c>
    </row>
    <row r="546" spans="5:7" x14ac:dyDescent="0.3">
      <c r="E546" s="10" t="str">
        <f>IFERROR(VLOOKUP(D546,Database!B:I,4,FALSE),"")</f>
        <v/>
      </c>
      <c r="F546" s="11"/>
      <c r="G546" s="12" t="str">
        <f>IFERROR(VLOOKUP(D546,Database!B:I,2,FALSE)*F546/1000,"")</f>
        <v/>
      </c>
    </row>
    <row r="547" spans="5:7" x14ac:dyDescent="0.3">
      <c r="E547" s="10" t="str">
        <f>IFERROR(VLOOKUP(D547,Database!B:I,4,FALSE),"")</f>
        <v/>
      </c>
      <c r="F547" s="11"/>
      <c r="G547" s="12" t="str">
        <f>IFERROR(VLOOKUP(D547,Database!B:I,2,FALSE)*F547/1000,"")</f>
        <v/>
      </c>
    </row>
    <row r="548" spans="5:7" x14ac:dyDescent="0.3">
      <c r="E548" s="10" t="str">
        <f>IFERROR(VLOOKUP(D548,Database!B:I,4,FALSE),"")</f>
        <v/>
      </c>
      <c r="F548" s="11"/>
      <c r="G548" s="12" t="str">
        <f>IFERROR(VLOOKUP(D548,Database!B:I,2,FALSE)*F548/1000,"")</f>
        <v/>
      </c>
    </row>
    <row r="549" spans="5:7" x14ac:dyDescent="0.3">
      <c r="E549" s="10" t="str">
        <f>IFERROR(VLOOKUP(D549,Database!B:I,4,FALSE),"")</f>
        <v/>
      </c>
      <c r="F549" s="11"/>
      <c r="G549" s="12" t="str">
        <f>IFERROR(VLOOKUP(D549,Database!B:I,2,FALSE)*F549/1000,"")</f>
        <v/>
      </c>
    </row>
    <row r="550" spans="5:7" x14ac:dyDescent="0.3">
      <c r="E550" s="10" t="str">
        <f>IFERROR(VLOOKUP(D550,Database!B:I,4,FALSE),"")</f>
        <v/>
      </c>
      <c r="F550" s="11"/>
      <c r="G550" s="12" t="str">
        <f>IFERROR(VLOOKUP(D550,Database!B:I,2,FALSE)*F550/1000,"")</f>
        <v/>
      </c>
    </row>
    <row r="551" spans="5:7" x14ac:dyDescent="0.3">
      <c r="E551" s="10" t="str">
        <f>IFERROR(VLOOKUP(D551,Database!B:I,4,FALSE),"")</f>
        <v/>
      </c>
      <c r="F551" s="11"/>
      <c r="G551" s="12" t="str">
        <f>IFERROR(VLOOKUP(D551,Database!B:I,2,FALSE)*F551/1000,"")</f>
        <v/>
      </c>
    </row>
    <row r="552" spans="5:7" x14ac:dyDescent="0.3">
      <c r="E552" s="10" t="str">
        <f>IFERROR(VLOOKUP(D552,Database!B:I,4,FALSE),"")</f>
        <v/>
      </c>
      <c r="F552" s="11"/>
      <c r="G552" s="12" t="str">
        <f>IFERROR(VLOOKUP(D552,Database!B:I,2,FALSE)*F552/1000,"")</f>
        <v/>
      </c>
    </row>
    <row r="553" spans="5:7" x14ac:dyDescent="0.3">
      <c r="E553" s="10" t="str">
        <f>IFERROR(VLOOKUP(D553,Database!B:I,4,FALSE),"")</f>
        <v/>
      </c>
      <c r="F553" s="11"/>
      <c r="G553" s="12" t="str">
        <f>IFERROR(VLOOKUP(D553,Database!B:I,2,FALSE)*F553/1000,"")</f>
        <v/>
      </c>
    </row>
    <row r="554" spans="5:7" x14ac:dyDescent="0.3">
      <c r="E554" s="10" t="str">
        <f>IFERROR(VLOOKUP(D554,Database!B:I,4,FALSE),"")</f>
        <v/>
      </c>
      <c r="F554" s="11"/>
      <c r="G554" s="12" t="str">
        <f>IFERROR(VLOOKUP(D554,Database!B:I,2,FALSE)*F554/1000,"")</f>
        <v/>
      </c>
    </row>
    <row r="555" spans="5:7" x14ac:dyDescent="0.3">
      <c r="E555" s="10" t="str">
        <f>IFERROR(VLOOKUP(D555,Database!B:I,4,FALSE),"")</f>
        <v/>
      </c>
      <c r="F555" s="11"/>
      <c r="G555" s="12" t="str">
        <f>IFERROR(VLOOKUP(D555,Database!B:I,2,FALSE)*F555/1000,"")</f>
        <v/>
      </c>
    </row>
    <row r="556" spans="5:7" x14ac:dyDescent="0.3">
      <c r="E556" s="10" t="str">
        <f>IFERROR(VLOOKUP(D556,Database!B:I,4,FALSE),"")</f>
        <v/>
      </c>
      <c r="F556" s="11"/>
      <c r="G556" s="12" t="str">
        <f>IFERROR(VLOOKUP(D556,Database!B:I,2,FALSE)*F556/1000,"")</f>
        <v/>
      </c>
    </row>
    <row r="557" spans="5:7" x14ac:dyDescent="0.3">
      <c r="E557" s="10" t="str">
        <f>IFERROR(VLOOKUP(D557,Database!B:I,4,FALSE),"")</f>
        <v/>
      </c>
      <c r="F557" s="11"/>
      <c r="G557" s="12" t="str">
        <f>IFERROR(VLOOKUP(D557,Database!B:I,2,FALSE)*F557/1000,"")</f>
        <v/>
      </c>
    </row>
    <row r="558" spans="5:7" x14ac:dyDescent="0.3">
      <c r="E558" s="10" t="str">
        <f>IFERROR(VLOOKUP(D558,Database!B:I,4,FALSE),"")</f>
        <v/>
      </c>
      <c r="F558" s="11"/>
      <c r="G558" s="12" t="str">
        <f>IFERROR(VLOOKUP(D558,Database!B:I,2,FALSE)*F558/1000,"")</f>
        <v/>
      </c>
    </row>
    <row r="559" spans="5:7" x14ac:dyDescent="0.3">
      <c r="E559" s="10" t="str">
        <f>IFERROR(VLOOKUP(D559,Database!B:I,4,FALSE),"")</f>
        <v/>
      </c>
      <c r="F559" s="11"/>
      <c r="G559" s="12" t="str">
        <f>IFERROR(VLOOKUP(D559,Database!B:I,2,FALSE)*F559/1000,"")</f>
        <v/>
      </c>
    </row>
    <row r="560" spans="5:7" x14ac:dyDescent="0.3">
      <c r="E560" s="10" t="str">
        <f>IFERROR(VLOOKUP(D560,Database!B:I,4,FALSE),"")</f>
        <v/>
      </c>
      <c r="F560" s="11"/>
      <c r="G560" s="12" t="str">
        <f>IFERROR(VLOOKUP(D560,Database!B:I,2,FALSE)*F560/1000,"")</f>
        <v/>
      </c>
    </row>
    <row r="561" spans="5:7" x14ac:dyDescent="0.3">
      <c r="E561" s="10" t="str">
        <f>IFERROR(VLOOKUP(D561,Database!B:I,4,FALSE),"")</f>
        <v/>
      </c>
      <c r="F561" s="11"/>
      <c r="G561" s="12" t="str">
        <f>IFERROR(VLOOKUP(D561,Database!B:I,2,FALSE)*F561/1000,"")</f>
        <v/>
      </c>
    </row>
    <row r="562" spans="5:7" x14ac:dyDescent="0.3">
      <c r="E562" s="10" t="str">
        <f>IFERROR(VLOOKUP(D562,Database!B:I,4,FALSE),"")</f>
        <v/>
      </c>
      <c r="F562" s="11"/>
      <c r="G562" s="12" t="str">
        <f>IFERROR(VLOOKUP(D562,Database!B:I,2,FALSE)*F562/1000,"")</f>
        <v/>
      </c>
    </row>
    <row r="563" spans="5:7" x14ac:dyDescent="0.3">
      <c r="E563" s="10" t="str">
        <f>IFERROR(VLOOKUP(D563,Database!B:I,4,FALSE),"")</f>
        <v/>
      </c>
      <c r="F563" s="11"/>
      <c r="G563" s="12" t="str">
        <f>IFERROR(VLOOKUP(D563,Database!B:I,2,FALSE)*F563/1000,"")</f>
        <v/>
      </c>
    </row>
    <row r="564" spans="5:7" x14ac:dyDescent="0.3">
      <c r="E564" s="10" t="str">
        <f>IFERROR(VLOOKUP(D564,Database!B:I,4,FALSE),"")</f>
        <v/>
      </c>
      <c r="F564" s="11"/>
      <c r="G564" s="12" t="str">
        <f>IFERROR(VLOOKUP(D564,Database!B:I,2,FALSE)*F564/1000,"")</f>
        <v/>
      </c>
    </row>
    <row r="565" spans="5:7" x14ac:dyDescent="0.3">
      <c r="E565" s="10" t="str">
        <f>IFERROR(VLOOKUP(D565,Database!B:I,4,FALSE),"")</f>
        <v/>
      </c>
      <c r="F565" s="11"/>
      <c r="G565" s="12" t="str">
        <f>IFERROR(VLOOKUP(D565,Database!B:I,2,FALSE)*F565/1000,"")</f>
        <v/>
      </c>
    </row>
    <row r="566" spans="5:7" x14ac:dyDescent="0.3">
      <c r="E566" s="10" t="str">
        <f>IFERROR(VLOOKUP(D566,Database!B:I,4,FALSE),"")</f>
        <v/>
      </c>
      <c r="F566" s="11"/>
      <c r="G566" s="12" t="str">
        <f>IFERROR(VLOOKUP(D566,Database!B:I,2,FALSE)*F566/1000,"")</f>
        <v/>
      </c>
    </row>
    <row r="567" spans="5:7" x14ac:dyDescent="0.3">
      <c r="E567" s="10" t="str">
        <f>IFERROR(VLOOKUP(D567,Database!B:I,4,FALSE),"")</f>
        <v/>
      </c>
      <c r="F567" s="11"/>
      <c r="G567" s="12" t="str">
        <f>IFERROR(VLOOKUP(D567,Database!B:I,2,FALSE)*F567/1000,"")</f>
        <v/>
      </c>
    </row>
    <row r="568" spans="5:7" x14ac:dyDescent="0.3">
      <c r="E568" s="10" t="str">
        <f>IFERROR(VLOOKUP(D568,Database!B:I,4,FALSE),"")</f>
        <v/>
      </c>
      <c r="F568" s="11"/>
      <c r="G568" s="12" t="str">
        <f>IFERROR(VLOOKUP(D568,Database!B:I,2,FALSE)*F568/1000,"")</f>
        <v/>
      </c>
    </row>
    <row r="569" spans="5:7" x14ac:dyDescent="0.3">
      <c r="E569" s="10" t="str">
        <f>IFERROR(VLOOKUP(D569,Database!B:I,4,FALSE),"")</f>
        <v/>
      </c>
      <c r="F569" s="11"/>
      <c r="G569" s="12" t="str">
        <f>IFERROR(VLOOKUP(D569,Database!B:I,2,FALSE)*F569/1000,"")</f>
        <v/>
      </c>
    </row>
    <row r="570" spans="5:7" x14ac:dyDescent="0.3">
      <c r="E570" s="10" t="str">
        <f>IFERROR(VLOOKUP(D570,Database!B:I,4,FALSE),"")</f>
        <v/>
      </c>
      <c r="F570" s="11"/>
      <c r="G570" s="12" t="str">
        <f>IFERROR(VLOOKUP(D570,Database!B:I,2,FALSE)*F570/1000,"")</f>
        <v/>
      </c>
    </row>
    <row r="571" spans="5:7" x14ac:dyDescent="0.3">
      <c r="E571" s="10" t="str">
        <f>IFERROR(VLOOKUP(D571,Database!B:I,4,FALSE),"")</f>
        <v/>
      </c>
      <c r="F571" s="11"/>
      <c r="G571" s="12" t="str">
        <f>IFERROR(VLOOKUP(D571,Database!B:I,2,FALSE)*F571/1000,"")</f>
        <v/>
      </c>
    </row>
    <row r="572" spans="5:7" x14ac:dyDescent="0.3">
      <c r="E572" s="10" t="str">
        <f>IFERROR(VLOOKUP(D572,Database!B:I,4,FALSE),"")</f>
        <v/>
      </c>
      <c r="F572" s="11"/>
      <c r="G572" s="12" t="str">
        <f>IFERROR(VLOOKUP(D572,Database!B:I,2,FALSE)*F572/1000,"")</f>
        <v/>
      </c>
    </row>
    <row r="573" spans="5:7" x14ac:dyDescent="0.3">
      <c r="E573" s="10" t="str">
        <f>IFERROR(VLOOKUP(D573,Database!B:I,4,FALSE),"")</f>
        <v/>
      </c>
      <c r="F573" s="11"/>
      <c r="G573" s="12" t="str">
        <f>IFERROR(VLOOKUP(D573,Database!B:I,2,FALSE)*F573/1000,"")</f>
        <v/>
      </c>
    </row>
    <row r="574" spans="5:7" x14ac:dyDescent="0.3">
      <c r="E574" s="10" t="str">
        <f>IFERROR(VLOOKUP(D574,Database!B:I,4,FALSE),"")</f>
        <v/>
      </c>
      <c r="F574" s="11"/>
      <c r="G574" s="12" t="str">
        <f>IFERROR(VLOOKUP(D574,Database!B:I,2,FALSE)*F574/1000,"")</f>
        <v/>
      </c>
    </row>
    <row r="575" spans="5:7" x14ac:dyDescent="0.3">
      <c r="E575" s="10" t="str">
        <f>IFERROR(VLOOKUP(D575,Database!B:I,4,FALSE),"")</f>
        <v/>
      </c>
      <c r="F575" s="11"/>
      <c r="G575" s="12" t="str">
        <f>IFERROR(VLOOKUP(D575,Database!B:I,2,FALSE)*F575/1000,"")</f>
        <v/>
      </c>
    </row>
    <row r="576" spans="5:7" x14ac:dyDescent="0.3">
      <c r="E576" s="10" t="str">
        <f>IFERROR(VLOOKUP(D576,Database!B:I,4,FALSE),"")</f>
        <v/>
      </c>
      <c r="F576" s="11"/>
      <c r="G576" s="12" t="str">
        <f>IFERROR(VLOOKUP(D576,Database!B:I,2,FALSE)*F576/1000,"")</f>
        <v/>
      </c>
    </row>
    <row r="577" spans="5:7" x14ac:dyDescent="0.3">
      <c r="E577" s="10" t="str">
        <f>IFERROR(VLOOKUP(D577,Database!B:I,4,FALSE),"")</f>
        <v/>
      </c>
      <c r="F577" s="11"/>
      <c r="G577" s="12" t="str">
        <f>IFERROR(VLOOKUP(D577,Database!B:I,2,FALSE)*F577/1000,"")</f>
        <v/>
      </c>
    </row>
    <row r="578" spans="5:7" x14ac:dyDescent="0.3">
      <c r="E578" s="10" t="str">
        <f>IFERROR(VLOOKUP(D578,Database!B:I,4,FALSE),"")</f>
        <v/>
      </c>
      <c r="F578" s="11"/>
      <c r="G578" s="12" t="str">
        <f>IFERROR(VLOOKUP(D578,Database!B:I,2,FALSE)*F578/1000,"")</f>
        <v/>
      </c>
    </row>
    <row r="579" spans="5:7" x14ac:dyDescent="0.3">
      <c r="E579" s="10" t="str">
        <f>IFERROR(VLOOKUP(D579,Database!B:I,4,FALSE),"")</f>
        <v/>
      </c>
      <c r="F579" s="11"/>
      <c r="G579" s="12" t="str">
        <f>IFERROR(VLOOKUP(D579,Database!B:I,2,FALSE)*F579/1000,"")</f>
        <v/>
      </c>
    </row>
    <row r="580" spans="5:7" x14ac:dyDescent="0.3">
      <c r="E580" s="10" t="str">
        <f>IFERROR(VLOOKUP(D580,Database!B:I,4,FALSE),"")</f>
        <v/>
      </c>
      <c r="F580" s="11"/>
      <c r="G580" s="12" t="str">
        <f>IFERROR(VLOOKUP(D580,Database!B:I,2,FALSE)*F580/1000,"")</f>
        <v/>
      </c>
    </row>
    <row r="581" spans="5:7" x14ac:dyDescent="0.3">
      <c r="E581" s="10" t="str">
        <f>IFERROR(VLOOKUP(D581,Database!B:I,4,FALSE),"")</f>
        <v/>
      </c>
      <c r="F581" s="11"/>
      <c r="G581" s="12" t="str">
        <f>IFERROR(VLOOKUP(D581,Database!B:I,2,FALSE)*F581/1000,"")</f>
        <v/>
      </c>
    </row>
    <row r="582" spans="5:7" x14ac:dyDescent="0.3">
      <c r="E582" s="10" t="str">
        <f>IFERROR(VLOOKUP(D582,Database!B:I,4,FALSE),"")</f>
        <v/>
      </c>
      <c r="F582" s="11"/>
      <c r="G582" s="12" t="str">
        <f>IFERROR(VLOOKUP(D582,Database!B:I,2,FALSE)*F582/1000,"")</f>
        <v/>
      </c>
    </row>
    <row r="583" spans="5:7" x14ac:dyDescent="0.3">
      <c r="E583" s="10" t="str">
        <f>IFERROR(VLOOKUP(D583,Database!B:I,4,FALSE),"")</f>
        <v/>
      </c>
      <c r="F583" s="11"/>
      <c r="G583" s="12" t="str">
        <f>IFERROR(VLOOKUP(D583,Database!B:I,2,FALSE)*F583/1000,"")</f>
        <v/>
      </c>
    </row>
    <row r="584" spans="5:7" x14ac:dyDescent="0.3">
      <c r="E584" s="10" t="str">
        <f>IFERROR(VLOOKUP(D584,Database!B:I,4,FALSE),"")</f>
        <v/>
      </c>
      <c r="F584" s="11"/>
      <c r="G584" s="12" t="str">
        <f>IFERROR(VLOOKUP(D584,Database!B:I,2,FALSE)*F584/1000,"")</f>
        <v/>
      </c>
    </row>
    <row r="585" spans="5:7" x14ac:dyDescent="0.3">
      <c r="E585" s="10" t="str">
        <f>IFERROR(VLOOKUP(D585,Database!B:I,4,FALSE),"")</f>
        <v/>
      </c>
      <c r="F585" s="11"/>
      <c r="G585" s="12" t="str">
        <f>IFERROR(VLOOKUP(D585,Database!B:I,2,FALSE)*F585/1000,"")</f>
        <v/>
      </c>
    </row>
    <row r="586" spans="5:7" x14ac:dyDescent="0.3">
      <c r="E586" s="10" t="str">
        <f>IFERROR(VLOOKUP(D586,Database!B:I,4,FALSE),"")</f>
        <v/>
      </c>
      <c r="F586" s="11"/>
      <c r="G586" s="12" t="str">
        <f>IFERROR(VLOOKUP(D586,Database!B:I,2,FALSE)*F586/1000,"")</f>
        <v/>
      </c>
    </row>
    <row r="587" spans="5:7" x14ac:dyDescent="0.3">
      <c r="E587" s="10" t="str">
        <f>IFERROR(VLOOKUP(D587,Database!B:I,4,FALSE),"")</f>
        <v/>
      </c>
      <c r="F587" s="11"/>
      <c r="G587" s="12" t="str">
        <f>IFERROR(VLOOKUP(D587,Database!B:I,2,FALSE)*F587/1000,"")</f>
        <v/>
      </c>
    </row>
    <row r="588" spans="5:7" x14ac:dyDescent="0.3">
      <c r="E588" s="10" t="str">
        <f>IFERROR(VLOOKUP(D588,Database!B:I,4,FALSE),"")</f>
        <v/>
      </c>
      <c r="F588" s="11"/>
      <c r="G588" s="12" t="str">
        <f>IFERROR(VLOOKUP(D588,Database!B:I,2,FALSE)*F588/1000,"")</f>
        <v/>
      </c>
    </row>
    <row r="589" spans="5:7" x14ac:dyDescent="0.3">
      <c r="E589" s="10" t="str">
        <f>IFERROR(VLOOKUP(D589,Database!B:I,4,FALSE),"")</f>
        <v/>
      </c>
      <c r="F589" s="11"/>
      <c r="G589" s="12" t="str">
        <f>IFERROR(VLOOKUP(D589,Database!B:I,2,FALSE)*F589/1000,"")</f>
        <v/>
      </c>
    </row>
    <row r="590" spans="5:7" x14ac:dyDescent="0.3">
      <c r="E590" s="10" t="str">
        <f>IFERROR(VLOOKUP(D590,Database!B:I,4,FALSE),"")</f>
        <v/>
      </c>
      <c r="F590" s="11"/>
      <c r="G590" s="12" t="str">
        <f>IFERROR(VLOOKUP(D590,Database!B:I,2,FALSE)*F590/1000,"")</f>
        <v/>
      </c>
    </row>
    <row r="591" spans="5:7" x14ac:dyDescent="0.3">
      <c r="E591" s="10" t="str">
        <f>IFERROR(VLOOKUP(D591,Database!B:I,4,FALSE),"")</f>
        <v/>
      </c>
      <c r="F591" s="11"/>
      <c r="G591" s="12" t="str">
        <f>IFERROR(VLOOKUP(D591,Database!B:I,2,FALSE)*F591/1000,"")</f>
        <v/>
      </c>
    </row>
    <row r="592" spans="5:7" x14ac:dyDescent="0.3">
      <c r="E592" s="10" t="str">
        <f>IFERROR(VLOOKUP(D592,Database!B:I,4,FALSE),"")</f>
        <v/>
      </c>
      <c r="F592" s="11"/>
      <c r="G592" s="12" t="str">
        <f>IFERROR(VLOOKUP(D592,Database!B:I,2,FALSE)*F592/1000,"")</f>
        <v/>
      </c>
    </row>
    <row r="593" spans="5:7" x14ac:dyDescent="0.3">
      <c r="E593" s="10" t="str">
        <f>IFERROR(VLOOKUP(D593,Database!B:I,4,FALSE),"")</f>
        <v/>
      </c>
      <c r="F593" s="11"/>
      <c r="G593" s="12" t="str">
        <f>IFERROR(VLOOKUP(D593,Database!B:I,2,FALSE)*F593/1000,"")</f>
        <v/>
      </c>
    </row>
    <row r="594" spans="5:7" x14ac:dyDescent="0.3">
      <c r="E594" s="10" t="str">
        <f>IFERROR(VLOOKUP(D594,Database!B:I,4,FALSE),"")</f>
        <v/>
      </c>
      <c r="F594" s="11"/>
      <c r="G594" s="12" t="str">
        <f>IFERROR(VLOOKUP(D594,Database!B:I,2,FALSE)*F594/1000,"")</f>
        <v/>
      </c>
    </row>
    <row r="595" spans="5:7" x14ac:dyDescent="0.3">
      <c r="E595" s="10" t="str">
        <f>IFERROR(VLOOKUP(D595,Database!B:I,4,FALSE),"")</f>
        <v/>
      </c>
      <c r="F595" s="11"/>
      <c r="G595" s="12" t="str">
        <f>IFERROR(VLOOKUP(D595,Database!B:I,2,FALSE)*F595/1000,"")</f>
        <v/>
      </c>
    </row>
    <row r="596" spans="5:7" x14ac:dyDescent="0.3">
      <c r="E596" s="10" t="str">
        <f>IFERROR(VLOOKUP(D596,Database!B:I,4,FALSE),"")</f>
        <v/>
      </c>
      <c r="F596" s="11"/>
      <c r="G596" s="12" t="str">
        <f>IFERROR(VLOOKUP(D596,Database!B:I,2,FALSE)*F596/1000,"")</f>
        <v/>
      </c>
    </row>
    <row r="597" spans="5:7" x14ac:dyDescent="0.3">
      <c r="E597" s="10" t="str">
        <f>IFERROR(VLOOKUP(D597,Database!B:I,4,FALSE),"")</f>
        <v/>
      </c>
      <c r="F597" s="11"/>
      <c r="G597" s="12" t="str">
        <f>IFERROR(VLOOKUP(D597,Database!B:I,2,FALSE)*F597/1000,"")</f>
        <v/>
      </c>
    </row>
    <row r="598" spans="5:7" x14ac:dyDescent="0.3">
      <c r="E598" s="10" t="str">
        <f>IFERROR(VLOOKUP(D598,Database!B:I,4,FALSE),"")</f>
        <v/>
      </c>
      <c r="F598" s="11"/>
      <c r="G598" s="12" t="str">
        <f>IFERROR(VLOOKUP(D598,Database!B:I,2,FALSE)*F598/1000,"")</f>
        <v/>
      </c>
    </row>
    <row r="599" spans="5:7" x14ac:dyDescent="0.3">
      <c r="E599" s="10" t="str">
        <f>IFERROR(VLOOKUP(D599,Database!B:I,4,FALSE),"")</f>
        <v/>
      </c>
      <c r="F599" s="11"/>
      <c r="G599" s="12" t="str">
        <f>IFERROR(VLOOKUP(D599,Database!B:I,2,FALSE)*F599/1000,"")</f>
        <v/>
      </c>
    </row>
    <row r="600" spans="5:7" x14ac:dyDescent="0.3">
      <c r="E600" s="10" t="str">
        <f>IFERROR(VLOOKUP(D600,Database!B:I,4,FALSE),"")</f>
        <v/>
      </c>
      <c r="F600" s="11"/>
      <c r="G600" s="12" t="str">
        <f>IFERROR(VLOOKUP(D600,Database!B:I,2,FALSE)*F600/1000,"")</f>
        <v/>
      </c>
    </row>
    <row r="601" spans="5:7" x14ac:dyDescent="0.3">
      <c r="E601" s="10" t="str">
        <f>IFERROR(VLOOKUP(D601,Database!B:I,4,FALSE),"")</f>
        <v/>
      </c>
      <c r="F601" s="11"/>
      <c r="G601" s="12" t="str">
        <f>IFERROR(VLOOKUP(D601,Database!B:I,2,FALSE)*F601/1000,"")</f>
        <v/>
      </c>
    </row>
    <row r="602" spans="5:7" x14ac:dyDescent="0.3">
      <c r="E602" s="10" t="str">
        <f>IFERROR(VLOOKUP(D602,Database!B:I,4,FALSE),"")</f>
        <v/>
      </c>
      <c r="F602" s="11"/>
      <c r="G602" s="12" t="str">
        <f>IFERROR(VLOOKUP(D602,Database!B:I,2,FALSE)*F602/1000,"")</f>
        <v/>
      </c>
    </row>
    <row r="603" spans="5:7" x14ac:dyDescent="0.3">
      <c r="E603" s="10" t="str">
        <f>IFERROR(VLOOKUP(D603,Database!B:I,4,FALSE),"")</f>
        <v/>
      </c>
      <c r="F603" s="11"/>
      <c r="G603" s="12" t="str">
        <f>IFERROR(VLOOKUP(D603,Database!B:I,2,FALSE)*F603/1000,"")</f>
        <v/>
      </c>
    </row>
    <row r="604" spans="5:7" x14ac:dyDescent="0.3">
      <c r="E604" s="10" t="str">
        <f>IFERROR(VLOOKUP(D604,Database!B:I,4,FALSE),"")</f>
        <v/>
      </c>
      <c r="F604" s="11"/>
      <c r="G604" s="12" t="str">
        <f>IFERROR(VLOOKUP(D604,Database!B:I,2,FALSE)*F604/1000,"")</f>
        <v/>
      </c>
    </row>
    <row r="605" spans="5:7" x14ac:dyDescent="0.3">
      <c r="E605" s="10" t="str">
        <f>IFERROR(VLOOKUP(D605,Database!B:I,4,FALSE),"")</f>
        <v/>
      </c>
      <c r="F605" s="11"/>
      <c r="G605" s="12" t="str">
        <f>IFERROR(VLOOKUP(D605,Database!B:I,2,FALSE)*F605/1000,"")</f>
        <v/>
      </c>
    </row>
    <row r="606" spans="5:7" x14ac:dyDescent="0.3">
      <c r="E606" s="10" t="str">
        <f>IFERROR(VLOOKUP(D606,Database!B:I,4,FALSE),"")</f>
        <v/>
      </c>
      <c r="F606" s="11"/>
      <c r="G606" s="12" t="str">
        <f>IFERROR(VLOOKUP(D606,Database!B:I,2,FALSE)*F606/1000,"")</f>
        <v/>
      </c>
    </row>
    <row r="607" spans="5:7" x14ac:dyDescent="0.3">
      <c r="E607" s="10" t="str">
        <f>IFERROR(VLOOKUP(D607,Database!B:I,4,FALSE),"")</f>
        <v/>
      </c>
      <c r="F607" s="11"/>
      <c r="G607" s="12" t="str">
        <f>IFERROR(VLOOKUP(D607,Database!B:I,2,FALSE)*F607/1000,"")</f>
        <v/>
      </c>
    </row>
    <row r="608" spans="5:7" x14ac:dyDescent="0.3">
      <c r="E608" s="10" t="str">
        <f>IFERROR(VLOOKUP(D608,Database!B:I,4,FALSE),"")</f>
        <v/>
      </c>
      <c r="F608" s="11"/>
      <c r="G608" s="12" t="str">
        <f>IFERROR(VLOOKUP(D608,Database!B:I,2,FALSE)*F608/1000,"")</f>
        <v/>
      </c>
    </row>
    <row r="609" spans="5:7" x14ac:dyDescent="0.3">
      <c r="E609" s="10" t="str">
        <f>IFERROR(VLOOKUP(D609,Database!B:I,4,FALSE),"")</f>
        <v/>
      </c>
      <c r="F609" s="11"/>
      <c r="G609" s="12" t="str">
        <f>IFERROR(VLOOKUP(D609,Database!B:I,2,FALSE)*F609/1000,"")</f>
        <v/>
      </c>
    </row>
    <row r="610" spans="5:7" x14ac:dyDescent="0.3">
      <c r="E610" s="10" t="str">
        <f>IFERROR(VLOOKUP(D610,Database!B:I,4,FALSE),"")</f>
        <v/>
      </c>
      <c r="F610" s="11"/>
      <c r="G610" s="12" t="str">
        <f>IFERROR(VLOOKUP(D610,Database!B:I,2,FALSE)*F610/1000,"")</f>
        <v/>
      </c>
    </row>
    <row r="611" spans="5:7" x14ac:dyDescent="0.3">
      <c r="E611" s="10" t="str">
        <f>IFERROR(VLOOKUP(D611,Database!B:I,4,FALSE),"")</f>
        <v/>
      </c>
      <c r="F611" s="11"/>
      <c r="G611" s="12" t="str">
        <f>IFERROR(VLOOKUP(D611,Database!B:I,2,FALSE)*F611/1000,"")</f>
        <v/>
      </c>
    </row>
    <row r="612" spans="5:7" x14ac:dyDescent="0.3">
      <c r="E612" s="10" t="str">
        <f>IFERROR(VLOOKUP(D612,Database!B:I,4,FALSE),"")</f>
        <v/>
      </c>
      <c r="F612" s="11"/>
      <c r="G612" s="12" t="str">
        <f>IFERROR(VLOOKUP(D612,Database!B:I,2,FALSE)*F612/1000,"")</f>
        <v/>
      </c>
    </row>
    <row r="613" spans="5:7" x14ac:dyDescent="0.3">
      <c r="E613" s="10" t="str">
        <f>IFERROR(VLOOKUP(D613,Database!B:I,4,FALSE),"")</f>
        <v/>
      </c>
      <c r="F613" s="11"/>
      <c r="G613" s="12" t="str">
        <f>IFERROR(VLOOKUP(D613,Database!B:I,2,FALSE)*F613/1000,"")</f>
        <v/>
      </c>
    </row>
    <row r="614" spans="5:7" x14ac:dyDescent="0.3">
      <c r="E614" s="10" t="str">
        <f>IFERROR(VLOOKUP(D614,Database!B:I,4,FALSE),"")</f>
        <v/>
      </c>
      <c r="F614" s="11"/>
      <c r="G614" s="12" t="str">
        <f>IFERROR(VLOOKUP(D614,Database!B:I,2,FALSE)*F614/1000,"")</f>
        <v/>
      </c>
    </row>
    <row r="615" spans="5:7" x14ac:dyDescent="0.3">
      <c r="E615" s="10" t="str">
        <f>IFERROR(VLOOKUP(D615,Database!B:I,4,FALSE),"")</f>
        <v/>
      </c>
      <c r="F615" s="11"/>
      <c r="G615" s="12" t="str">
        <f>IFERROR(VLOOKUP(D615,Database!B:I,2,FALSE)*F615/1000,"")</f>
        <v/>
      </c>
    </row>
    <row r="616" spans="5:7" x14ac:dyDescent="0.3">
      <c r="E616" s="10" t="str">
        <f>IFERROR(VLOOKUP(D616,Database!B:I,4,FALSE),"")</f>
        <v/>
      </c>
      <c r="F616" s="11"/>
      <c r="G616" s="12" t="str">
        <f>IFERROR(VLOOKUP(D616,Database!B:I,2,FALSE)*F616/1000,"")</f>
        <v/>
      </c>
    </row>
    <row r="617" spans="5:7" x14ac:dyDescent="0.3">
      <c r="E617" s="10" t="str">
        <f>IFERROR(VLOOKUP(D617,Database!B:I,4,FALSE),"")</f>
        <v/>
      </c>
      <c r="F617" s="11"/>
      <c r="G617" s="12" t="str">
        <f>IFERROR(VLOOKUP(D617,Database!B:I,2,FALSE)*F617/1000,"")</f>
        <v/>
      </c>
    </row>
    <row r="618" spans="5:7" x14ac:dyDescent="0.3">
      <c r="E618" s="10" t="str">
        <f>IFERROR(VLOOKUP(D618,Database!B:I,4,FALSE),"")</f>
        <v/>
      </c>
      <c r="F618" s="11"/>
      <c r="G618" s="12" t="str">
        <f>IFERROR(VLOOKUP(D618,Database!B:I,2,FALSE)*F618/1000,"")</f>
        <v/>
      </c>
    </row>
    <row r="619" spans="5:7" x14ac:dyDescent="0.3">
      <c r="E619" s="10" t="str">
        <f>IFERROR(VLOOKUP(D619,Database!B:I,4,FALSE),"")</f>
        <v/>
      </c>
      <c r="F619" s="11"/>
      <c r="G619" s="12" t="str">
        <f>IFERROR(VLOOKUP(D619,Database!B:I,2,FALSE)*F619/1000,"")</f>
        <v/>
      </c>
    </row>
    <row r="620" spans="5:7" x14ac:dyDescent="0.3">
      <c r="E620" s="10" t="str">
        <f>IFERROR(VLOOKUP(D620,Database!B:I,4,FALSE),"")</f>
        <v/>
      </c>
      <c r="F620" s="11"/>
      <c r="G620" s="12" t="str">
        <f>IFERROR(VLOOKUP(D620,Database!B:I,2,FALSE)*F620/1000,"")</f>
        <v/>
      </c>
    </row>
    <row r="621" spans="5:7" x14ac:dyDescent="0.3">
      <c r="E621" s="10" t="str">
        <f>IFERROR(VLOOKUP(D621,Database!B:I,4,FALSE),"")</f>
        <v/>
      </c>
      <c r="F621" s="11"/>
      <c r="G621" s="12" t="str">
        <f>IFERROR(VLOOKUP(D621,Database!B:I,2,FALSE)*F621/1000,"")</f>
        <v/>
      </c>
    </row>
    <row r="622" spans="5:7" x14ac:dyDescent="0.3">
      <c r="E622" s="10" t="str">
        <f>IFERROR(VLOOKUP(D622,Database!B:I,4,FALSE),"")</f>
        <v/>
      </c>
      <c r="F622" s="11"/>
      <c r="G622" s="12" t="str">
        <f>IFERROR(VLOOKUP(D622,Database!B:I,2,FALSE)*F622/1000,"")</f>
        <v/>
      </c>
    </row>
    <row r="623" spans="5:7" x14ac:dyDescent="0.3">
      <c r="E623" s="10" t="str">
        <f>IFERROR(VLOOKUP(D623,Database!B:I,4,FALSE),"")</f>
        <v/>
      </c>
      <c r="F623" s="11"/>
      <c r="G623" s="12" t="str">
        <f>IFERROR(VLOOKUP(D623,Database!B:I,2,FALSE)*F623/1000,"")</f>
        <v/>
      </c>
    </row>
    <row r="624" spans="5:7" x14ac:dyDescent="0.3">
      <c r="E624" s="10" t="str">
        <f>IFERROR(VLOOKUP(D624,Database!B:I,4,FALSE),"")</f>
        <v/>
      </c>
      <c r="F624" s="11"/>
      <c r="G624" s="12" t="str">
        <f>IFERROR(VLOOKUP(D624,Database!B:I,2,FALSE)*F624/1000,"")</f>
        <v/>
      </c>
    </row>
    <row r="625" spans="5:7" x14ac:dyDescent="0.3">
      <c r="E625" s="10" t="str">
        <f>IFERROR(VLOOKUP(D625,Database!B:I,4,FALSE),"")</f>
        <v/>
      </c>
      <c r="F625" s="11"/>
      <c r="G625" s="12" t="str">
        <f>IFERROR(VLOOKUP(D625,Database!B:I,2,FALSE)*F625/1000,"")</f>
        <v/>
      </c>
    </row>
    <row r="626" spans="5:7" x14ac:dyDescent="0.3">
      <c r="E626" s="10" t="str">
        <f>IFERROR(VLOOKUP(D626,Database!B:I,4,FALSE),"")</f>
        <v/>
      </c>
      <c r="F626" s="11"/>
      <c r="G626" s="12" t="str">
        <f>IFERROR(VLOOKUP(D626,Database!B:I,2,FALSE)*F626/1000,"")</f>
        <v/>
      </c>
    </row>
    <row r="627" spans="5:7" x14ac:dyDescent="0.3">
      <c r="E627" s="10" t="str">
        <f>IFERROR(VLOOKUP(D627,Database!B:I,4,FALSE),"")</f>
        <v/>
      </c>
      <c r="F627" s="11"/>
      <c r="G627" s="12" t="str">
        <f>IFERROR(VLOOKUP(D627,Database!B:I,2,FALSE)*F627/1000,"")</f>
        <v/>
      </c>
    </row>
    <row r="628" spans="5:7" x14ac:dyDescent="0.3">
      <c r="E628" s="10" t="str">
        <f>IFERROR(VLOOKUP(D628,Database!B:I,4,FALSE),"")</f>
        <v/>
      </c>
      <c r="F628" s="11"/>
      <c r="G628" s="12" t="str">
        <f>IFERROR(VLOOKUP(D628,Database!B:I,2,FALSE)*F628/1000,"")</f>
        <v/>
      </c>
    </row>
    <row r="629" spans="5:7" x14ac:dyDescent="0.3">
      <c r="E629" s="10" t="str">
        <f>IFERROR(VLOOKUP(D629,Database!B:I,4,FALSE),"")</f>
        <v/>
      </c>
      <c r="F629" s="11"/>
      <c r="G629" s="12" t="str">
        <f>IFERROR(VLOOKUP(D629,Database!B:I,2,FALSE)*F629/1000,"")</f>
        <v/>
      </c>
    </row>
    <row r="630" spans="5:7" x14ac:dyDescent="0.3">
      <c r="E630" s="10" t="str">
        <f>IFERROR(VLOOKUP(D630,Database!B:I,4,FALSE),"")</f>
        <v/>
      </c>
      <c r="F630" s="11"/>
      <c r="G630" s="12" t="str">
        <f>IFERROR(VLOOKUP(D630,Database!B:I,2,FALSE)*F630/1000,"")</f>
        <v/>
      </c>
    </row>
    <row r="631" spans="5:7" x14ac:dyDescent="0.3">
      <c r="E631" s="10" t="str">
        <f>IFERROR(VLOOKUP(D631,Database!B:I,4,FALSE),"")</f>
        <v/>
      </c>
      <c r="F631" s="11"/>
      <c r="G631" s="12" t="str">
        <f>IFERROR(VLOOKUP(D631,Database!B:I,2,FALSE)*F631/1000,"")</f>
        <v/>
      </c>
    </row>
    <row r="632" spans="5:7" x14ac:dyDescent="0.3">
      <c r="E632" s="10" t="str">
        <f>IFERROR(VLOOKUP(D632,Database!B:I,4,FALSE),"")</f>
        <v/>
      </c>
      <c r="F632" s="11"/>
      <c r="G632" s="12" t="str">
        <f>IFERROR(VLOOKUP(D632,Database!B:I,2,FALSE)*F632/1000,"")</f>
        <v/>
      </c>
    </row>
    <row r="633" spans="5:7" x14ac:dyDescent="0.3">
      <c r="E633" s="10" t="str">
        <f>IFERROR(VLOOKUP(D633,Database!B:I,4,FALSE),"")</f>
        <v/>
      </c>
      <c r="F633" s="11"/>
      <c r="G633" s="12" t="str">
        <f>IFERROR(VLOOKUP(D633,Database!B:I,2,FALSE)*F633/1000,"")</f>
        <v/>
      </c>
    </row>
    <row r="634" spans="5:7" x14ac:dyDescent="0.3">
      <c r="E634" s="10" t="str">
        <f>IFERROR(VLOOKUP(D634,Database!B:I,4,FALSE),"")</f>
        <v/>
      </c>
      <c r="F634" s="11"/>
      <c r="G634" s="12" t="str">
        <f>IFERROR(VLOOKUP(D634,Database!B:I,2,FALSE)*F634/1000,"")</f>
        <v/>
      </c>
    </row>
    <row r="635" spans="5:7" x14ac:dyDescent="0.3">
      <c r="E635" s="10" t="str">
        <f>IFERROR(VLOOKUP(D635,Database!B:I,4,FALSE),"")</f>
        <v/>
      </c>
      <c r="F635" s="11"/>
      <c r="G635" s="12" t="str">
        <f>IFERROR(VLOOKUP(D635,Database!B:I,2,FALSE)*F635/1000,"")</f>
        <v/>
      </c>
    </row>
    <row r="636" spans="5:7" x14ac:dyDescent="0.3">
      <c r="E636" s="10" t="str">
        <f>IFERROR(VLOOKUP(D636,Database!B:I,4,FALSE),"")</f>
        <v/>
      </c>
      <c r="F636" s="11"/>
      <c r="G636" s="12" t="str">
        <f>IFERROR(VLOOKUP(D636,Database!B:I,2,FALSE)*F636/1000,"")</f>
        <v/>
      </c>
    </row>
    <row r="637" spans="5:7" x14ac:dyDescent="0.3">
      <c r="E637" s="10" t="str">
        <f>IFERROR(VLOOKUP(D637,Database!B:I,4,FALSE),"")</f>
        <v/>
      </c>
      <c r="F637" s="11"/>
      <c r="G637" s="12" t="str">
        <f>IFERROR(VLOOKUP(D637,Database!B:I,2,FALSE)*F637/1000,"")</f>
        <v/>
      </c>
    </row>
    <row r="638" spans="5:7" x14ac:dyDescent="0.3">
      <c r="E638" s="10" t="str">
        <f>IFERROR(VLOOKUP(D638,Database!B:I,4,FALSE),"")</f>
        <v/>
      </c>
      <c r="F638" s="11"/>
      <c r="G638" s="12" t="str">
        <f>IFERROR(VLOOKUP(D638,Database!B:I,2,FALSE)*F638/1000,"")</f>
        <v/>
      </c>
    </row>
    <row r="639" spans="5:7" x14ac:dyDescent="0.3">
      <c r="E639" s="10" t="str">
        <f>IFERROR(VLOOKUP(D639,Database!B:I,4,FALSE),"")</f>
        <v/>
      </c>
      <c r="F639" s="11"/>
      <c r="G639" s="12" t="str">
        <f>IFERROR(VLOOKUP(D639,Database!B:I,2,FALSE)*F639/1000,"")</f>
        <v/>
      </c>
    </row>
    <row r="640" spans="5:7" x14ac:dyDescent="0.3">
      <c r="E640" s="10" t="str">
        <f>IFERROR(VLOOKUP(D640,Database!B:I,4,FALSE),"")</f>
        <v/>
      </c>
      <c r="F640" s="11"/>
      <c r="G640" s="12" t="str">
        <f>IFERROR(VLOOKUP(D640,Database!B:I,2,FALSE)*F640/1000,"")</f>
        <v/>
      </c>
    </row>
    <row r="641" spans="5:7" x14ac:dyDescent="0.3">
      <c r="E641" s="10" t="str">
        <f>IFERROR(VLOOKUP(D641,Database!B:I,4,FALSE),"")</f>
        <v/>
      </c>
      <c r="F641" s="11"/>
      <c r="G641" s="12" t="str">
        <f>IFERROR(VLOOKUP(D641,Database!B:I,2,FALSE)*F641/1000,"")</f>
        <v/>
      </c>
    </row>
    <row r="642" spans="5:7" x14ac:dyDescent="0.3">
      <c r="E642" s="10" t="str">
        <f>IFERROR(VLOOKUP(D642,Database!B:I,4,FALSE),"")</f>
        <v/>
      </c>
      <c r="F642" s="11"/>
      <c r="G642" s="12" t="str">
        <f>IFERROR(VLOOKUP(D642,Database!B:I,2,FALSE)*F642/1000,"")</f>
        <v/>
      </c>
    </row>
    <row r="643" spans="5:7" x14ac:dyDescent="0.3">
      <c r="E643" s="10" t="str">
        <f>IFERROR(VLOOKUP(D643,Database!B:I,4,FALSE),"")</f>
        <v/>
      </c>
      <c r="F643" s="11"/>
      <c r="G643" s="12" t="str">
        <f>IFERROR(VLOOKUP(D643,Database!B:I,2,FALSE)*F643/1000,"")</f>
        <v/>
      </c>
    </row>
    <row r="644" spans="5:7" x14ac:dyDescent="0.3">
      <c r="E644" s="10" t="str">
        <f>IFERROR(VLOOKUP(D644,Database!B:I,4,FALSE),"")</f>
        <v/>
      </c>
      <c r="F644" s="11"/>
      <c r="G644" s="12" t="str">
        <f>IFERROR(VLOOKUP(D644,Database!B:I,2,FALSE)*F644/1000,"")</f>
        <v/>
      </c>
    </row>
    <row r="645" spans="5:7" x14ac:dyDescent="0.3">
      <c r="E645" s="10" t="str">
        <f>IFERROR(VLOOKUP(D645,Database!B:I,4,FALSE),"")</f>
        <v/>
      </c>
      <c r="F645" s="11"/>
      <c r="G645" s="12" t="str">
        <f>IFERROR(VLOOKUP(D645,Database!B:I,2,FALSE)*F645/1000,"")</f>
        <v/>
      </c>
    </row>
    <row r="646" spans="5:7" x14ac:dyDescent="0.3">
      <c r="E646" s="10" t="str">
        <f>IFERROR(VLOOKUP(D646,Database!B:I,4,FALSE),"")</f>
        <v/>
      </c>
      <c r="F646" s="11"/>
      <c r="G646" s="12" t="str">
        <f>IFERROR(VLOOKUP(D646,Database!B:I,2,FALSE)*F646/1000,"")</f>
        <v/>
      </c>
    </row>
    <row r="647" spans="5:7" x14ac:dyDescent="0.3">
      <c r="E647" s="10" t="str">
        <f>IFERROR(VLOOKUP(D647,Database!B:I,4,FALSE),"")</f>
        <v/>
      </c>
      <c r="F647" s="11"/>
      <c r="G647" s="12" t="str">
        <f>IFERROR(VLOOKUP(D647,Database!B:I,2,FALSE)*F647/1000,"")</f>
        <v/>
      </c>
    </row>
    <row r="648" spans="5:7" x14ac:dyDescent="0.3">
      <c r="E648" s="10" t="str">
        <f>IFERROR(VLOOKUP(D648,Database!B:I,4,FALSE),"")</f>
        <v/>
      </c>
      <c r="F648" s="11"/>
      <c r="G648" s="12" t="str">
        <f>IFERROR(VLOOKUP(D648,Database!B:I,2,FALSE)*F648/1000,"")</f>
        <v/>
      </c>
    </row>
    <row r="649" spans="5:7" x14ac:dyDescent="0.3">
      <c r="E649" s="10" t="str">
        <f>IFERROR(VLOOKUP(D649,Database!B:I,4,FALSE),"")</f>
        <v/>
      </c>
      <c r="F649" s="11"/>
      <c r="G649" s="12" t="str">
        <f>IFERROR(VLOOKUP(D649,Database!B:I,2,FALSE)*F649/1000,"")</f>
        <v/>
      </c>
    </row>
    <row r="650" spans="5:7" x14ac:dyDescent="0.3">
      <c r="E650" s="10" t="str">
        <f>IFERROR(VLOOKUP(D650,Database!B:I,4,FALSE),"")</f>
        <v/>
      </c>
      <c r="F650" s="11"/>
      <c r="G650" s="12" t="str">
        <f>IFERROR(VLOOKUP(D650,Database!B:I,2,FALSE)*F650/1000,"")</f>
        <v/>
      </c>
    </row>
    <row r="651" spans="5:7" x14ac:dyDescent="0.3">
      <c r="E651" s="10" t="str">
        <f>IFERROR(VLOOKUP(D651,Database!B:I,4,FALSE),"")</f>
        <v/>
      </c>
      <c r="F651" s="11"/>
      <c r="G651" s="12" t="str">
        <f>IFERROR(VLOOKUP(D651,Database!B:I,2,FALSE)*F651/1000,"")</f>
        <v/>
      </c>
    </row>
    <row r="652" spans="5:7" x14ac:dyDescent="0.3">
      <c r="E652" s="10" t="str">
        <f>IFERROR(VLOOKUP(D652,Database!B:I,4,FALSE),"")</f>
        <v/>
      </c>
      <c r="F652" s="11"/>
      <c r="G652" s="12" t="str">
        <f>IFERROR(VLOOKUP(D652,Database!B:I,2,FALSE)*F652/1000,"")</f>
        <v/>
      </c>
    </row>
    <row r="653" spans="5:7" x14ac:dyDescent="0.3">
      <c r="E653" s="10" t="str">
        <f>IFERROR(VLOOKUP(D653,Database!B:I,4,FALSE),"")</f>
        <v/>
      </c>
      <c r="F653" s="11"/>
      <c r="G653" s="12" t="str">
        <f>IFERROR(VLOOKUP(D653,Database!B:I,2,FALSE)*F653/1000,"")</f>
        <v/>
      </c>
    </row>
    <row r="654" spans="5:7" x14ac:dyDescent="0.3">
      <c r="E654" s="10" t="str">
        <f>IFERROR(VLOOKUP(D654,Database!B:I,4,FALSE),"")</f>
        <v/>
      </c>
      <c r="F654" s="11"/>
      <c r="G654" s="12" t="str">
        <f>IFERROR(VLOOKUP(D654,Database!B:I,2,FALSE)*F654/1000,"")</f>
        <v/>
      </c>
    </row>
    <row r="655" spans="5:7" x14ac:dyDescent="0.3">
      <c r="E655" s="10" t="str">
        <f>IFERROR(VLOOKUP(D655,Database!B:I,4,FALSE),"")</f>
        <v/>
      </c>
      <c r="F655" s="11"/>
      <c r="G655" s="12" t="str">
        <f>IFERROR(VLOOKUP(D655,Database!B:I,2,FALSE)*F655/1000,"")</f>
        <v/>
      </c>
    </row>
    <row r="656" spans="5:7" x14ac:dyDescent="0.3">
      <c r="E656" s="10" t="str">
        <f>IFERROR(VLOOKUP(D656,Database!B:I,4,FALSE),"")</f>
        <v/>
      </c>
      <c r="F656" s="11"/>
      <c r="G656" s="12" t="str">
        <f>IFERROR(VLOOKUP(D656,Database!B:I,2,FALSE)*F656/1000,"")</f>
        <v/>
      </c>
    </row>
    <row r="657" spans="5:7" x14ac:dyDescent="0.3">
      <c r="E657" s="10" t="str">
        <f>IFERROR(VLOOKUP(D657,Database!B:I,4,FALSE),"")</f>
        <v/>
      </c>
      <c r="F657" s="11"/>
      <c r="G657" s="12" t="str">
        <f>IFERROR(VLOOKUP(D657,Database!B:I,2,FALSE)*F657/1000,"")</f>
        <v/>
      </c>
    </row>
    <row r="658" spans="5:7" x14ac:dyDescent="0.3">
      <c r="E658" s="10" t="str">
        <f>IFERROR(VLOOKUP(D658,Database!B:I,4,FALSE),"")</f>
        <v/>
      </c>
      <c r="F658" s="11"/>
      <c r="G658" s="12" t="str">
        <f>IFERROR(VLOOKUP(D658,Database!B:I,2,FALSE)*F658/1000,"")</f>
        <v/>
      </c>
    </row>
    <row r="659" spans="5:7" x14ac:dyDescent="0.3">
      <c r="E659" s="10" t="str">
        <f>IFERROR(VLOOKUP(D659,Database!B:I,4,FALSE),"")</f>
        <v/>
      </c>
      <c r="F659" s="11"/>
      <c r="G659" s="12" t="str">
        <f>IFERROR(VLOOKUP(D659,Database!B:I,2,FALSE)*F659/1000,"")</f>
        <v/>
      </c>
    </row>
    <row r="660" spans="5:7" x14ac:dyDescent="0.3">
      <c r="E660" s="10" t="str">
        <f>IFERROR(VLOOKUP(D660,Database!B:I,4,FALSE),"")</f>
        <v/>
      </c>
      <c r="F660" s="11"/>
      <c r="G660" s="12" t="str">
        <f>IFERROR(VLOOKUP(D660,Database!B:I,2,FALSE)*F660/1000,"")</f>
        <v/>
      </c>
    </row>
    <row r="661" spans="5:7" x14ac:dyDescent="0.3">
      <c r="E661" s="10" t="str">
        <f>IFERROR(VLOOKUP(D661,Database!B:I,4,FALSE),"")</f>
        <v/>
      </c>
      <c r="F661" s="11"/>
      <c r="G661" s="12" t="str">
        <f>IFERROR(VLOOKUP(D661,Database!B:I,2,FALSE)*F661/1000,"")</f>
        <v/>
      </c>
    </row>
    <row r="662" spans="5:7" x14ac:dyDescent="0.3">
      <c r="E662" s="10" t="str">
        <f>IFERROR(VLOOKUP(D662,Database!B:I,4,FALSE),"")</f>
        <v/>
      </c>
      <c r="F662" s="11"/>
      <c r="G662" s="12" t="str">
        <f>IFERROR(VLOOKUP(D662,Database!B:I,2,FALSE)*F662/1000,"")</f>
        <v/>
      </c>
    </row>
    <row r="663" spans="5:7" x14ac:dyDescent="0.3">
      <c r="E663" s="10" t="str">
        <f>IFERROR(VLOOKUP(D663,Database!B:I,4,FALSE),"")</f>
        <v/>
      </c>
      <c r="F663" s="11"/>
      <c r="G663" s="12" t="str">
        <f>IFERROR(VLOOKUP(D663,Database!B:I,2,FALSE)*F663/1000,"")</f>
        <v/>
      </c>
    </row>
    <row r="664" spans="5:7" x14ac:dyDescent="0.3">
      <c r="E664" s="10" t="str">
        <f>IFERROR(VLOOKUP(D664,Database!B:I,4,FALSE),"")</f>
        <v/>
      </c>
      <c r="F664" s="11"/>
      <c r="G664" s="12" t="str">
        <f>IFERROR(VLOOKUP(D664,Database!B:I,2,FALSE)*F664/1000,"")</f>
        <v/>
      </c>
    </row>
    <row r="665" spans="5:7" x14ac:dyDescent="0.3">
      <c r="E665" s="10" t="str">
        <f>IFERROR(VLOOKUP(D665,Database!B:I,4,FALSE),"")</f>
        <v/>
      </c>
      <c r="F665" s="11"/>
      <c r="G665" s="12" t="str">
        <f>IFERROR(VLOOKUP(D665,Database!B:I,2,FALSE)*F665/1000,"")</f>
        <v/>
      </c>
    </row>
    <row r="666" spans="5:7" x14ac:dyDescent="0.3">
      <c r="E666" s="10" t="str">
        <f>IFERROR(VLOOKUP(D666,Database!B:I,4,FALSE),"")</f>
        <v/>
      </c>
      <c r="F666" s="11"/>
      <c r="G666" s="12" t="str">
        <f>IFERROR(VLOOKUP(D666,Database!B:I,2,FALSE)*F666/1000,"")</f>
        <v/>
      </c>
    </row>
    <row r="667" spans="5:7" x14ac:dyDescent="0.3">
      <c r="E667" s="10" t="str">
        <f>IFERROR(VLOOKUP(D667,Database!B:I,4,FALSE),"")</f>
        <v/>
      </c>
      <c r="F667" s="11"/>
      <c r="G667" s="12" t="str">
        <f>IFERROR(VLOOKUP(D667,Database!B:I,2,FALSE)*F667/1000,"")</f>
        <v/>
      </c>
    </row>
    <row r="668" spans="5:7" x14ac:dyDescent="0.3">
      <c r="E668" s="10" t="str">
        <f>IFERROR(VLOOKUP(D668,Database!B:I,4,FALSE),"")</f>
        <v/>
      </c>
      <c r="F668" s="11"/>
      <c r="G668" s="12" t="str">
        <f>IFERROR(VLOOKUP(D668,Database!B:I,2,FALSE)*F668/1000,"")</f>
        <v/>
      </c>
    </row>
    <row r="669" spans="5:7" x14ac:dyDescent="0.3">
      <c r="E669" s="10" t="str">
        <f>IFERROR(VLOOKUP(D669,Database!B:I,4,FALSE),"")</f>
        <v/>
      </c>
      <c r="F669" s="11"/>
      <c r="G669" s="12" t="str">
        <f>IFERROR(VLOOKUP(D669,Database!B:I,2,FALSE)*F669/1000,"")</f>
        <v/>
      </c>
    </row>
    <row r="670" spans="5:7" x14ac:dyDescent="0.3">
      <c r="E670" s="10" t="str">
        <f>IFERROR(VLOOKUP(D670,Database!B:I,4,FALSE),"")</f>
        <v/>
      </c>
      <c r="F670" s="11"/>
      <c r="G670" s="12" t="str">
        <f>IFERROR(VLOOKUP(D670,Database!B:I,2,FALSE)*F670/1000,"")</f>
        <v/>
      </c>
    </row>
    <row r="671" spans="5:7" x14ac:dyDescent="0.3">
      <c r="E671" s="10" t="str">
        <f>IFERROR(VLOOKUP(D671,Database!B:I,4,FALSE),"")</f>
        <v/>
      </c>
      <c r="F671" s="11"/>
      <c r="G671" s="12" t="str">
        <f>IFERROR(VLOOKUP(D671,Database!B:I,2,FALSE)*F671/1000,"")</f>
        <v/>
      </c>
    </row>
    <row r="672" spans="5:7" x14ac:dyDescent="0.3">
      <c r="E672" s="10" t="str">
        <f>IFERROR(VLOOKUP(D672,Database!B:I,4,FALSE),"")</f>
        <v/>
      </c>
      <c r="F672" s="11"/>
      <c r="G672" s="12" t="str">
        <f>IFERROR(VLOOKUP(D672,Database!B:I,2,FALSE)*F672/1000,"")</f>
        <v/>
      </c>
    </row>
    <row r="673" spans="5:7" x14ac:dyDescent="0.3">
      <c r="E673" s="10" t="str">
        <f>IFERROR(VLOOKUP(D673,Database!B:I,4,FALSE),"")</f>
        <v/>
      </c>
      <c r="F673" s="11"/>
      <c r="G673" s="12" t="str">
        <f>IFERROR(VLOOKUP(D673,Database!B:I,2,FALSE)*F673/1000,"")</f>
        <v/>
      </c>
    </row>
    <row r="674" spans="5:7" x14ac:dyDescent="0.3">
      <c r="E674" s="10" t="str">
        <f>IFERROR(VLOOKUP(D674,Database!B:I,4,FALSE),"")</f>
        <v/>
      </c>
      <c r="F674" s="11"/>
      <c r="G674" s="12" t="str">
        <f>IFERROR(VLOOKUP(D674,Database!B:I,2,FALSE)*F674/1000,"")</f>
        <v/>
      </c>
    </row>
    <row r="675" spans="5:7" x14ac:dyDescent="0.3">
      <c r="E675" s="10" t="str">
        <f>IFERROR(VLOOKUP(D675,Database!B:I,4,FALSE),"")</f>
        <v/>
      </c>
      <c r="F675" s="11"/>
      <c r="G675" s="12" t="str">
        <f>IFERROR(VLOOKUP(D675,Database!B:I,2,FALSE)*F675/1000,"")</f>
        <v/>
      </c>
    </row>
    <row r="676" spans="5:7" x14ac:dyDescent="0.3">
      <c r="E676" s="10" t="str">
        <f>IFERROR(VLOOKUP(D676,Database!B:I,4,FALSE),"")</f>
        <v/>
      </c>
      <c r="F676" s="11"/>
      <c r="G676" s="12" t="str">
        <f>IFERROR(VLOOKUP(D676,Database!B:I,2,FALSE)*F676/1000,"")</f>
        <v/>
      </c>
    </row>
    <row r="677" spans="5:7" x14ac:dyDescent="0.3">
      <c r="E677" s="10" t="str">
        <f>IFERROR(VLOOKUP(D677,Database!B:I,4,FALSE),"")</f>
        <v/>
      </c>
      <c r="F677" s="11"/>
      <c r="G677" s="12" t="str">
        <f>IFERROR(VLOOKUP(D677,Database!B:I,2,FALSE)*F677/1000,"")</f>
        <v/>
      </c>
    </row>
    <row r="678" spans="5:7" x14ac:dyDescent="0.3">
      <c r="E678" s="10" t="str">
        <f>IFERROR(VLOOKUP(D678,Database!B:I,4,FALSE),"")</f>
        <v/>
      </c>
      <c r="F678" s="11"/>
      <c r="G678" s="12" t="str">
        <f>IFERROR(VLOOKUP(D678,Database!B:I,2,FALSE)*F678/1000,"")</f>
        <v/>
      </c>
    </row>
    <row r="679" spans="5:7" x14ac:dyDescent="0.3">
      <c r="E679" s="10" t="str">
        <f>IFERROR(VLOOKUP(D679,Database!B:I,4,FALSE),"")</f>
        <v/>
      </c>
      <c r="F679" s="11"/>
      <c r="G679" s="12" t="str">
        <f>IFERROR(VLOOKUP(D679,Database!B:I,2,FALSE)*F679/1000,"")</f>
        <v/>
      </c>
    </row>
    <row r="680" spans="5:7" x14ac:dyDescent="0.3">
      <c r="E680" s="10" t="str">
        <f>IFERROR(VLOOKUP(D680,Database!B:I,4,FALSE),"")</f>
        <v/>
      </c>
      <c r="F680" s="11"/>
      <c r="G680" s="12" t="str">
        <f>IFERROR(VLOOKUP(D680,Database!B:I,2,FALSE)*F680/1000,"")</f>
        <v/>
      </c>
    </row>
    <row r="681" spans="5:7" x14ac:dyDescent="0.3">
      <c r="E681" s="10" t="str">
        <f>IFERROR(VLOOKUP(D681,Database!B:I,4,FALSE),"")</f>
        <v/>
      </c>
      <c r="F681" s="11"/>
      <c r="G681" s="12" t="str">
        <f>IFERROR(VLOOKUP(D681,Database!B:I,2,FALSE)*F681/1000,"")</f>
        <v/>
      </c>
    </row>
    <row r="682" spans="5:7" x14ac:dyDescent="0.3">
      <c r="E682" s="10" t="str">
        <f>IFERROR(VLOOKUP(D682,Database!B:I,4,FALSE),"")</f>
        <v/>
      </c>
      <c r="F682" s="11"/>
      <c r="G682" s="12" t="str">
        <f>IFERROR(VLOOKUP(D682,Database!B:I,2,FALSE)*F682/1000,"")</f>
        <v/>
      </c>
    </row>
    <row r="683" spans="5:7" x14ac:dyDescent="0.3">
      <c r="E683" s="10" t="str">
        <f>IFERROR(VLOOKUP(D683,Database!B:I,4,FALSE),"")</f>
        <v/>
      </c>
      <c r="F683" s="11"/>
      <c r="G683" s="12" t="str">
        <f>IFERROR(VLOOKUP(D683,Database!B:I,2,FALSE)*F683/1000,"")</f>
        <v/>
      </c>
    </row>
    <row r="684" spans="5:7" x14ac:dyDescent="0.3">
      <c r="E684" s="10" t="str">
        <f>IFERROR(VLOOKUP(D684,Database!B:I,4,FALSE),"")</f>
        <v/>
      </c>
      <c r="F684" s="11"/>
      <c r="G684" s="12" t="str">
        <f>IFERROR(VLOOKUP(D684,Database!B:I,2,FALSE)*F684/1000,"")</f>
        <v/>
      </c>
    </row>
    <row r="685" spans="5:7" x14ac:dyDescent="0.3">
      <c r="E685" s="10" t="str">
        <f>IFERROR(VLOOKUP(D685,Database!B:I,4,FALSE),"")</f>
        <v/>
      </c>
      <c r="F685" s="11"/>
      <c r="G685" s="12" t="str">
        <f>IFERROR(VLOOKUP(D685,Database!B:I,2,FALSE)*F685/1000,"")</f>
        <v/>
      </c>
    </row>
    <row r="686" spans="5:7" x14ac:dyDescent="0.3">
      <c r="E686" s="10" t="str">
        <f>IFERROR(VLOOKUP(D686,Database!B:I,4,FALSE),"")</f>
        <v/>
      </c>
      <c r="F686" s="11"/>
      <c r="G686" s="12" t="str">
        <f>IFERROR(VLOOKUP(D686,Database!B:I,2,FALSE)*F686/1000,"")</f>
        <v/>
      </c>
    </row>
    <row r="687" spans="5:7" x14ac:dyDescent="0.3">
      <c r="E687" s="10" t="str">
        <f>IFERROR(VLOOKUP(D687,Database!B:I,4,FALSE),"")</f>
        <v/>
      </c>
      <c r="F687" s="11"/>
      <c r="G687" s="12" t="str">
        <f>IFERROR(VLOOKUP(D687,Database!B:I,2,FALSE)*F687/1000,"")</f>
        <v/>
      </c>
    </row>
    <row r="688" spans="5:7" x14ac:dyDescent="0.3">
      <c r="E688" s="10" t="str">
        <f>IFERROR(VLOOKUP(D688,Database!B:I,4,FALSE),"")</f>
        <v/>
      </c>
      <c r="F688" s="11"/>
      <c r="G688" s="12" t="str">
        <f>IFERROR(VLOOKUP(D688,Database!B:I,2,FALSE)*F688/1000,"")</f>
        <v/>
      </c>
    </row>
    <row r="689" spans="5:7" x14ac:dyDescent="0.3">
      <c r="E689" s="10" t="str">
        <f>IFERROR(VLOOKUP(D689,Database!B:I,4,FALSE),"")</f>
        <v/>
      </c>
      <c r="F689" s="11"/>
      <c r="G689" s="12" t="str">
        <f>IFERROR(VLOOKUP(D689,Database!B:I,2,FALSE)*F689/1000,"")</f>
        <v/>
      </c>
    </row>
    <row r="690" spans="5:7" x14ac:dyDescent="0.3">
      <c r="E690" s="10" t="str">
        <f>IFERROR(VLOOKUP(D690,Database!B:I,4,FALSE),"")</f>
        <v/>
      </c>
      <c r="F690" s="11"/>
      <c r="G690" s="12" t="str">
        <f>IFERROR(VLOOKUP(D690,Database!B:I,2,FALSE)*F690/1000,"")</f>
        <v/>
      </c>
    </row>
    <row r="691" spans="5:7" x14ac:dyDescent="0.3">
      <c r="E691" s="10" t="str">
        <f>IFERROR(VLOOKUP(D691,Database!B:I,4,FALSE),"")</f>
        <v/>
      </c>
      <c r="F691" s="11"/>
      <c r="G691" s="12" t="str">
        <f>IFERROR(VLOOKUP(D691,Database!B:I,2,FALSE)*F691/1000,"")</f>
        <v/>
      </c>
    </row>
    <row r="692" spans="5:7" x14ac:dyDescent="0.3">
      <c r="E692" s="10" t="str">
        <f>IFERROR(VLOOKUP(D692,Database!B:I,4,FALSE),"")</f>
        <v/>
      </c>
      <c r="F692" s="11"/>
      <c r="G692" s="12" t="str">
        <f>IFERROR(VLOOKUP(D692,Database!B:I,2,FALSE)*F692/1000,"")</f>
        <v/>
      </c>
    </row>
    <row r="693" spans="5:7" x14ac:dyDescent="0.3">
      <c r="E693" s="10" t="str">
        <f>IFERROR(VLOOKUP(D693,Database!B:I,4,FALSE),"")</f>
        <v/>
      </c>
      <c r="F693" s="11"/>
      <c r="G693" s="12" t="str">
        <f>IFERROR(VLOOKUP(D693,Database!B:I,2,FALSE)*F693/1000,"")</f>
        <v/>
      </c>
    </row>
    <row r="694" spans="5:7" x14ac:dyDescent="0.3">
      <c r="E694" s="10" t="str">
        <f>IFERROR(VLOOKUP(D694,Database!B:I,4,FALSE),"")</f>
        <v/>
      </c>
      <c r="F694" s="11"/>
      <c r="G694" s="12" t="str">
        <f>IFERROR(VLOOKUP(D694,Database!B:I,2,FALSE)*F694/1000,"")</f>
        <v/>
      </c>
    </row>
    <row r="695" spans="5:7" x14ac:dyDescent="0.3">
      <c r="E695" s="10" t="str">
        <f>IFERROR(VLOOKUP(D695,Database!B:I,4,FALSE),"")</f>
        <v/>
      </c>
      <c r="F695" s="11"/>
      <c r="G695" s="12" t="str">
        <f>IFERROR(VLOOKUP(D695,Database!B:I,2,FALSE)*F695/1000,"")</f>
        <v/>
      </c>
    </row>
    <row r="696" spans="5:7" x14ac:dyDescent="0.3">
      <c r="E696" s="10" t="str">
        <f>IFERROR(VLOOKUP(D696,Database!B:I,4,FALSE),"")</f>
        <v/>
      </c>
      <c r="F696" s="11"/>
      <c r="G696" s="12" t="str">
        <f>IFERROR(VLOOKUP(D696,Database!B:I,2,FALSE)*F696/1000,"")</f>
        <v/>
      </c>
    </row>
    <row r="697" spans="5:7" x14ac:dyDescent="0.3">
      <c r="E697" s="10" t="str">
        <f>IFERROR(VLOOKUP(D697,Database!B:I,4,FALSE),"")</f>
        <v/>
      </c>
      <c r="F697" s="11"/>
      <c r="G697" s="12" t="str">
        <f>IFERROR(VLOOKUP(D697,Database!B:I,2,FALSE)*F697/1000,"")</f>
        <v/>
      </c>
    </row>
    <row r="698" spans="5:7" x14ac:dyDescent="0.3">
      <c r="E698" s="10" t="str">
        <f>IFERROR(VLOOKUP(D698,Database!B:I,4,FALSE),"")</f>
        <v/>
      </c>
      <c r="F698" s="11"/>
      <c r="G698" s="12" t="str">
        <f>IFERROR(VLOOKUP(D698,Database!B:I,2,FALSE)*F698/1000,"")</f>
        <v/>
      </c>
    </row>
    <row r="699" spans="5:7" x14ac:dyDescent="0.3">
      <c r="E699" s="10" t="str">
        <f>IFERROR(VLOOKUP(D699,Database!B:I,4,FALSE),"")</f>
        <v/>
      </c>
      <c r="F699" s="11"/>
      <c r="G699" s="12" t="str">
        <f>IFERROR(VLOOKUP(D699,Database!B:I,2,FALSE)*F699/1000,"")</f>
        <v/>
      </c>
    </row>
    <row r="700" spans="5:7" x14ac:dyDescent="0.3">
      <c r="E700" s="10" t="str">
        <f>IFERROR(VLOOKUP(D700,Database!B:I,4,FALSE),"")</f>
        <v/>
      </c>
      <c r="F700" s="11"/>
      <c r="G700" s="12" t="str">
        <f>IFERROR(VLOOKUP(D700,Database!B:I,2,FALSE)*F700/1000,"")</f>
        <v/>
      </c>
    </row>
    <row r="701" spans="5:7" x14ac:dyDescent="0.3">
      <c r="E701" s="10" t="str">
        <f>IFERROR(VLOOKUP(D701,Database!B:I,4,FALSE),"")</f>
        <v/>
      </c>
      <c r="F701" s="11"/>
      <c r="G701" s="12" t="str">
        <f>IFERROR(VLOOKUP(D701,Database!B:I,2,FALSE)*F701/1000,"")</f>
        <v/>
      </c>
    </row>
    <row r="702" spans="5:7" x14ac:dyDescent="0.3">
      <c r="E702" s="10" t="str">
        <f>IFERROR(VLOOKUP(D702,Database!B:I,4,FALSE),"")</f>
        <v/>
      </c>
      <c r="F702" s="11"/>
      <c r="G702" s="12" t="str">
        <f>IFERROR(VLOOKUP(D702,Database!B:I,2,FALSE)*F702/1000,"")</f>
        <v/>
      </c>
    </row>
    <row r="703" spans="5:7" x14ac:dyDescent="0.3">
      <c r="E703" s="10" t="str">
        <f>IFERROR(VLOOKUP(D703,Database!B:I,4,FALSE),"")</f>
        <v/>
      </c>
      <c r="F703" s="11"/>
      <c r="G703" s="12" t="str">
        <f>IFERROR(VLOOKUP(D703,Database!B:I,2,FALSE)*F703/1000,"")</f>
        <v/>
      </c>
    </row>
    <row r="704" spans="5:7" x14ac:dyDescent="0.3">
      <c r="E704" s="10" t="str">
        <f>IFERROR(VLOOKUP(D704,Database!B:I,4,FALSE),"")</f>
        <v/>
      </c>
      <c r="F704" s="11"/>
      <c r="G704" s="12" t="str">
        <f>IFERROR(VLOOKUP(D704,Database!B:I,2,FALSE)*F704/1000,"")</f>
        <v/>
      </c>
    </row>
    <row r="705" spans="5:7" x14ac:dyDescent="0.3">
      <c r="E705" s="10" t="str">
        <f>IFERROR(VLOOKUP(D705,Database!B:I,4,FALSE),"")</f>
        <v/>
      </c>
      <c r="F705" s="11"/>
      <c r="G705" s="12" t="str">
        <f>IFERROR(VLOOKUP(D705,Database!B:I,2,FALSE)*F705/1000,"")</f>
        <v/>
      </c>
    </row>
    <row r="706" spans="5:7" x14ac:dyDescent="0.3">
      <c r="E706" s="10" t="str">
        <f>IFERROR(VLOOKUP(D706,Database!B:I,4,FALSE),"")</f>
        <v/>
      </c>
      <c r="F706" s="11"/>
      <c r="G706" s="12" t="str">
        <f>IFERROR(VLOOKUP(D706,Database!B:I,2,FALSE)*F706/1000,"")</f>
        <v/>
      </c>
    </row>
    <row r="707" spans="5:7" x14ac:dyDescent="0.3">
      <c r="E707" s="10" t="str">
        <f>IFERROR(VLOOKUP(D707,Database!B:I,4,FALSE),"")</f>
        <v/>
      </c>
      <c r="F707" s="11"/>
      <c r="G707" s="12" t="str">
        <f>IFERROR(VLOOKUP(D707,Database!B:I,2,FALSE)*F707/1000,"")</f>
        <v/>
      </c>
    </row>
    <row r="708" spans="5:7" x14ac:dyDescent="0.3">
      <c r="E708" s="10" t="str">
        <f>IFERROR(VLOOKUP(D708,Database!B:I,4,FALSE),"")</f>
        <v/>
      </c>
      <c r="F708" s="11"/>
      <c r="G708" s="12" t="str">
        <f>IFERROR(VLOOKUP(D708,Database!B:I,2,FALSE)*F708/1000,"")</f>
        <v/>
      </c>
    </row>
    <row r="709" spans="5:7" x14ac:dyDescent="0.3">
      <c r="E709" s="10" t="str">
        <f>IFERROR(VLOOKUP(D709,Database!B:I,4,FALSE),"")</f>
        <v/>
      </c>
      <c r="F709" s="11"/>
      <c r="G709" s="12" t="str">
        <f>IFERROR(VLOOKUP(D709,Database!B:I,2,FALSE)*F709/1000,"")</f>
        <v/>
      </c>
    </row>
    <row r="710" spans="5:7" x14ac:dyDescent="0.3">
      <c r="E710" s="10" t="str">
        <f>IFERROR(VLOOKUP(D710,Database!B:I,4,FALSE),"")</f>
        <v/>
      </c>
      <c r="F710" s="11"/>
      <c r="G710" s="12" t="str">
        <f>IFERROR(VLOOKUP(D710,Database!B:I,2,FALSE)*F710/1000,"")</f>
        <v/>
      </c>
    </row>
    <row r="711" spans="5:7" x14ac:dyDescent="0.3">
      <c r="E711" s="10" t="str">
        <f>IFERROR(VLOOKUP(D711,Database!B:I,4,FALSE),"")</f>
        <v/>
      </c>
      <c r="F711" s="11"/>
      <c r="G711" s="12" t="str">
        <f>IFERROR(VLOOKUP(D711,Database!B:I,2,FALSE)*F711/1000,"")</f>
        <v/>
      </c>
    </row>
    <row r="712" spans="5:7" x14ac:dyDescent="0.3">
      <c r="E712" s="10" t="str">
        <f>IFERROR(VLOOKUP(D712,Database!B:I,4,FALSE),"")</f>
        <v/>
      </c>
      <c r="F712" s="11"/>
      <c r="G712" s="12" t="str">
        <f>IFERROR(VLOOKUP(D712,Database!B:I,2,FALSE)*F712/1000,"")</f>
        <v/>
      </c>
    </row>
    <row r="713" spans="5:7" x14ac:dyDescent="0.3">
      <c r="E713" s="10" t="str">
        <f>IFERROR(VLOOKUP(D713,Database!B:I,4,FALSE),"")</f>
        <v/>
      </c>
      <c r="F713" s="11"/>
      <c r="G713" s="12" t="str">
        <f>IFERROR(VLOOKUP(D713,Database!B:I,2,FALSE)*F713/1000,"")</f>
        <v/>
      </c>
    </row>
    <row r="714" spans="5:7" x14ac:dyDescent="0.3">
      <c r="E714" s="10" t="str">
        <f>IFERROR(VLOOKUP(D714,Database!B:I,4,FALSE),"")</f>
        <v/>
      </c>
      <c r="F714" s="11"/>
      <c r="G714" s="12" t="str">
        <f>IFERROR(VLOOKUP(D714,Database!B:I,2,FALSE)*F714/1000,"")</f>
        <v/>
      </c>
    </row>
    <row r="715" spans="5:7" x14ac:dyDescent="0.3">
      <c r="E715" s="10" t="str">
        <f>IFERROR(VLOOKUP(D715,Database!B:I,4,FALSE),"")</f>
        <v/>
      </c>
      <c r="F715" s="11"/>
      <c r="G715" s="12" t="str">
        <f>IFERROR(VLOOKUP(D715,Database!B:I,2,FALSE)*F715/1000,"")</f>
        <v/>
      </c>
    </row>
    <row r="716" spans="5:7" x14ac:dyDescent="0.3">
      <c r="E716" s="10" t="str">
        <f>IFERROR(VLOOKUP(D716,Database!B:I,4,FALSE),"")</f>
        <v/>
      </c>
      <c r="F716" s="11"/>
      <c r="G716" s="12" t="str">
        <f>IFERROR(VLOOKUP(D716,Database!B:I,2,FALSE)*F716/1000,"")</f>
        <v/>
      </c>
    </row>
    <row r="717" spans="5:7" x14ac:dyDescent="0.3">
      <c r="E717" s="10" t="str">
        <f>IFERROR(VLOOKUP(D717,Database!B:I,4,FALSE),"")</f>
        <v/>
      </c>
      <c r="F717" s="11"/>
      <c r="G717" s="12" t="str">
        <f>IFERROR(VLOOKUP(D717,Database!B:I,2,FALSE)*F717/1000,"")</f>
        <v/>
      </c>
    </row>
    <row r="718" spans="5:7" x14ac:dyDescent="0.3">
      <c r="E718" s="10" t="str">
        <f>IFERROR(VLOOKUP(D718,Database!B:I,4,FALSE),"")</f>
        <v/>
      </c>
      <c r="F718" s="11"/>
      <c r="G718" s="12" t="str">
        <f>IFERROR(VLOOKUP(D718,Database!B:I,2,FALSE)*F718/1000,"")</f>
        <v/>
      </c>
    </row>
    <row r="719" spans="5:7" x14ac:dyDescent="0.3">
      <c r="E719" s="10" t="str">
        <f>IFERROR(VLOOKUP(D719,Database!B:I,4,FALSE),"")</f>
        <v/>
      </c>
      <c r="F719" s="11"/>
      <c r="G719" s="12" t="str">
        <f>IFERROR(VLOOKUP(D719,Database!B:I,2,FALSE)*F719/1000,"")</f>
        <v/>
      </c>
    </row>
    <row r="720" spans="5:7" x14ac:dyDescent="0.3">
      <c r="E720" s="10" t="str">
        <f>IFERROR(VLOOKUP(D720,Database!B:I,4,FALSE),"")</f>
        <v/>
      </c>
      <c r="F720" s="11"/>
      <c r="G720" s="12" t="str">
        <f>IFERROR(VLOOKUP(D720,Database!B:I,2,FALSE)*F720/1000,"")</f>
        <v/>
      </c>
    </row>
    <row r="721" spans="5:7" x14ac:dyDescent="0.3">
      <c r="E721" s="10" t="str">
        <f>IFERROR(VLOOKUP(D721,Database!B:I,4,FALSE),"")</f>
        <v/>
      </c>
      <c r="F721" s="11"/>
      <c r="G721" s="12" t="str">
        <f>IFERROR(VLOOKUP(D721,Database!B:I,2,FALSE)*F721/1000,"")</f>
        <v/>
      </c>
    </row>
    <row r="722" spans="5:7" x14ac:dyDescent="0.3">
      <c r="E722" s="10" t="str">
        <f>IFERROR(VLOOKUP(D722,Database!B:I,4,FALSE),"")</f>
        <v/>
      </c>
      <c r="F722" s="11"/>
      <c r="G722" s="12" t="str">
        <f>IFERROR(VLOOKUP(D722,Database!B:I,2,FALSE)*F722/1000,"")</f>
        <v/>
      </c>
    </row>
    <row r="723" spans="5:7" x14ac:dyDescent="0.3">
      <c r="E723" s="10" t="str">
        <f>IFERROR(VLOOKUP(D723,Database!B:I,4,FALSE),"")</f>
        <v/>
      </c>
      <c r="F723" s="11"/>
      <c r="G723" s="12" t="str">
        <f>IFERROR(VLOOKUP(D723,Database!B:I,2,FALSE)*F723/1000,"")</f>
        <v/>
      </c>
    </row>
    <row r="724" spans="5:7" x14ac:dyDescent="0.3">
      <c r="E724" s="10" t="str">
        <f>IFERROR(VLOOKUP(D724,Database!B:I,4,FALSE),"")</f>
        <v/>
      </c>
      <c r="F724" s="11"/>
      <c r="G724" s="12" t="str">
        <f>IFERROR(VLOOKUP(D724,Database!B:I,2,FALSE)*F724/1000,"")</f>
        <v/>
      </c>
    </row>
    <row r="725" spans="5:7" x14ac:dyDescent="0.3">
      <c r="E725" s="10" t="str">
        <f>IFERROR(VLOOKUP(D725,Database!B:I,4,FALSE),"")</f>
        <v/>
      </c>
      <c r="F725" s="11"/>
      <c r="G725" s="12" t="str">
        <f>IFERROR(VLOOKUP(D725,Database!B:I,2,FALSE)*F725/1000,"")</f>
        <v/>
      </c>
    </row>
    <row r="726" spans="5:7" x14ac:dyDescent="0.3">
      <c r="E726" s="10" t="str">
        <f>IFERROR(VLOOKUP(D726,Database!B:I,4,FALSE),"")</f>
        <v/>
      </c>
      <c r="F726" s="11"/>
      <c r="G726" s="12" t="str">
        <f>IFERROR(VLOOKUP(D726,Database!B:I,2,FALSE)*F726/1000,"")</f>
        <v/>
      </c>
    </row>
    <row r="727" spans="5:7" x14ac:dyDescent="0.3">
      <c r="E727" s="10" t="str">
        <f>IFERROR(VLOOKUP(D727,Database!B:I,4,FALSE),"")</f>
        <v/>
      </c>
      <c r="F727" s="11"/>
      <c r="G727" s="12" t="str">
        <f>IFERROR(VLOOKUP(D727,Database!B:I,2,FALSE)*F727/1000,"")</f>
        <v/>
      </c>
    </row>
    <row r="728" spans="5:7" x14ac:dyDescent="0.3">
      <c r="E728" s="10" t="str">
        <f>IFERROR(VLOOKUP(D728,Database!B:I,4,FALSE),"")</f>
        <v/>
      </c>
      <c r="F728" s="11"/>
      <c r="G728" s="12" t="str">
        <f>IFERROR(VLOOKUP(D728,Database!B:I,2,FALSE)*F728/1000,"")</f>
        <v/>
      </c>
    </row>
    <row r="729" spans="5:7" x14ac:dyDescent="0.3">
      <c r="E729" s="10" t="str">
        <f>IFERROR(VLOOKUP(D729,Database!B:I,4,FALSE),"")</f>
        <v/>
      </c>
      <c r="F729" s="11"/>
      <c r="G729" s="12" t="str">
        <f>IFERROR(VLOOKUP(D729,Database!B:I,2,FALSE)*F729/1000,"")</f>
        <v/>
      </c>
    </row>
    <row r="730" spans="5:7" x14ac:dyDescent="0.3">
      <c r="E730" s="10" t="str">
        <f>IFERROR(VLOOKUP(D730,Database!B:I,4,FALSE),"")</f>
        <v/>
      </c>
      <c r="F730" s="11"/>
      <c r="G730" s="12" t="str">
        <f>IFERROR(VLOOKUP(D730,Database!B:I,2,FALSE)*F730/1000,"")</f>
        <v/>
      </c>
    </row>
    <row r="731" spans="5:7" x14ac:dyDescent="0.3">
      <c r="E731" s="10" t="str">
        <f>IFERROR(VLOOKUP(D731,Database!B:I,4,FALSE),"")</f>
        <v/>
      </c>
      <c r="F731" s="11"/>
      <c r="G731" s="12" t="str">
        <f>IFERROR(VLOOKUP(D731,Database!B:I,2,FALSE)*F731/1000,"")</f>
        <v/>
      </c>
    </row>
    <row r="732" spans="5:7" x14ac:dyDescent="0.3">
      <c r="E732" s="10" t="str">
        <f>IFERROR(VLOOKUP(D732,Database!B:I,4,FALSE),"")</f>
        <v/>
      </c>
      <c r="F732" s="11"/>
      <c r="G732" s="12" t="str">
        <f>IFERROR(VLOOKUP(D732,Database!B:I,2,FALSE)*F732/1000,"")</f>
        <v/>
      </c>
    </row>
    <row r="733" spans="5:7" x14ac:dyDescent="0.3">
      <c r="E733" s="10" t="str">
        <f>IFERROR(VLOOKUP(D733,Database!B:I,4,FALSE),"")</f>
        <v/>
      </c>
      <c r="F733" s="11"/>
      <c r="G733" s="12" t="str">
        <f>IFERROR(VLOOKUP(D733,Database!B:I,2,FALSE)*F733/1000,"")</f>
        <v/>
      </c>
    </row>
    <row r="734" spans="5:7" x14ac:dyDescent="0.3">
      <c r="E734" s="10" t="str">
        <f>IFERROR(VLOOKUP(D734,Database!B:I,4,FALSE),"")</f>
        <v/>
      </c>
      <c r="F734" s="11"/>
      <c r="G734" s="12" t="str">
        <f>IFERROR(VLOOKUP(D734,Database!B:I,2,FALSE)*F734/1000,"")</f>
        <v/>
      </c>
    </row>
    <row r="735" spans="5:7" x14ac:dyDescent="0.3">
      <c r="E735" s="10" t="str">
        <f>IFERROR(VLOOKUP(D735,Database!B:I,4,FALSE),"")</f>
        <v/>
      </c>
      <c r="F735" s="11"/>
      <c r="G735" s="12" t="str">
        <f>IFERROR(VLOOKUP(D735,Database!B:I,2,FALSE)*F735/1000,"")</f>
        <v/>
      </c>
    </row>
    <row r="736" spans="5:7" x14ac:dyDescent="0.3">
      <c r="E736" s="10" t="str">
        <f>IFERROR(VLOOKUP(D736,Database!B:I,4,FALSE),"")</f>
        <v/>
      </c>
      <c r="F736" s="11"/>
      <c r="G736" s="12" t="str">
        <f>IFERROR(VLOOKUP(D736,Database!B:I,2,FALSE)*F736/1000,"")</f>
        <v/>
      </c>
    </row>
    <row r="737" spans="5:7" x14ac:dyDescent="0.3">
      <c r="E737" s="10" t="str">
        <f>IFERROR(VLOOKUP(D737,Database!B:I,4,FALSE),"")</f>
        <v/>
      </c>
      <c r="F737" s="11"/>
      <c r="G737" s="12" t="str">
        <f>IFERROR(VLOOKUP(D737,Database!B:I,2,FALSE)*F737/1000,"")</f>
        <v/>
      </c>
    </row>
    <row r="738" spans="5:7" x14ac:dyDescent="0.3">
      <c r="E738" s="10" t="str">
        <f>IFERROR(VLOOKUP(D738,Database!B:I,4,FALSE),"")</f>
        <v/>
      </c>
      <c r="F738" s="11"/>
      <c r="G738" s="12" t="str">
        <f>IFERROR(VLOOKUP(D738,Database!B:I,2,FALSE)*F738/1000,"")</f>
        <v/>
      </c>
    </row>
    <row r="739" spans="5:7" x14ac:dyDescent="0.3">
      <c r="E739" s="10" t="str">
        <f>IFERROR(VLOOKUP(D739,Database!B:I,4,FALSE),"")</f>
        <v/>
      </c>
      <c r="F739" s="11"/>
      <c r="G739" s="12" t="str">
        <f>IFERROR(VLOOKUP(D739,Database!B:I,2,FALSE)*F739/1000,"")</f>
        <v/>
      </c>
    </row>
    <row r="740" spans="5:7" x14ac:dyDescent="0.3">
      <c r="E740" s="10" t="str">
        <f>IFERROR(VLOOKUP(D740,Database!B:I,4,FALSE),"")</f>
        <v/>
      </c>
      <c r="F740" s="11"/>
      <c r="G740" s="12" t="str">
        <f>IFERROR(VLOOKUP(D740,Database!B:I,2,FALSE)*F740/1000,"")</f>
        <v/>
      </c>
    </row>
    <row r="741" spans="5:7" x14ac:dyDescent="0.3">
      <c r="E741" s="10" t="str">
        <f>IFERROR(VLOOKUP(D741,Database!B:I,4,FALSE),"")</f>
        <v/>
      </c>
      <c r="F741" s="11"/>
      <c r="G741" s="12" t="str">
        <f>IFERROR(VLOOKUP(D741,Database!B:I,2,FALSE)*F741/1000,"")</f>
        <v/>
      </c>
    </row>
    <row r="742" spans="5:7" x14ac:dyDescent="0.3">
      <c r="E742" s="10" t="str">
        <f>IFERROR(VLOOKUP(D742,Database!B:I,4,FALSE),"")</f>
        <v/>
      </c>
      <c r="F742" s="11"/>
      <c r="G742" s="12" t="str">
        <f>IFERROR(VLOOKUP(D742,Database!B:I,2,FALSE)*F742/1000,"")</f>
        <v/>
      </c>
    </row>
    <row r="743" spans="5:7" x14ac:dyDescent="0.3">
      <c r="E743" s="10" t="str">
        <f>IFERROR(VLOOKUP(D743,Database!B:I,4,FALSE),"")</f>
        <v/>
      </c>
      <c r="F743" s="11"/>
      <c r="G743" s="12" t="str">
        <f>IFERROR(VLOOKUP(D743,Database!B:I,2,FALSE)*F743/1000,"")</f>
        <v/>
      </c>
    </row>
    <row r="744" spans="5:7" x14ac:dyDescent="0.3">
      <c r="E744" s="10" t="str">
        <f>IFERROR(VLOOKUP(D744,Database!B:I,4,FALSE),"")</f>
        <v/>
      </c>
      <c r="F744" s="11"/>
      <c r="G744" s="12" t="str">
        <f>IFERROR(VLOOKUP(D744,Database!B:I,2,FALSE)*F744/1000,"")</f>
        <v/>
      </c>
    </row>
    <row r="745" spans="5:7" x14ac:dyDescent="0.3">
      <c r="E745" s="10" t="str">
        <f>IFERROR(VLOOKUP(D745,Database!B:I,4,FALSE),"")</f>
        <v/>
      </c>
      <c r="F745" s="11"/>
      <c r="G745" s="12" t="str">
        <f>IFERROR(VLOOKUP(D745,Database!B:I,2,FALSE)*F745/1000,"")</f>
        <v/>
      </c>
    </row>
    <row r="746" spans="5:7" x14ac:dyDescent="0.3">
      <c r="E746" s="10" t="str">
        <f>IFERROR(VLOOKUP(D746,Database!B:I,4,FALSE),"")</f>
        <v/>
      </c>
      <c r="F746" s="11"/>
      <c r="G746" s="12" t="str">
        <f>IFERROR(VLOOKUP(D746,Database!B:I,2,FALSE)*F746/1000,"")</f>
        <v/>
      </c>
    </row>
    <row r="747" spans="5:7" x14ac:dyDescent="0.3">
      <c r="E747" s="10" t="str">
        <f>IFERROR(VLOOKUP(D747,Database!B:I,4,FALSE),"")</f>
        <v/>
      </c>
      <c r="F747" s="11"/>
      <c r="G747" s="12" t="str">
        <f>IFERROR(VLOOKUP(D747,Database!B:I,2,FALSE)*F747/1000,"")</f>
        <v/>
      </c>
    </row>
    <row r="748" spans="5:7" x14ac:dyDescent="0.3">
      <c r="E748" s="10" t="str">
        <f>IFERROR(VLOOKUP(D748,Database!B:I,4,FALSE),"")</f>
        <v/>
      </c>
      <c r="F748" s="11"/>
      <c r="G748" s="12" t="str">
        <f>IFERROR(VLOOKUP(D748,Database!B:I,2,FALSE)*F748/1000,"")</f>
        <v/>
      </c>
    </row>
    <row r="749" spans="5:7" x14ac:dyDescent="0.3">
      <c r="E749" s="10" t="str">
        <f>IFERROR(VLOOKUP(D749,Database!B:I,4,FALSE),"")</f>
        <v/>
      </c>
      <c r="F749" s="11"/>
      <c r="G749" s="12" t="str">
        <f>IFERROR(VLOOKUP(D749,Database!B:I,2,FALSE)*F749/1000,"")</f>
        <v/>
      </c>
    </row>
    <row r="750" spans="5:7" x14ac:dyDescent="0.3">
      <c r="E750" s="10" t="str">
        <f>IFERROR(VLOOKUP(D750,Database!B:I,4,FALSE),"")</f>
        <v/>
      </c>
      <c r="F750" s="11"/>
      <c r="G750" s="12" t="str">
        <f>IFERROR(VLOOKUP(D750,Database!B:I,2,FALSE)*F750/1000,"")</f>
        <v/>
      </c>
    </row>
    <row r="751" spans="5:7" x14ac:dyDescent="0.3">
      <c r="E751" s="10" t="str">
        <f>IFERROR(VLOOKUP(D751,Database!B:I,4,FALSE),"")</f>
        <v/>
      </c>
      <c r="F751" s="11"/>
      <c r="G751" s="12" t="str">
        <f>IFERROR(VLOOKUP(D751,Database!B:I,2,FALSE)*F751/1000,"")</f>
        <v/>
      </c>
    </row>
    <row r="752" spans="5:7" x14ac:dyDescent="0.3">
      <c r="E752" s="10" t="str">
        <f>IFERROR(VLOOKUP(D752,Database!B:I,4,FALSE),"")</f>
        <v/>
      </c>
      <c r="F752" s="11"/>
      <c r="G752" s="12" t="str">
        <f>IFERROR(VLOOKUP(D752,Database!B:I,2,FALSE)*F752/1000,"")</f>
        <v/>
      </c>
    </row>
    <row r="753" spans="5:7" x14ac:dyDescent="0.3">
      <c r="E753" s="10" t="str">
        <f>IFERROR(VLOOKUP(D753,Database!B:I,4,FALSE),"")</f>
        <v/>
      </c>
      <c r="F753" s="11"/>
      <c r="G753" s="12" t="str">
        <f>IFERROR(VLOOKUP(D753,Database!B:I,2,FALSE)*F753/1000,"")</f>
        <v/>
      </c>
    </row>
    <row r="754" spans="5:7" x14ac:dyDescent="0.3">
      <c r="E754" s="10" t="str">
        <f>IFERROR(VLOOKUP(D754,Database!B:I,4,FALSE),"")</f>
        <v/>
      </c>
      <c r="F754" s="11"/>
      <c r="G754" s="12" t="str">
        <f>IFERROR(VLOOKUP(D754,Database!B:I,2,FALSE)*F754/1000,"")</f>
        <v/>
      </c>
    </row>
    <row r="755" spans="5:7" x14ac:dyDescent="0.3">
      <c r="E755" s="10" t="str">
        <f>IFERROR(VLOOKUP(D755,Database!B:I,4,FALSE),"")</f>
        <v/>
      </c>
      <c r="F755" s="11"/>
      <c r="G755" s="12" t="str">
        <f>IFERROR(VLOOKUP(D755,Database!B:I,2,FALSE)*F755/1000,"")</f>
        <v/>
      </c>
    </row>
    <row r="756" spans="5:7" x14ac:dyDescent="0.3">
      <c r="E756" s="10" t="str">
        <f>IFERROR(VLOOKUP(D756,Database!B:I,4,FALSE),"")</f>
        <v/>
      </c>
      <c r="F756" s="11"/>
      <c r="G756" s="12" t="str">
        <f>IFERROR(VLOOKUP(D756,Database!B:I,2,FALSE)*F756/1000,"")</f>
        <v/>
      </c>
    </row>
    <row r="757" spans="5:7" x14ac:dyDescent="0.3">
      <c r="E757" s="10" t="str">
        <f>IFERROR(VLOOKUP(D757,Database!B:I,4,FALSE),"")</f>
        <v/>
      </c>
      <c r="F757" s="11"/>
      <c r="G757" s="12" t="str">
        <f>IFERROR(VLOOKUP(D757,Database!B:I,2,FALSE)*F757/1000,"")</f>
        <v/>
      </c>
    </row>
    <row r="758" spans="5:7" x14ac:dyDescent="0.3">
      <c r="E758" s="10" t="str">
        <f>IFERROR(VLOOKUP(D758,Database!B:I,4,FALSE),"")</f>
        <v/>
      </c>
      <c r="F758" s="11"/>
      <c r="G758" s="12" t="str">
        <f>IFERROR(VLOOKUP(D758,Database!B:I,2,FALSE)*F758/1000,"")</f>
        <v/>
      </c>
    </row>
    <row r="759" spans="5:7" x14ac:dyDescent="0.3">
      <c r="E759" s="10" t="str">
        <f>IFERROR(VLOOKUP(D759,Database!B:I,4,FALSE),"")</f>
        <v/>
      </c>
      <c r="F759" s="11"/>
      <c r="G759" s="12" t="str">
        <f>IFERROR(VLOOKUP(D759,Database!B:I,2,FALSE)*F759/1000,"")</f>
        <v/>
      </c>
    </row>
    <row r="760" spans="5:7" x14ac:dyDescent="0.3">
      <c r="E760" s="10" t="str">
        <f>IFERROR(VLOOKUP(D760,Database!B:I,4,FALSE),"")</f>
        <v/>
      </c>
      <c r="F760" s="11"/>
      <c r="G760" s="12" t="str">
        <f>IFERROR(VLOOKUP(D760,Database!B:I,2,FALSE)*F760/1000,"")</f>
        <v/>
      </c>
    </row>
    <row r="761" spans="5:7" x14ac:dyDescent="0.3">
      <c r="E761" s="10" t="str">
        <f>IFERROR(VLOOKUP(D761,Database!B:I,4,FALSE),"")</f>
        <v/>
      </c>
      <c r="F761" s="11"/>
      <c r="G761" s="12" t="str">
        <f>IFERROR(VLOOKUP(D761,Database!B:I,2,FALSE)*F761/1000,"")</f>
        <v/>
      </c>
    </row>
    <row r="762" spans="5:7" x14ac:dyDescent="0.3">
      <c r="E762" s="10" t="str">
        <f>IFERROR(VLOOKUP(D762,Database!B:I,4,FALSE),"")</f>
        <v/>
      </c>
      <c r="F762" s="11"/>
      <c r="G762" s="12" t="str">
        <f>IFERROR(VLOOKUP(D762,Database!B:I,2,FALSE)*F762/1000,"")</f>
        <v/>
      </c>
    </row>
    <row r="763" spans="5:7" x14ac:dyDescent="0.3">
      <c r="E763" s="10" t="str">
        <f>IFERROR(VLOOKUP(D763,Database!B:I,4,FALSE),"")</f>
        <v/>
      </c>
      <c r="F763" s="11"/>
      <c r="G763" s="12" t="str">
        <f>IFERROR(VLOOKUP(D763,Database!B:I,2,FALSE)*F763/1000,"")</f>
        <v/>
      </c>
    </row>
    <row r="764" spans="5:7" x14ac:dyDescent="0.3">
      <c r="E764" s="10" t="str">
        <f>IFERROR(VLOOKUP(D764,Database!B:I,4,FALSE),"")</f>
        <v/>
      </c>
      <c r="F764" s="11"/>
      <c r="G764" s="12" t="str">
        <f>IFERROR(VLOOKUP(D764,Database!B:I,2,FALSE)*F764/1000,"")</f>
        <v/>
      </c>
    </row>
    <row r="765" spans="5:7" x14ac:dyDescent="0.3">
      <c r="E765" s="10" t="str">
        <f>IFERROR(VLOOKUP(D765,Database!B:I,4,FALSE),"")</f>
        <v/>
      </c>
      <c r="F765" s="11"/>
      <c r="G765" s="12" t="str">
        <f>IFERROR(VLOOKUP(D765,Database!B:I,2,FALSE)*F765/1000,"")</f>
        <v/>
      </c>
    </row>
    <row r="766" spans="5:7" x14ac:dyDescent="0.3">
      <c r="E766" s="10" t="str">
        <f>IFERROR(VLOOKUP(D766,Database!B:I,4,FALSE),"")</f>
        <v/>
      </c>
      <c r="F766" s="11"/>
      <c r="G766" s="12" t="str">
        <f>IFERROR(VLOOKUP(D766,Database!B:I,2,FALSE)*F766/1000,"")</f>
        <v/>
      </c>
    </row>
    <row r="767" spans="5:7" x14ac:dyDescent="0.3">
      <c r="E767" s="10" t="str">
        <f>IFERROR(VLOOKUP(D767,Database!B:I,4,FALSE),"")</f>
        <v/>
      </c>
      <c r="F767" s="11"/>
      <c r="G767" s="12" t="str">
        <f>IFERROR(VLOOKUP(D767,Database!B:I,2,FALSE)*F767/1000,"")</f>
        <v/>
      </c>
    </row>
    <row r="768" spans="5:7" x14ac:dyDescent="0.3">
      <c r="E768" s="10" t="str">
        <f>IFERROR(VLOOKUP(D768,Database!B:I,4,FALSE),"")</f>
        <v/>
      </c>
      <c r="F768" s="11"/>
      <c r="G768" s="12" t="str">
        <f>IFERROR(VLOOKUP(D768,Database!B:I,2,FALSE)*F768/1000,"")</f>
        <v/>
      </c>
    </row>
    <row r="769" spans="5:7" x14ac:dyDescent="0.3">
      <c r="E769" s="10" t="str">
        <f>IFERROR(VLOOKUP(D769,Database!B:I,4,FALSE),"")</f>
        <v/>
      </c>
      <c r="F769" s="11"/>
      <c r="G769" s="12" t="str">
        <f>IFERROR(VLOOKUP(D769,Database!B:I,2,FALSE)*F769/1000,"")</f>
        <v/>
      </c>
    </row>
    <row r="770" spans="5:7" x14ac:dyDescent="0.3">
      <c r="E770" s="10" t="str">
        <f>IFERROR(VLOOKUP(D770,Database!B:I,4,FALSE),"")</f>
        <v/>
      </c>
      <c r="F770" s="11"/>
      <c r="G770" s="12" t="str">
        <f>IFERROR(VLOOKUP(D770,Database!B:I,2,FALSE)*F770/1000,"")</f>
        <v/>
      </c>
    </row>
    <row r="771" spans="5:7" x14ac:dyDescent="0.3">
      <c r="E771" s="10" t="str">
        <f>IFERROR(VLOOKUP(D771,Database!B:I,4,FALSE),"")</f>
        <v/>
      </c>
      <c r="F771" s="11"/>
      <c r="G771" s="12" t="str">
        <f>IFERROR(VLOOKUP(D771,Database!B:I,2,FALSE)*F771/1000,"")</f>
        <v/>
      </c>
    </row>
    <row r="772" spans="5:7" x14ac:dyDescent="0.3">
      <c r="E772" s="10" t="str">
        <f>IFERROR(VLOOKUP(D772,Database!B:I,4,FALSE),"")</f>
        <v/>
      </c>
      <c r="F772" s="11"/>
      <c r="G772" s="12" t="str">
        <f>IFERROR(VLOOKUP(D772,Database!B:I,2,FALSE)*F772/1000,"")</f>
        <v/>
      </c>
    </row>
    <row r="773" spans="5:7" x14ac:dyDescent="0.3">
      <c r="E773" s="10" t="str">
        <f>IFERROR(VLOOKUP(D773,Database!B:I,4,FALSE),"")</f>
        <v/>
      </c>
      <c r="F773" s="11"/>
      <c r="G773" s="12" t="str">
        <f>IFERROR(VLOOKUP(D773,Database!B:I,2,FALSE)*F773/1000,"")</f>
        <v/>
      </c>
    </row>
    <row r="774" spans="5:7" x14ac:dyDescent="0.3">
      <c r="E774" s="10" t="str">
        <f>IFERROR(VLOOKUP(D774,Database!B:I,4,FALSE),"")</f>
        <v/>
      </c>
      <c r="F774" s="11"/>
      <c r="G774" s="12" t="str">
        <f>IFERROR(VLOOKUP(D774,Database!B:I,2,FALSE)*F774/1000,"")</f>
        <v/>
      </c>
    </row>
    <row r="775" spans="5:7" x14ac:dyDescent="0.3">
      <c r="E775" s="10" t="str">
        <f>IFERROR(VLOOKUP(D775,Database!B:I,4,FALSE),"")</f>
        <v/>
      </c>
      <c r="F775" s="11"/>
      <c r="G775" s="12" t="str">
        <f>IFERROR(VLOOKUP(D775,Database!B:I,2,FALSE)*F775/1000,"")</f>
        <v/>
      </c>
    </row>
    <row r="776" spans="5:7" x14ac:dyDescent="0.3">
      <c r="E776" s="10" t="str">
        <f>IFERROR(VLOOKUP(D776,Database!B:I,4,FALSE),"")</f>
        <v/>
      </c>
      <c r="F776" s="11"/>
      <c r="G776" s="12" t="str">
        <f>IFERROR(VLOOKUP(D776,Database!B:I,2,FALSE)*F776/1000,"")</f>
        <v/>
      </c>
    </row>
    <row r="777" spans="5:7" x14ac:dyDescent="0.3">
      <c r="E777" s="10" t="str">
        <f>IFERROR(VLOOKUP(D777,Database!B:I,4,FALSE),"")</f>
        <v/>
      </c>
      <c r="F777" s="11"/>
      <c r="G777" s="12" t="str">
        <f>IFERROR(VLOOKUP(D777,Database!B:I,2,FALSE)*F777/1000,"")</f>
        <v/>
      </c>
    </row>
    <row r="778" spans="5:7" x14ac:dyDescent="0.3">
      <c r="E778" s="10" t="str">
        <f>IFERROR(VLOOKUP(D778,Database!B:I,4,FALSE),"")</f>
        <v/>
      </c>
      <c r="F778" s="11"/>
      <c r="G778" s="12" t="str">
        <f>IFERROR(VLOOKUP(D778,Database!B:I,2,FALSE)*F778/1000,"")</f>
        <v/>
      </c>
    </row>
    <row r="779" spans="5:7" x14ac:dyDescent="0.3">
      <c r="E779" s="10" t="str">
        <f>IFERROR(VLOOKUP(D779,Database!B:I,4,FALSE),"")</f>
        <v/>
      </c>
      <c r="F779" s="11"/>
      <c r="G779" s="12" t="str">
        <f>IFERROR(VLOOKUP(D779,Database!B:I,2,FALSE)*F779/1000,"")</f>
        <v/>
      </c>
    </row>
    <row r="780" spans="5:7" x14ac:dyDescent="0.3">
      <c r="E780" s="10" t="str">
        <f>IFERROR(VLOOKUP(D780,Database!B:I,4,FALSE),"")</f>
        <v/>
      </c>
      <c r="F780" s="11"/>
      <c r="G780" s="12" t="str">
        <f>IFERROR(VLOOKUP(D780,Database!B:I,2,FALSE)*F780/1000,"")</f>
        <v/>
      </c>
    </row>
    <row r="781" spans="5:7" x14ac:dyDescent="0.3">
      <c r="E781" s="10" t="str">
        <f>IFERROR(VLOOKUP(D781,Database!B:I,4,FALSE),"")</f>
        <v/>
      </c>
      <c r="F781" s="11"/>
      <c r="G781" s="12" t="str">
        <f>IFERROR(VLOOKUP(D781,Database!B:I,2,FALSE)*F781/1000,"")</f>
        <v/>
      </c>
    </row>
    <row r="782" spans="5:7" x14ac:dyDescent="0.3">
      <c r="E782" s="10" t="str">
        <f>IFERROR(VLOOKUP(D782,Database!B:I,4,FALSE),"")</f>
        <v/>
      </c>
      <c r="F782" s="11"/>
      <c r="G782" s="12" t="str">
        <f>IFERROR(VLOOKUP(D782,Database!B:I,2,FALSE)*F782/1000,"")</f>
        <v/>
      </c>
    </row>
    <row r="783" spans="5:7" x14ac:dyDescent="0.3">
      <c r="E783" s="10" t="str">
        <f>IFERROR(VLOOKUP(D783,Database!B:I,4,FALSE),"")</f>
        <v/>
      </c>
      <c r="F783" s="11"/>
      <c r="G783" s="12" t="str">
        <f>IFERROR(VLOOKUP(D783,Database!B:I,2,FALSE)*F783/1000,"")</f>
        <v/>
      </c>
    </row>
    <row r="784" spans="5:7" x14ac:dyDescent="0.3">
      <c r="E784" s="10" t="str">
        <f>IFERROR(VLOOKUP(D784,Database!B:I,4,FALSE),"")</f>
        <v/>
      </c>
      <c r="F784" s="11"/>
      <c r="G784" s="12" t="str">
        <f>IFERROR(VLOOKUP(D784,Database!B:I,2,FALSE)*F784/1000,"")</f>
        <v/>
      </c>
    </row>
    <row r="785" spans="5:7" x14ac:dyDescent="0.3">
      <c r="E785" s="10" t="str">
        <f>IFERROR(VLOOKUP(D785,Database!B:I,4,FALSE),"")</f>
        <v/>
      </c>
      <c r="F785" s="11"/>
      <c r="G785" s="12" t="str">
        <f>IFERROR(VLOOKUP(D785,Database!B:I,2,FALSE)*F785/1000,"")</f>
        <v/>
      </c>
    </row>
    <row r="786" spans="5:7" x14ac:dyDescent="0.3">
      <c r="E786" s="10" t="str">
        <f>IFERROR(VLOOKUP(D786,Database!B:I,4,FALSE),"")</f>
        <v/>
      </c>
      <c r="F786" s="11"/>
      <c r="G786" s="12" t="str">
        <f>IFERROR(VLOOKUP(D786,Database!B:I,2,FALSE)*F786/1000,"")</f>
        <v/>
      </c>
    </row>
    <row r="787" spans="5:7" x14ac:dyDescent="0.3">
      <c r="E787" s="10" t="str">
        <f>IFERROR(VLOOKUP(D787,Database!B:I,4,FALSE),"")</f>
        <v/>
      </c>
      <c r="F787" s="11"/>
      <c r="G787" s="12" t="str">
        <f>IFERROR(VLOOKUP(D787,Database!B:I,2,FALSE)*F787/1000,"")</f>
        <v/>
      </c>
    </row>
    <row r="788" spans="5:7" x14ac:dyDescent="0.3">
      <c r="E788" s="10" t="str">
        <f>IFERROR(VLOOKUP(D788,Database!B:I,4,FALSE),"")</f>
        <v/>
      </c>
      <c r="F788" s="11"/>
      <c r="G788" s="12" t="str">
        <f>IFERROR(VLOOKUP(D788,Database!B:I,2,FALSE)*F788/1000,"")</f>
        <v/>
      </c>
    </row>
    <row r="789" spans="5:7" x14ac:dyDescent="0.3">
      <c r="E789" s="10" t="str">
        <f>IFERROR(VLOOKUP(D789,Database!B:I,4,FALSE),"")</f>
        <v/>
      </c>
      <c r="F789" s="11"/>
      <c r="G789" s="12" t="str">
        <f>IFERROR(VLOOKUP(D789,Database!B:I,2,FALSE)*F789/1000,"")</f>
        <v/>
      </c>
    </row>
    <row r="790" spans="5:7" x14ac:dyDescent="0.3">
      <c r="E790" s="10" t="str">
        <f>IFERROR(VLOOKUP(D790,Database!B:I,4,FALSE),"")</f>
        <v/>
      </c>
      <c r="F790" s="11"/>
      <c r="G790" s="12" t="str">
        <f>IFERROR(VLOOKUP(D790,Database!B:I,2,FALSE)*F790/1000,"")</f>
        <v/>
      </c>
    </row>
    <row r="791" spans="5:7" x14ac:dyDescent="0.3">
      <c r="E791" s="10" t="str">
        <f>IFERROR(VLOOKUP(D791,Database!B:I,4,FALSE),"")</f>
        <v/>
      </c>
      <c r="F791" s="11"/>
      <c r="G791" s="12" t="str">
        <f>IFERROR(VLOOKUP(D791,Database!B:I,2,FALSE)*F791/1000,"")</f>
        <v/>
      </c>
    </row>
    <row r="792" spans="5:7" x14ac:dyDescent="0.3">
      <c r="E792" s="10" t="str">
        <f>IFERROR(VLOOKUP(D792,Database!B:I,4,FALSE),"")</f>
        <v/>
      </c>
      <c r="F792" s="11"/>
      <c r="G792" s="12" t="str">
        <f>IFERROR(VLOOKUP(D792,Database!B:I,2,FALSE)*F792/1000,"")</f>
        <v/>
      </c>
    </row>
    <row r="793" spans="5:7" x14ac:dyDescent="0.3">
      <c r="E793" s="10" t="str">
        <f>IFERROR(VLOOKUP(D793,Database!B:I,4,FALSE),"")</f>
        <v/>
      </c>
      <c r="F793" s="11"/>
      <c r="G793" s="12" t="str">
        <f>IFERROR(VLOOKUP(D793,Database!B:I,2,FALSE)*F793/1000,"")</f>
        <v/>
      </c>
    </row>
    <row r="794" spans="5:7" x14ac:dyDescent="0.3">
      <c r="E794" s="10" t="str">
        <f>IFERROR(VLOOKUP(D794,Database!B:I,4,FALSE),"")</f>
        <v/>
      </c>
      <c r="F794" s="11"/>
      <c r="G794" s="12" t="str">
        <f>IFERROR(VLOOKUP(D794,Database!B:I,2,FALSE)*F794/1000,"")</f>
        <v/>
      </c>
    </row>
    <row r="795" spans="5:7" x14ac:dyDescent="0.3">
      <c r="E795" s="10" t="str">
        <f>IFERROR(VLOOKUP(D795,Database!B:I,4,FALSE),"")</f>
        <v/>
      </c>
      <c r="F795" s="11"/>
      <c r="G795" s="12" t="str">
        <f>IFERROR(VLOOKUP(D795,Database!B:I,2,FALSE)*F795/1000,"")</f>
        <v/>
      </c>
    </row>
    <row r="796" spans="5:7" x14ac:dyDescent="0.3">
      <c r="E796" s="10" t="str">
        <f>IFERROR(VLOOKUP(D796,Database!B:I,4,FALSE),"")</f>
        <v/>
      </c>
      <c r="F796" s="11"/>
      <c r="G796" s="12" t="str">
        <f>IFERROR(VLOOKUP(D796,Database!B:I,2,FALSE)*F796/1000,"")</f>
        <v/>
      </c>
    </row>
    <row r="797" spans="5:7" x14ac:dyDescent="0.3">
      <c r="E797" s="10" t="str">
        <f>IFERROR(VLOOKUP(D797,Database!B:I,4,FALSE),"")</f>
        <v/>
      </c>
      <c r="F797" s="11"/>
      <c r="G797" s="12" t="str">
        <f>IFERROR(VLOOKUP(D797,Database!B:I,2,FALSE)*F797/1000,"")</f>
        <v/>
      </c>
    </row>
    <row r="798" spans="5:7" x14ac:dyDescent="0.3">
      <c r="E798" s="10" t="str">
        <f>IFERROR(VLOOKUP(D798,Database!B:I,4,FALSE),"")</f>
        <v/>
      </c>
      <c r="F798" s="11"/>
      <c r="G798" s="12" t="str">
        <f>IFERROR(VLOOKUP(D798,Database!B:I,2,FALSE)*F798/1000,"")</f>
        <v/>
      </c>
    </row>
    <row r="799" spans="5:7" x14ac:dyDescent="0.3">
      <c r="E799" s="10" t="str">
        <f>IFERROR(VLOOKUP(D799,Database!B:I,4,FALSE),"")</f>
        <v/>
      </c>
      <c r="F799" s="11"/>
      <c r="G799" s="12" t="str">
        <f>IFERROR(VLOOKUP(D799,Database!B:I,2,FALSE)*F799/1000,"")</f>
        <v/>
      </c>
    </row>
    <row r="800" spans="5:7" x14ac:dyDescent="0.3">
      <c r="E800" s="10" t="str">
        <f>IFERROR(VLOOKUP(D800,Database!B:I,4,FALSE),"")</f>
        <v/>
      </c>
      <c r="F800" s="11"/>
      <c r="G800" s="12" t="str">
        <f>IFERROR(VLOOKUP(D800,Database!B:I,2,FALSE)*F800/1000,"")</f>
        <v/>
      </c>
    </row>
    <row r="801" spans="5:7" x14ac:dyDescent="0.3">
      <c r="E801" s="10" t="str">
        <f>IFERROR(VLOOKUP(D801,Database!B:I,4,FALSE),"")</f>
        <v/>
      </c>
      <c r="F801" s="11"/>
      <c r="G801" s="12" t="str">
        <f>IFERROR(VLOOKUP(D801,Database!B:I,2,FALSE)*F801/1000,"")</f>
        <v/>
      </c>
    </row>
    <row r="802" spans="5:7" x14ac:dyDescent="0.3">
      <c r="E802" s="10" t="str">
        <f>IFERROR(VLOOKUP(D802,Database!B:I,4,FALSE),"")</f>
        <v/>
      </c>
      <c r="F802" s="11"/>
      <c r="G802" s="12" t="str">
        <f>IFERROR(VLOOKUP(D802,Database!B:I,2,FALSE)*F802/1000,"")</f>
        <v/>
      </c>
    </row>
    <row r="803" spans="5:7" x14ac:dyDescent="0.3">
      <c r="E803" s="10" t="str">
        <f>IFERROR(VLOOKUP(D803,Database!B:I,4,FALSE),"")</f>
        <v/>
      </c>
      <c r="F803" s="11"/>
      <c r="G803" s="12" t="str">
        <f>IFERROR(VLOOKUP(D803,Database!B:I,2,FALSE)*F803/1000,"")</f>
        <v/>
      </c>
    </row>
    <row r="804" spans="5:7" x14ac:dyDescent="0.3">
      <c r="E804" s="10" t="str">
        <f>IFERROR(VLOOKUP(D804,Database!B:I,4,FALSE),"")</f>
        <v/>
      </c>
      <c r="F804" s="11"/>
      <c r="G804" s="12" t="str">
        <f>IFERROR(VLOOKUP(D804,Database!B:I,2,FALSE)*F804/1000,"")</f>
        <v/>
      </c>
    </row>
    <row r="805" spans="5:7" x14ac:dyDescent="0.3">
      <c r="E805" s="10" t="str">
        <f>IFERROR(VLOOKUP(D805,Database!B:I,4,FALSE),"")</f>
        <v/>
      </c>
      <c r="F805" s="11"/>
      <c r="G805" s="12" t="str">
        <f>IFERROR(VLOOKUP(D805,Database!B:I,2,FALSE)*F805/1000,"")</f>
        <v/>
      </c>
    </row>
    <row r="806" spans="5:7" x14ac:dyDescent="0.3">
      <c r="E806" s="10" t="str">
        <f>IFERROR(VLOOKUP(D806,Database!B:I,4,FALSE),"")</f>
        <v/>
      </c>
      <c r="F806" s="11"/>
      <c r="G806" s="12" t="str">
        <f>IFERROR(VLOOKUP(D806,Database!B:I,2,FALSE)*F806/1000,"")</f>
        <v/>
      </c>
    </row>
    <row r="807" spans="5:7" x14ac:dyDescent="0.3">
      <c r="E807" s="10" t="str">
        <f>IFERROR(VLOOKUP(D807,Database!B:I,4,FALSE),"")</f>
        <v/>
      </c>
      <c r="F807" s="11"/>
      <c r="G807" s="12" t="str">
        <f>IFERROR(VLOOKUP(D807,Database!B:I,2,FALSE)*F807/1000,"")</f>
        <v/>
      </c>
    </row>
    <row r="808" spans="5:7" x14ac:dyDescent="0.3">
      <c r="E808" s="10" t="str">
        <f>IFERROR(VLOOKUP(D808,Database!B:I,4,FALSE),"")</f>
        <v/>
      </c>
      <c r="F808" s="11"/>
      <c r="G808" s="12" t="str">
        <f>IFERROR(VLOOKUP(D808,Database!B:I,2,FALSE)*F808/1000,"")</f>
        <v/>
      </c>
    </row>
    <row r="809" spans="5:7" x14ac:dyDescent="0.3">
      <c r="E809" s="10" t="str">
        <f>IFERROR(VLOOKUP(D809,Database!B:I,4,FALSE),"")</f>
        <v/>
      </c>
      <c r="F809" s="11"/>
      <c r="G809" s="12" t="str">
        <f>IFERROR(VLOOKUP(D809,Database!B:I,2,FALSE)*F809/1000,"")</f>
        <v/>
      </c>
    </row>
    <row r="810" spans="5:7" x14ac:dyDescent="0.3">
      <c r="E810" s="10" t="str">
        <f>IFERROR(VLOOKUP(D810,Database!B:I,4,FALSE),"")</f>
        <v/>
      </c>
      <c r="F810" s="11"/>
      <c r="G810" s="12" t="str">
        <f>IFERROR(VLOOKUP(D810,Database!B:I,2,FALSE)*F810/1000,"")</f>
        <v/>
      </c>
    </row>
    <row r="811" spans="5:7" x14ac:dyDescent="0.3">
      <c r="E811" s="10" t="str">
        <f>IFERROR(VLOOKUP(D811,Database!B:I,4,FALSE),"")</f>
        <v/>
      </c>
      <c r="F811" s="11"/>
      <c r="G811" s="12" t="str">
        <f>IFERROR(VLOOKUP(D811,Database!B:I,2,FALSE)*F811/1000,"")</f>
        <v/>
      </c>
    </row>
    <row r="812" spans="5:7" x14ac:dyDescent="0.3">
      <c r="E812" s="10" t="str">
        <f>IFERROR(VLOOKUP(D812,Database!B:I,4,FALSE),"")</f>
        <v/>
      </c>
      <c r="F812" s="11"/>
      <c r="G812" s="12" t="str">
        <f>IFERROR(VLOOKUP(D812,Database!B:I,2,FALSE)*F812/1000,"")</f>
        <v/>
      </c>
    </row>
    <row r="813" spans="5:7" x14ac:dyDescent="0.3">
      <c r="E813" s="10" t="str">
        <f>IFERROR(VLOOKUP(D813,Database!B:I,4,FALSE),"")</f>
        <v/>
      </c>
      <c r="F813" s="11"/>
      <c r="G813" s="12" t="str">
        <f>IFERROR(VLOOKUP(D813,Database!B:I,2,FALSE)*F813/1000,"")</f>
        <v/>
      </c>
    </row>
    <row r="814" spans="5:7" x14ac:dyDescent="0.3">
      <c r="E814" s="10" t="str">
        <f>IFERROR(VLOOKUP(D814,Database!B:I,4,FALSE),"")</f>
        <v/>
      </c>
      <c r="F814" s="11"/>
      <c r="G814" s="12" t="str">
        <f>IFERROR(VLOOKUP(D814,Database!B:I,2,FALSE)*F814/1000,"")</f>
        <v/>
      </c>
    </row>
    <row r="815" spans="5:7" x14ac:dyDescent="0.3">
      <c r="E815" s="10" t="str">
        <f>IFERROR(VLOOKUP(D815,Database!B:I,4,FALSE),"")</f>
        <v/>
      </c>
      <c r="F815" s="11"/>
      <c r="G815" s="12" t="str">
        <f>IFERROR(VLOOKUP(D815,Database!B:I,2,FALSE)*F815/1000,"")</f>
        <v/>
      </c>
    </row>
    <row r="816" spans="5:7" x14ac:dyDescent="0.3">
      <c r="E816" s="10" t="str">
        <f>IFERROR(VLOOKUP(D816,Database!B:I,4,FALSE),"")</f>
        <v/>
      </c>
      <c r="F816" s="11"/>
      <c r="G816" s="12" t="str">
        <f>IFERROR(VLOOKUP(D816,Database!B:I,2,FALSE)*F816/1000,"")</f>
        <v/>
      </c>
    </row>
    <row r="817" spans="5:7" x14ac:dyDescent="0.3">
      <c r="E817" s="10" t="str">
        <f>IFERROR(VLOOKUP(D817,Database!B:I,4,FALSE),"")</f>
        <v/>
      </c>
      <c r="F817" s="11"/>
      <c r="G817" s="12" t="str">
        <f>IFERROR(VLOOKUP(D817,Database!B:I,2,FALSE)*F817/1000,"")</f>
        <v/>
      </c>
    </row>
    <row r="818" spans="5:7" x14ac:dyDescent="0.3">
      <c r="E818" s="10" t="str">
        <f>IFERROR(VLOOKUP(D818,Database!B:I,4,FALSE),"")</f>
        <v/>
      </c>
      <c r="F818" s="11"/>
      <c r="G818" s="12" t="str">
        <f>IFERROR(VLOOKUP(D818,Database!B:I,2,FALSE)*F818/1000,"")</f>
        <v/>
      </c>
    </row>
    <row r="819" spans="5:7" x14ac:dyDescent="0.3">
      <c r="E819" s="10" t="str">
        <f>IFERROR(VLOOKUP(D819,Database!B:I,4,FALSE),"")</f>
        <v/>
      </c>
      <c r="F819" s="11"/>
      <c r="G819" s="12" t="str">
        <f>IFERROR(VLOOKUP(D819,Database!B:I,2,FALSE)*F819/1000,"")</f>
        <v/>
      </c>
    </row>
    <row r="820" spans="5:7" x14ac:dyDescent="0.3">
      <c r="E820" s="10" t="str">
        <f>IFERROR(VLOOKUP(D820,Database!B:I,4,FALSE),"")</f>
        <v/>
      </c>
      <c r="F820" s="11"/>
      <c r="G820" s="12" t="str">
        <f>IFERROR(VLOOKUP(D820,Database!B:I,2,FALSE)*F820/1000,"")</f>
        <v/>
      </c>
    </row>
    <row r="821" spans="5:7" x14ac:dyDescent="0.3">
      <c r="E821" s="10" t="str">
        <f>IFERROR(VLOOKUP(D821,Database!B:I,4,FALSE),"")</f>
        <v/>
      </c>
      <c r="F821" s="11"/>
      <c r="G821" s="12" t="str">
        <f>IFERROR(VLOOKUP(D821,Database!B:I,2,FALSE)*F821/1000,"")</f>
        <v/>
      </c>
    </row>
    <row r="822" spans="5:7" x14ac:dyDescent="0.3">
      <c r="E822" s="10" t="str">
        <f>IFERROR(VLOOKUP(D822,Database!B:I,4,FALSE),"")</f>
        <v/>
      </c>
      <c r="F822" s="11"/>
      <c r="G822" s="12" t="str">
        <f>IFERROR(VLOOKUP(D822,Database!B:I,2,FALSE)*F822/1000,"")</f>
        <v/>
      </c>
    </row>
    <row r="823" spans="5:7" x14ac:dyDescent="0.3">
      <c r="E823" s="10" t="str">
        <f>IFERROR(VLOOKUP(D823,Database!B:I,4,FALSE),"")</f>
        <v/>
      </c>
      <c r="F823" s="11"/>
      <c r="G823" s="12" t="str">
        <f>IFERROR(VLOOKUP(D823,Database!B:I,2,FALSE)*F823/1000,"")</f>
        <v/>
      </c>
    </row>
    <row r="824" spans="5:7" x14ac:dyDescent="0.3">
      <c r="E824" s="10" t="str">
        <f>IFERROR(VLOOKUP(D824,Database!B:I,4,FALSE),"")</f>
        <v/>
      </c>
      <c r="F824" s="11"/>
      <c r="G824" s="12" t="str">
        <f>IFERROR(VLOOKUP(D824,Database!B:I,2,FALSE)*F824/1000,"")</f>
        <v/>
      </c>
    </row>
    <row r="825" spans="5:7" x14ac:dyDescent="0.3">
      <c r="E825" s="10" t="str">
        <f>IFERROR(VLOOKUP(D825,Database!B:I,4,FALSE),"")</f>
        <v/>
      </c>
      <c r="F825" s="11"/>
      <c r="G825" s="12" t="str">
        <f>IFERROR(VLOOKUP(D825,Database!B:I,2,FALSE)*F825/1000,"")</f>
        <v/>
      </c>
    </row>
    <row r="826" spans="5:7" x14ac:dyDescent="0.3">
      <c r="E826" s="10" t="str">
        <f>IFERROR(VLOOKUP(D826,Database!B:I,4,FALSE),"")</f>
        <v/>
      </c>
      <c r="F826" s="11"/>
      <c r="G826" s="12" t="str">
        <f>IFERROR(VLOOKUP(D826,Database!B:I,2,FALSE)*F826/1000,"")</f>
        <v/>
      </c>
    </row>
    <row r="827" spans="5:7" x14ac:dyDescent="0.3">
      <c r="E827" s="10" t="str">
        <f>IFERROR(VLOOKUP(D827,Database!B:I,4,FALSE),"")</f>
        <v/>
      </c>
      <c r="F827" s="11"/>
      <c r="G827" s="12" t="str">
        <f>IFERROR(VLOOKUP(D827,Database!B:I,2,FALSE)*F827/1000,"")</f>
        <v/>
      </c>
    </row>
    <row r="828" spans="5:7" x14ac:dyDescent="0.3">
      <c r="E828" s="10" t="str">
        <f>IFERROR(VLOOKUP(D828,Database!B:I,4,FALSE),"")</f>
        <v/>
      </c>
      <c r="F828" s="11"/>
      <c r="G828" s="12" t="str">
        <f>IFERROR(VLOOKUP(D828,Database!B:I,2,FALSE)*F828/1000,"")</f>
        <v/>
      </c>
    </row>
    <row r="829" spans="5:7" x14ac:dyDescent="0.3">
      <c r="E829" s="10" t="str">
        <f>IFERROR(VLOOKUP(D829,Database!B:I,4,FALSE),"")</f>
        <v/>
      </c>
      <c r="F829" s="11"/>
      <c r="G829" s="12" t="str">
        <f>IFERROR(VLOOKUP(D829,Database!B:I,2,FALSE)*F829/1000,"")</f>
        <v/>
      </c>
    </row>
    <row r="830" spans="5:7" x14ac:dyDescent="0.3">
      <c r="E830" s="10" t="str">
        <f>IFERROR(VLOOKUP(D830,Database!B:I,4,FALSE),"")</f>
        <v/>
      </c>
      <c r="F830" s="11"/>
      <c r="G830" s="12" t="str">
        <f>IFERROR(VLOOKUP(D830,Database!B:I,2,FALSE)*F830/1000,"")</f>
        <v/>
      </c>
    </row>
    <row r="831" spans="5:7" x14ac:dyDescent="0.3">
      <c r="E831" s="10" t="str">
        <f>IFERROR(VLOOKUP(D831,Database!B:I,4,FALSE),"")</f>
        <v/>
      </c>
      <c r="F831" s="11"/>
      <c r="G831" s="12" t="str">
        <f>IFERROR(VLOOKUP(D831,Database!B:I,2,FALSE)*F831/1000,"")</f>
        <v/>
      </c>
    </row>
    <row r="832" spans="5:7" x14ac:dyDescent="0.3">
      <c r="E832" s="10" t="str">
        <f>IFERROR(VLOOKUP(D832,Database!B:I,4,FALSE),"")</f>
        <v/>
      </c>
      <c r="F832" s="11"/>
      <c r="G832" s="12" t="str">
        <f>IFERROR(VLOOKUP(D832,Database!B:I,2,FALSE)*F832/1000,"")</f>
        <v/>
      </c>
    </row>
    <row r="833" spans="5:7" x14ac:dyDescent="0.3">
      <c r="E833" s="10" t="str">
        <f>IFERROR(VLOOKUP(D833,Database!B:I,4,FALSE),"")</f>
        <v/>
      </c>
      <c r="F833" s="11"/>
      <c r="G833" s="12" t="str">
        <f>IFERROR(VLOOKUP(D833,Database!B:I,2,FALSE)*F833/1000,"")</f>
        <v/>
      </c>
    </row>
    <row r="834" spans="5:7" x14ac:dyDescent="0.3">
      <c r="E834" s="10" t="str">
        <f>IFERROR(VLOOKUP(D834,Database!B:I,4,FALSE),"")</f>
        <v/>
      </c>
      <c r="F834" s="11"/>
      <c r="G834" s="12" t="str">
        <f>IFERROR(VLOOKUP(D834,Database!B:I,2,FALSE)*F834/1000,"")</f>
        <v/>
      </c>
    </row>
    <row r="835" spans="5:7" x14ac:dyDescent="0.3">
      <c r="E835" s="10" t="str">
        <f>IFERROR(VLOOKUP(D835,Database!B:I,4,FALSE),"")</f>
        <v/>
      </c>
      <c r="F835" s="11"/>
      <c r="G835" s="12" t="str">
        <f>IFERROR(VLOOKUP(D835,Database!B:I,2,FALSE)*F835/1000,"")</f>
        <v/>
      </c>
    </row>
    <row r="836" spans="5:7" x14ac:dyDescent="0.3">
      <c r="E836" s="10" t="str">
        <f>IFERROR(VLOOKUP(D836,Database!B:I,4,FALSE),"")</f>
        <v/>
      </c>
      <c r="F836" s="11"/>
      <c r="G836" s="12" t="str">
        <f>IFERROR(VLOOKUP(D836,Database!B:I,2,FALSE)*F836/1000,"")</f>
        <v/>
      </c>
    </row>
    <row r="837" spans="5:7" x14ac:dyDescent="0.3">
      <c r="E837" s="10" t="str">
        <f>IFERROR(VLOOKUP(D837,Database!B:I,4,FALSE),"")</f>
        <v/>
      </c>
      <c r="F837" s="11"/>
      <c r="G837" s="12" t="str">
        <f>IFERROR(VLOOKUP(D837,Database!B:I,2,FALSE)*F837/1000,"")</f>
        <v/>
      </c>
    </row>
    <row r="838" spans="5:7" x14ac:dyDescent="0.3">
      <c r="E838" s="10" t="str">
        <f>IFERROR(VLOOKUP(D838,Database!B:I,4,FALSE),"")</f>
        <v/>
      </c>
      <c r="F838" s="11"/>
      <c r="G838" s="12" t="str">
        <f>IFERROR(VLOOKUP(D838,Database!B:I,2,FALSE)*F838/1000,"")</f>
        <v/>
      </c>
    </row>
    <row r="839" spans="5:7" x14ac:dyDescent="0.3">
      <c r="E839" s="10" t="str">
        <f>IFERROR(VLOOKUP(D839,Database!B:I,4,FALSE),"")</f>
        <v/>
      </c>
      <c r="F839" s="11"/>
      <c r="G839" s="12" t="str">
        <f>IFERROR(VLOOKUP(D839,Database!B:I,2,FALSE)*F839/1000,"")</f>
        <v/>
      </c>
    </row>
    <row r="840" spans="5:7" x14ac:dyDescent="0.3">
      <c r="E840" s="10" t="str">
        <f>IFERROR(VLOOKUP(D840,Database!B:I,4,FALSE),"")</f>
        <v/>
      </c>
      <c r="F840" s="11"/>
      <c r="G840" s="12" t="str">
        <f>IFERROR(VLOOKUP(D840,Database!B:I,2,FALSE)*F840/1000,"")</f>
        <v/>
      </c>
    </row>
    <row r="841" spans="5:7" x14ac:dyDescent="0.3">
      <c r="E841" s="10" t="str">
        <f>IFERROR(VLOOKUP(D841,Database!B:I,4,FALSE),"")</f>
        <v/>
      </c>
      <c r="F841" s="11"/>
      <c r="G841" s="12" t="str">
        <f>IFERROR(VLOOKUP(D841,Database!B:I,2,FALSE)*F841/1000,"")</f>
        <v/>
      </c>
    </row>
    <row r="842" spans="5:7" x14ac:dyDescent="0.3">
      <c r="E842" s="10" t="str">
        <f>IFERROR(VLOOKUP(D842,Database!B:I,4,FALSE),"")</f>
        <v/>
      </c>
      <c r="F842" s="11"/>
      <c r="G842" s="12" t="str">
        <f>IFERROR(VLOOKUP(D842,Database!B:I,2,FALSE)*F842/1000,"")</f>
        <v/>
      </c>
    </row>
    <row r="843" spans="5:7" x14ac:dyDescent="0.3">
      <c r="E843" s="10" t="str">
        <f>IFERROR(VLOOKUP(D843,Database!B:I,4,FALSE),"")</f>
        <v/>
      </c>
      <c r="F843" s="11"/>
      <c r="G843" s="12" t="str">
        <f>IFERROR(VLOOKUP(D843,Database!B:I,2,FALSE)*F843/1000,"")</f>
        <v/>
      </c>
    </row>
    <row r="844" spans="5:7" x14ac:dyDescent="0.3">
      <c r="E844" s="10" t="str">
        <f>IFERROR(VLOOKUP(D844,Database!B:I,4,FALSE),"")</f>
        <v/>
      </c>
      <c r="F844" s="11"/>
      <c r="G844" s="12" t="str">
        <f>IFERROR(VLOOKUP(D844,Database!B:I,2,FALSE)*F844/1000,"")</f>
        <v/>
      </c>
    </row>
    <row r="845" spans="5:7" x14ac:dyDescent="0.3">
      <c r="E845" s="10" t="str">
        <f>IFERROR(VLOOKUP(D845,Database!B:I,4,FALSE),"")</f>
        <v/>
      </c>
      <c r="F845" s="11"/>
      <c r="G845" s="12" t="str">
        <f>IFERROR(VLOOKUP(D845,Database!B:I,2,FALSE)*F845/1000,"")</f>
        <v/>
      </c>
    </row>
    <row r="846" spans="5:7" x14ac:dyDescent="0.3">
      <c r="E846" s="10" t="str">
        <f>IFERROR(VLOOKUP(D846,Database!B:I,4,FALSE),"")</f>
        <v/>
      </c>
      <c r="F846" s="11"/>
      <c r="G846" s="12" t="str">
        <f>IFERROR(VLOOKUP(D846,Database!B:I,2,FALSE)*F846/1000,"")</f>
        <v/>
      </c>
    </row>
    <row r="847" spans="5:7" x14ac:dyDescent="0.3">
      <c r="E847" s="10" t="str">
        <f>IFERROR(VLOOKUP(D847,Database!B:I,4,FALSE),"")</f>
        <v/>
      </c>
      <c r="F847" s="11"/>
      <c r="G847" s="12" t="str">
        <f>IFERROR(VLOOKUP(D847,Database!B:I,2,FALSE)*F847/1000,"")</f>
        <v/>
      </c>
    </row>
    <row r="848" spans="5:7" x14ac:dyDescent="0.3">
      <c r="E848" s="10" t="str">
        <f>IFERROR(VLOOKUP(D848,Database!B:I,4,FALSE),"")</f>
        <v/>
      </c>
      <c r="F848" s="11"/>
      <c r="G848" s="12" t="str">
        <f>IFERROR(VLOOKUP(D848,Database!B:I,2,FALSE)*F848/1000,"")</f>
        <v/>
      </c>
    </row>
    <row r="849" spans="5:7" x14ac:dyDescent="0.3">
      <c r="E849" s="10" t="str">
        <f>IFERROR(VLOOKUP(D849,Database!B:I,4,FALSE),"")</f>
        <v/>
      </c>
      <c r="F849" s="11"/>
      <c r="G849" s="12" t="str">
        <f>IFERROR(VLOOKUP(D849,Database!B:I,2,FALSE)*F849/1000,"")</f>
        <v/>
      </c>
    </row>
    <row r="850" spans="5:7" x14ac:dyDescent="0.3">
      <c r="E850" s="10" t="str">
        <f>IFERROR(VLOOKUP(D850,Database!B:I,4,FALSE),"")</f>
        <v/>
      </c>
      <c r="F850" s="11"/>
      <c r="G850" s="12" t="str">
        <f>IFERROR(VLOOKUP(D850,Database!B:I,2,FALSE)*F850/1000,"")</f>
        <v/>
      </c>
    </row>
    <row r="851" spans="5:7" x14ac:dyDescent="0.3">
      <c r="E851" s="10" t="str">
        <f>IFERROR(VLOOKUP(D851,Database!B:I,4,FALSE),"")</f>
        <v/>
      </c>
      <c r="F851" s="11"/>
      <c r="G851" s="12" t="str">
        <f>IFERROR(VLOOKUP(D851,Database!B:I,2,FALSE)*F851/1000,"")</f>
        <v/>
      </c>
    </row>
    <row r="852" spans="5:7" x14ac:dyDescent="0.3">
      <c r="E852" s="10" t="str">
        <f>IFERROR(VLOOKUP(D852,Database!B:I,4,FALSE),"")</f>
        <v/>
      </c>
      <c r="F852" s="11"/>
      <c r="G852" s="12" t="str">
        <f>IFERROR(VLOOKUP(D852,Database!B:I,2,FALSE)*F852/1000,"")</f>
        <v/>
      </c>
    </row>
    <row r="853" spans="5:7" x14ac:dyDescent="0.3">
      <c r="E853" s="10" t="str">
        <f>IFERROR(VLOOKUP(D853,Database!B:I,4,FALSE),"")</f>
        <v/>
      </c>
      <c r="F853" s="11"/>
      <c r="G853" s="12" t="str">
        <f>IFERROR(VLOOKUP(D853,Database!B:I,2,FALSE)*F853/1000,"")</f>
        <v/>
      </c>
    </row>
    <row r="854" spans="5:7" x14ac:dyDescent="0.3">
      <c r="E854" s="10" t="str">
        <f>IFERROR(VLOOKUP(D854,Database!B:I,4,FALSE),"")</f>
        <v/>
      </c>
      <c r="F854" s="11"/>
      <c r="G854" s="12" t="str">
        <f>IFERROR(VLOOKUP(D854,Database!B:I,2,FALSE)*F854/1000,"")</f>
        <v/>
      </c>
    </row>
    <row r="855" spans="5:7" x14ac:dyDescent="0.3">
      <c r="E855" s="10" t="str">
        <f>IFERROR(VLOOKUP(D855,Database!B:I,4,FALSE),"")</f>
        <v/>
      </c>
      <c r="F855" s="11"/>
      <c r="G855" s="12" t="str">
        <f>IFERROR(VLOOKUP(D855,Database!B:I,2,FALSE)*F855/1000,"")</f>
        <v/>
      </c>
    </row>
    <row r="856" spans="5:7" x14ac:dyDescent="0.3">
      <c r="E856" s="10" t="str">
        <f>IFERROR(VLOOKUP(D856,Database!B:I,4,FALSE),"")</f>
        <v/>
      </c>
      <c r="F856" s="11"/>
      <c r="G856" s="12" t="str">
        <f>IFERROR(VLOOKUP(D856,Database!B:I,2,FALSE)*F856/1000,"")</f>
        <v/>
      </c>
    </row>
    <row r="857" spans="5:7" x14ac:dyDescent="0.3">
      <c r="E857" s="10" t="str">
        <f>IFERROR(VLOOKUP(D857,Database!B:I,4,FALSE),"")</f>
        <v/>
      </c>
      <c r="F857" s="11"/>
      <c r="G857" s="12" t="str">
        <f>IFERROR(VLOOKUP(D857,Database!B:I,2,FALSE)*F857/1000,"")</f>
        <v/>
      </c>
    </row>
    <row r="858" spans="5:7" x14ac:dyDescent="0.3">
      <c r="E858" s="10" t="str">
        <f>IFERROR(VLOOKUP(D858,Database!B:I,4,FALSE),"")</f>
        <v/>
      </c>
      <c r="F858" s="11"/>
      <c r="G858" s="12" t="str">
        <f>IFERROR(VLOOKUP(D858,Database!B:I,2,FALSE)*F858/1000,"")</f>
        <v/>
      </c>
    </row>
    <row r="859" spans="5:7" x14ac:dyDescent="0.3">
      <c r="E859" s="10" t="str">
        <f>IFERROR(VLOOKUP(D859,Database!B:I,4,FALSE),"")</f>
        <v/>
      </c>
      <c r="F859" s="11"/>
      <c r="G859" s="12" t="str">
        <f>IFERROR(VLOOKUP(D859,Database!B:I,2,FALSE)*F859/1000,"")</f>
        <v/>
      </c>
    </row>
    <row r="860" spans="5:7" x14ac:dyDescent="0.3">
      <c r="E860" s="10" t="str">
        <f>IFERROR(VLOOKUP(D860,Database!B:I,4,FALSE),"")</f>
        <v/>
      </c>
      <c r="F860" s="11"/>
      <c r="G860" s="12" t="str">
        <f>IFERROR(VLOOKUP(D860,Database!B:I,2,FALSE)*F860/1000,"")</f>
        <v/>
      </c>
    </row>
    <row r="861" spans="5:7" x14ac:dyDescent="0.3">
      <c r="E861" s="10" t="str">
        <f>IFERROR(VLOOKUP(D861,Database!B:I,4,FALSE),"")</f>
        <v/>
      </c>
      <c r="F861" s="11"/>
      <c r="G861" s="12" t="str">
        <f>IFERROR(VLOOKUP(D861,Database!B:I,2,FALSE)*F861/1000,"")</f>
        <v/>
      </c>
    </row>
    <row r="862" spans="5:7" x14ac:dyDescent="0.3">
      <c r="E862" s="10" t="str">
        <f>IFERROR(VLOOKUP(D862,Database!B:I,4,FALSE),"")</f>
        <v/>
      </c>
      <c r="F862" s="11"/>
      <c r="G862" s="12" t="str">
        <f>IFERROR(VLOOKUP(D862,Database!B:I,2,FALSE)*F862/1000,"")</f>
        <v/>
      </c>
    </row>
    <row r="863" spans="5:7" x14ac:dyDescent="0.3">
      <c r="E863" s="10" t="str">
        <f>IFERROR(VLOOKUP(D863,Database!B:I,4,FALSE),"")</f>
        <v/>
      </c>
      <c r="F863" s="11"/>
      <c r="G863" s="12" t="str">
        <f>IFERROR(VLOOKUP(D863,Database!B:I,2,FALSE)*F863/1000,"")</f>
        <v/>
      </c>
    </row>
    <row r="864" spans="5:7" x14ac:dyDescent="0.3">
      <c r="E864" s="10" t="str">
        <f>IFERROR(VLOOKUP(D864,Database!B:I,4,FALSE),"")</f>
        <v/>
      </c>
      <c r="F864" s="11"/>
      <c r="G864" s="12" t="str">
        <f>IFERROR(VLOOKUP(D864,Database!B:I,2,FALSE)*F864/1000,"")</f>
        <v/>
      </c>
    </row>
    <row r="865" spans="5:7" x14ac:dyDescent="0.3">
      <c r="E865" s="10" t="str">
        <f>IFERROR(VLOOKUP(D865,Database!B:I,4,FALSE),"")</f>
        <v/>
      </c>
      <c r="F865" s="11"/>
      <c r="G865" s="12" t="str">
        <f>IFERROR(VLOOKUP(D865,Database!B:I,2,FALSE)*F865/1000,"")</f>
        <v/>
      </c>
    </row>
    <row r="866" spans="5:7" x14ac:dyDescent="0.3">
      <c r="E866" s="10" t="str">
        <f>IFERROR(VLOOKUP(D866,Database!B:I,4,FALSE),"")</f>
        <v/>
      </c>
      <c r="F866" s="11"/>
      <c r="G866" s="12" t="str">
        <f>IFERROR(VLOOKUP(D866,Database!B:I,2,FALSE)*F866/1000,"")</f>
        <v/>
      </c>
    </row>
    <row r="867" spans="5:7" x14ac:dyDescent="0.3">
      <c r="E867" s="10" t="str">
        <f>IFERROR(VLOOKUP(D867,Database!B:I,4,FALSE),"")</f>
        <v/>
      </c>
      <c r="F867" s="11"/>
      <c r="G867" s="12" t="str">
        <f>IFERROR(VLOOKUP(D867,Database!B:I,2,FALSE)*F867/1000,"")</f>
        <v/>
      </c>
    </row>
    <row r="868" spans="5:7" x14ac:dyDescent="0.3">
      <c r="E868" s="10" t="str">
        <f>IFERROR(VLOOKUP(D868,Database!B:I,4,FALSE),"")</f>
        <v/>
      </c>
      <c r="F868" s="11"/>
      <c r="G868" s="12" t="str">
        <f>IFERROR(VLOOKUP(D868,Database!B:I,2,FALSE)*F868/1000,"")</f>
        <v/>
      </c>
    </row>
    <row r="869" spans="5:7" x14ac:dyDescent="0.3">
      <c r="E869" s="10" t="str">
        <f>IFERROR(VLOOKUP(D869,Database!B:I,4,FALSE),"")</f>
        <v/>
      </c>
      <c r="F869" s="11"/>
      <c r="G869" s="12" t="str">
        <f>IFERROR(VLOOKUP(D869,Database!B:I,2,FALSE)*F869/1000,"")</f>
        <v/>
      </c>
    </row>
    <row r="870" spans="5:7" x14ac:dyDescent="0.3">
      <c r="E870" s="10" t="str">
        <f>IFERROR(VLOOKUP(D870,Database!B:I,4,FALSE),"")</f>
        <v/>
      </c>
      <c r="F870" s="11"/>
      <c r="G870" s="12" t="str">
        <f>IFERROR(VLOOKUP(D870,Database!B:I,2,FALSE)*F870/1000,"")</f>
        <v/>
      </c>
    </row>
    <row r="871" spans="5:7" x14ac:dyDescent="0.3">
      <c r="E871" s="10" t="str">
        <f>IFERROR(VLOOKUP(D871,Database!B:I,4,FALSE),"")</f>
        <v/>
      </c>
      <c r="F871" s="11"/>
      <c r="G871" s="12" t="str">
        <f>IFERROR(VLOOKUP(D871,Database!B:I,2,FALSE)*F871/1000,"")</f>
        <v/>
      </c>
    </row>
    <row r="872" spans="5:7" x14ac:dyDescent="0.3">
      <c r="E872" s="10" t="str">
        <f>IFERROR(VLOOKUP(D872,Database!B:I,4,FALSE),"")</f>
        <v/>
      </c>
      <c r="F872" s="11"/>
      <c r="G872" s="12" t="str">
        <f>IFERROR(VLOOKUP(D872,Database!B:I,2,FALSE)*F872/1000,"")</f>
        <v/>
      </c>
    </row>
    <row r="873" spans="5:7" x14ac:dyDescent="0.3">
      <c r="E873" s="10" t="str">
        <f>IFERROR(VLOOKUP(D873,Database!B:I,4,FALSE),"")</f>
        <v/>
      </c>
      <c r="F873" s="11"/>
      <c r="G873" s="12" t="str">
        <f>IFERROR(VLOOKUP(D873,Database!B:I,2,FALSE)*F873/1000,"")</f>
        <v/>
      </c>
    </row>
    <row r="874" spans="5:7" x14ac:dyDescent="0.3">
      <c r="E874" s="10" t="str">
        <f>IFERROR(VLOOKUP(D874,Database!B:I,4,FALSE),"")</f>
        <v/>
      </c>
      <c r="F874" s="11"/>
      <c r="G874" s="12" t="str">
        <f>IFERROR(VLOOKUP(D874,Database!B:I,2,FALSE)*F874/1000,"")</f>
        <v/>
      </c>
    </row>
    <row r="875" spans="5:7" x14ac:dyDescent="0.3">
      <c r="E875" s="10" t="str">
        <f>IFERROR(VLOOKUP(D875,Database!B:I,4,FALSE),"")</f>
        <v/>
      </c>
      <c r="F875" s="11"/>
      <c r="G875" s="12" t="str">
        <f>IFERROR(VLOOKUP(D875,Database!B:I,2,FALSE)*F875/1000,"")</f>
        <v/>
      </c>
    </row>
    <row r="876" spans="5:7" x14ac:dyDescent="0.3">
      <c r="E876" s="10" t="str">
        <f>IFERROR(VLOOKUP(D876,Database!B:I,4,FALSE),"")</f>
        <v/>
      </c>
      <c r="F876" s="11"/>
      <c r="G876" s="12" t="str">
        <f>IFERROR(VLOOKUP(D876,Database!B:I,2,FALSE)*F876/1000,"")</f>
        <v/>
      </c>
    </row>
    <row r="877" spans="5:7" x14ac:dyDescent="0.3">
      <c r="E877" s="10" t="str">
        <f>IFERROR(VLOOKUP(D877,Database!B:I,4,FALSE),"")</f>
        <v/>
      </c>
      <c r="F877" s="11"/>
      <c r="G877" s="12" t="str">
        <f>IFERROR(VLOOKUP(D877,Database!B:I,2,FALSE)*F877/1000,"")</f>
        <v/>
      </c>
    </row>
    <row r="878" spans="5:7" x14ac:dyDescent="0.3">
      <c r="E878" s="10" t="str">
        <f>IFERROR(VLOOKUP(D878,Database!B:I,4,FALSE),"")</f>
        <v/>
      </c>
      <c r="F878" s="11"/>
      <c r="G878" s="12" t="str">
        <f>IFERROR(VLOOKUP(D878,Database!B:I,2,FALSE)*F878/1000,"")</f>
        <v/>
      </c>
    </row>
    <row r="879" spans="5:7" x14ac:dyDescent="0.3">
      <c r="E879" s="10" t="str">
        <f>IFERROR(VLOOKUP(D879,Database!B:I,4,FALSE),"")</f>
        <v/>
      </c>
      <c r="F879" s="11"/>
      <c r="G879" s="12" t="str">
        <f>IFERROR(VLOOKUP(D879,Database!B:I,2,FALSE)*F879/1000,"")</f>
        <v/>
      </c>
    </row>
    <row r="880" spans="5:7" x14ac:dyDescent="0.3">
      <c r="E880" s="10" t="str">
        <f>IFERROR(VLOOKUP(D880,Database!B:I,4,FALSE),"")</f>
        <v/>
      </c>
      <c r="F880" s="11"/>
      <c r="G880" s="12" t="str">
        <f>IFERROR(VLOOKUP(D880,Database!B:I,2,FALSE)*F880/1000,"")</f>
        <v/>
      </c>
    </row>
    <row r="881" spans="5:7" x14ac:dyDescent="0.3">
      <c r="E881" s="10" t="str">
        <f>IFERROR(VLOOKUP(D881,Database!B:I,4,FALSE),"")</f>
        <v/>
      </c>
      <c r="F881" s="11"/>
      <c r="G881" s="12" t="str">
        <f>IFERROR(VLOOKUP(D881,Database!B:I,2,FALSE)*F881/1000,"")</f>
        <v/>
      </c>
    </row>
    <row r="882" spans="5:7" x14ac:dyDescent="0.3">
      <c r="E882" s="10" t="str">
        <f>IFERROR(VLOOKUP(D882,Database!B:I,4,FALSE),"")</f>
        <v/>
      </c>
      <c r="F882" s="11"/>
      <c r="G882" s="12" t="str">
        <f>IFERROR(VLOOKUP(D882,Database!B:I,2,FALSE)*F882/1000,"")</f>
        <v/>
      </c>
    </row>
    <row r="883" spans="5:7" x14ac:dyDescent="0.3">
      <c r="E883" s="10" t="str">
        <f>IFERROR(VLOOKUP(D883,Database!B:I,4,FALSE),"")</f>
        <v/>
      </c>
      <c r="F883" s="11"/>
      <c r="G883" s="12" t="str">
        <f>IFERROR(VLOOKUP(D883,Database!B:I,2,FALSE)*F883/1000,"")</f>
        <v/>
      </c>
    </row>
    <row r="884" spans="5:7" x14ac:dyDescent="0.3">
      <c r="E884" s="10" t="str">
        <f>IFERROR(VLOOKUP(D884,Database!B:I,4,FALSE),"")</f>
        <v/>
      </c>
      <c r="F884" s="11"/>
      <c r="G884" s="12" t="str">
        <f>IFERROR(VLOOKUP(D884,Database!B:I,2,FALSE)*F884/1000,"")</f>
        <v/>
      </c>
    </row>
    <row r="885" spans="5:7" x14ac:dyDescent="0.3">
      <c r="E885" s="10" t="str">
        <f>IFERROR(VLOOKUP(D885,Database!B:I,4,FALSE),"")</f>
        <v/>
      </c>
      <c r="F885" s="11"/>
      <c r="G885" s="12" t="str">
        <f>IFERROR(VLOOKUP(D885,Database!B:I,2,FALSE)*F885/1000,"")</f>
        <v/>
      </c>
    </row>
    <row r="886" spans="5:7" x14ac:dyDescent="0.3">
      <c r="E886" s="10" t="str">
        <f>IFERROR(VLOOKUP(D886,Database!B:I,4,FALSE),"")</f>
        <v/>
      </c>
      <c r="F886" s="11"/>
      <c r="G886" s="12" t="str">
        <f>IFERROR(VLOOKUP(D886,Database!B:I,2,FALSE)*F886/1000,"")</f>
        <v/>
      </c>
    </row>
    <row r="887" spans="5:7" x14ac:dyDescent="0.3">
      <c r="E887" s="10" t="str">
        <f>IFERROR(VLOOKUP(D887,Database!B:I,4,FALSE),"")</f>
        <v/>
      </c>
      <c r="F887" s="11"/>
      <c r="G887" s="12" t="str">
        <f>IFERROR(VLOOKUP(D887,Database!B:I,2,FALSE)*F887/1000,"")</f>
        <v/>
      </c>
    </row>
    <row r="888" spans="5:7" x14ac:dyDescent="0.3">
      <c r="E888" s="10" t="str">
        <f>IFERROR(VLOOKUP(D888,Database!B:I,4,FALSE),"")</f>
        <v/>
      </c>
      <c r="F888" s="11"/>
      <c r="G888" s="12" t="str">
        <f>IFERROR(VLOOKUP(D888,Database!B:I,2,FALSE)*F888/1000,"")</f>
        <v/>
      </c>
    </row>
    <row r="889" spans="5:7" x14ac:dyDescent="0.3">
      <c r="E889" s="10" t="str">
        <f>IFERROR(VLOOKUP(D889,Database!B:I,4,FALSE),"")</f>
        <v/>
      </c>
      <c r="F889" s="11"/>
      <c r="G889" s="12" t="str">
        <f>IFERROR(VLOOKUP(D889,Database!B:I,2,FALSE)*F889/1000,"")</f>
        <v/>
      </c>
    </row>
    <row r="890" spans="5:7" x14ac:dyDescent="0.3">
      <c r="E890" s="10" t="str">
        <f>IFERROR(VLOOKUP(D890,Database!B:I,4,FALSE),"")</f>
        <v/>
      </c>
      <c r="F890" s="11"/>
      <c r="G890" s="12" t="str">
        <f>IFERROR(VLOOKUP(D890,Database!B:I,2,FALSE)*F890/1000,"")</f>
        <v/>
      </c>
    </row>
    <row r="891" spans="5:7" x14ac:dyDescent="0.3">
      <c r="E891" s="10" t="str">
        <f>IFERROR(VLOOKUP(D891,Database!B:I,4,FALSE),"")</f>
        <v/>
      </c>
      <c r="F891" s="11"/>
      <c r="G891" s="12" t="str">
        <f>IFERROR(VLOOKUP(D891,Database!B:I,2,FALSE)*F891/1000,"")</f>
        <v/>
      </c>
    </row>
    <row r="892" spans="5:7" x14ac:dyDescent="0.3">
      <c r="E892" s="10" t="str">
        <f>IFERROR(VLOOKUP(D892,Database!B:I,4,FALSE),"")</f>
        <v/>
      </c>
      <c r="F892" s="11"/>
      <c r="G892" s="12" t="str">
        <f>IFERROR(VLOOKUP(D892,Database!B:I,2,FALSE)*F892/1000,"")</f>
        <v/>
      </c>
    </row>
    <row r="893" spans="5:7" x14ac:dyDescent="0.3">
      <c r="E893" s="10" t="str">
        <f>IFERROR(VLOOKUP(D893,Database!B:I,4,FALSE),"")</f>
        <v/>
      </c>
      <c r="F893" s="11"/>
      <c r="G893" s="12" t="str">
        <f>IFERROR(VLOOKUP(D893,Database!B:I,2,FALSE)*F893/1000,"")</f>
        <v/>
      </c>
    </row>
    <row r="894" spans="5:7" x14ac:dyDescent="0.3">
      <c r="E894" s="10" t="str">
        <f>IFERROR(VLOOKUP(D894,Database!B:I,4,FALSE),"")</f>
        <v/>
      </c>
      <c r="F894" s="11"/>
      <c r="G894" s="12" t="str">
        <f>IFERROR(VLOOKUP(D894,Database!B:I,2,FALSE)*F894/1000,"")</f>
        <v/>
      </c>
    </row>
    <row r="895" spans="5:7" x14ac:dyDescent="0.3">
      <c r="E895" s="10" t="str">
        <f>IFERROR(VLOOKUP(D895,Database!B:I,4,FALSE),"")</f>
        <v/>
      </c>
      <c r="F895" s="11"/>
      <c r="G895" s="12" t="str">
        <f>IFERROR(VLOOKUP(D895,Database!B:I,2,FALSE)*F895/1000,"")</f>
        <v/>
      </c>
    </row>
    <row r="896" spans="5:7" x14ac:dyDescent="0.3">
      <c r="E896" s="10" t="str">
        <f>IFERROR(VLOOKUP(D896,Database!B:I,4,FALSE),"")</f>
        <v/>
      </c>
      <c r="F896" s="11"/>
      <c r="G896" s="12" t="str">
        <f>IFERROR(VLOOKUP(D896,Database!B:I,2,FALSE)*F896/1000,"")</f>
        <v/>
      </c>
    </row>
    <row r="897" spans="5:7" x14ac:dyDescent="0.3">
      <c r="E897" s="10" t="str">
        <f>IFERROR(VLOOKUP(D897,Database!B:I,4,FALSE),"")</f>
        <v/>
      </c>
      <c r="F897" s="11"/>
      <c r="G897" s="12" t="str">
        <f>IFERROR(VLOOKUP(D897,Database!B:I,2,FALSE)*F897/1000,"")</f>
        <v/>
      </c>
    </row>
    <row r="898" spans="5:7" x14ac:dyDescent="0.3">
      <c r="E898" s="10" t="str">
        <f>IFERROR(VLOOKUP(D898,Database!B:I,4,FALSE),"")</f>
        <v/>
      </c>
      <c r="F898" s="11"/>
      <c r="G898" s="12" t="str">
        <f>IFERROR(VLOOKUP(D898,Database!B:I,2,FALSE)*F898/1000,"")</f>
        <v/>
      </c>
    </row>
    <row r="899" spans="5:7" x14ac:dyDescent="0.3">
      <c r="E899" s="10" t="str">
        <f>IFERROR(VLOOKUP(D899,Database!B:I,4,FALSE),"")</f>
        <v/>
      </c>
      <c r="F899" s="11"/>
      <c r="G899" s="12" t="str">
        <f>IFERROR(VLOOKUP(D899,Database!B:I,2,FALSE)*F899/1000,"")</f>
        <v/>
      </c>
    </row>
    <row r="900" spans="5:7" x14ac:dyDescent="0.3">
      <c r="E900" s="10" t="str">
        <f>IFERROR(VLOOKUP(D900,Database!B:I,4,FALSE),"")</f>
        <v/>
      </c>
      <c r="F900" s="11"/>
      <c r="G900" s="12" t="str">
        <f>IFERROR(VLOOKUP(D900,Database!B:I,2,FALSE)*F900/1000,"")</f>
        <v/>
      </c>
    </row>
    <row r="901" spans="5:7" x14ac:dyDescent="0.3">
      <c r="E901" s="10" t="str">
        <f>IFERROR(VLOOKUP(D901,Database!B:I,4,FALSE),"")</f>
        <v/>
      </c>
      <c r="F901" s="11"/>
      <c r="G901" s="12" t="str">
        <f>IFERROR(VLOOKUP(D901,Database!B:I,2,FALSE)*F901/1000,"")</f>
        <v/>
      </c>
    </row>
    <row r="902" spans="5:7" x14ac:dyDescent="0.3">
      <c r="E902" s="10" t="str">
        <f>IFERROR(VLOOKUP(D902,Database!B:I,4,FALSE),"")</f>
        <v/>
      </c>
      <c r="F902" s="11"/>
      <c r="G902" s="12" t="str">
        <f>IFERROR(VLOOKUP(D902,Database!B:I,2,FALSE)*F902/1000,"")</f>
        <v/>
      </c>
    </row>
    <row r="903" spans="5:7" x14ac:dyDescent="0.3">
      <c r="E903" s="10" t="str">
        <f>IFERROR(VLOOKUP(D903,Database!B:I,4,FALSE),"")</f>
        <v/>
      </c>
      <c r="F903" s="11"/>
      <c r="G903" s="12" t="str">
        <f>IFERROR(VLOOKUP(D903,Database!B:I,2,FALSE)*F903/1000,"")</f>
        <v/>
      </c>
    </row>
    <row r="904" spans="5:7" x14ac:dyDescent="0.3">
      <c r="E904" s="10" t="str">
        <f>IFERROR(VLOOKUP(D904,Database!B:I,4,FALSE),"")</f>
        <v/>
      </c>
      <c r="F904" s="11"/>
      <c r="G904" s="12" t="str">
        <f>IFERROR(VLOOKUP(D904,Database!B:I,2,FALSE)*F904/1000,"")</f>
        <v/>
      </c>
    </row>
    <row r="905" spans="5:7" x14ac:dyDescent="0.3">
      <c r="E905" s="10" t="str">
        <f>IFERROR(VLOOKUP(D905,Database!B:I,4,FALSE),"")</f>
        <v/>
      </c>
      <c r="F905" s="11"/>
      <c r="G905" s="12" t="str">
        <f>IFERROR(VLOOKUP(D905,Database!B:I,2,FALSE)*F905/1000,"")</f>
        <v/>
      </c>
    </row>
    <row r="906" spans="5:7" x14ac:dyDescent="0.3">
      <c r="E906" s="10" t="str">
        <f>IFERROR(VLOOKUP(D906,Database!B:I,4,FALSE),"")</f>
        <v/>
      </c>
      <c r="F906" s="11"/>
      <c r="G906" s="12" t="str">
        <f>IFERROR(VLOOKUP(D906,Database!B:I,2,FALSE)*F906/1000,"")</f>
        <v/>
      </c>
    </row>
    <row r="907" spans="5:7" x14ac:dyDescent="0.3">
      <c r="E907" s="10" t="str">
        <f>IFERROR(VLOOKUP(D907,Database!B:I,4,FALSE),"")</f>
        <v/>
      </c>
      <c r="F907" s="11"/>
      <c r="G907" s="12" t="str">
        <f>IFERROR(VLOOKUP(D907,Database!B:I,2,FALSE)*F907/1000,"")</f>
        <v/>
      </c>
    </row>
    <row r="908" spans="5:7" x14ac:dyDescent="0.3">
      <c r="E908" s="10" t="str">
        <f>IFERROR(VLOOKUP(D908,Database!B:I,4,FALSE),"")</f>
        <v/>
      </c>
      <c r="F908" s="11"/>
      <c r="G908" s="12" t="str">
        <f>IFERROR(VLOOKUP(D908,Database!B:I,2,FALSE)*F908/1000,"")</f>
        <v/>
      </c>
    </row>
    <row r="909" spans="5:7" x14ac:dyDescent="0.3">
      <c r="E909" s="10" t="str">
        <f>IFERROR(VLOOKUP(D909,Database!B:I,4,FALSE),"")</f>
        <v/>
      </c>
      <c r="F909" s="11"/>
      <c r="G909" s="12" t="str">
        <f>IFERROR(VLOOKUP(D909,Database!B:I,2,FALSE)*F909/1000,"")</f>
        <v/>
      </c>
    </row>
    <row r="910" spans="5:7" x14ac:dyDescent="0.3">
      <c r="E910" s="10" t="str">
        <f>IFERROR(VLOOKUP(D910,Database!B:I,4,FALSE),"")</f>
        <v/>
      </c>
      <c r="F910" s="11"/>
      <c r="G910" s="12" t="str">
        <f>IFERROR(VLOOKUP(D910,Database!B:I,2,FALSE)*F910/1000,"")</f>
        <v/>
      </c>
    </row>
    <row r="911" spans="5:7" x14ac:dyDescent="0.3">
      <c r="E911" s="10" t="str">
        <f>IFERROR(VLOOKUP(D911,Database!B:I,4,FALSE),"")</f>
        <v/>
      </c>
      <c r="F911" s="11"/>
      <c r="G911" s="12" t="str">
        <f>IFERROR(VLOOKUP(D911,Database!B:I,2,FALSE)*F911/1000,"")</f>
        <v/>
      </c>
    </row>
    <row r="912" spans="5:7" x14ac:dyDescent="0.3">
      <c r="E912" s="10" t="str">
        <f>IFERROR(VLOOKUP(D912,Database!B:I,4,FALSE),"")</f>
        <v/>
      </c>
      <c r="F912" s="11"/>
      <c r="G912" s="12" t="str">
        <f>IFERROR(VLOOKUP(D912,Database!B:I,2,FALSE)*F912/1000,"")</f>
        <v/>
      </c>
    </row>
    <row r="913" spans="5:7" x14ac:dyDescent="0.3">
      <c r="E913" s="10" t="str">
        <f>IFERROR(VLOOKUP(D913,Database!B:I,4,FALSE),"")</f>
        <v/>
      </c>
      <c r="F913" s="11"/>
      <c r="G913" s="12" t="str">
        <f>IFERROR(VLOOKUP(D913,Database!B:I,2,FALSE)*F913/1000,"")</f>
        <v/>
      </c>
    </row>
    <row r="914" spans="5:7" x14ac:dyDescent="0.3">
      <c r="E914" s="10" t="str">
        <f>IFERROR(VLOOKUP(D914,Database!B:I,4,FALSE),"")</f>
        <v/>
      </c>
      <c r="F914" s="11"/>
      <c r="G914" s="12" t="str">
        <f>IFERROR(VLOOKUP(D914,Database!B:I,2,FALSE)*F914/1000,"")</f>
        <v/>
      </c>
    </row>
    <row r="915" spans="5:7" x14ac:dyDescent="0.3">
      <c r="E915" s="10" t="str">
        <f>IFERROR(VLOOKUP(D915,Database!B:I,4,FALSE),"")</f>
        <v/>
      </c>
      <c r="F915" s="11"/>
      <c r="G915" s="12" t="str">
        <f>IFERROR(VLOOKUP(D915,Database!B:I,2,FALSE)*F915/1000,"")</f>
        <v/>
      </c>
    </row>
    <row r="916" spans="5:7" x14ac:dyDescent="0.3">
      <c r="E916" s="10" t="str">
        <f>IFERROR(VLOOKUP(D916,Database!B:I,4,FALSE),"")</f>
        <v/>
      </c>
      <c r="F916" s="11"/>
      <c r="G916" s="12" t="str">
        <f>IFERROR(VLOOKUP(D916,Database!B:I,2,FALSE)*F916/1000,"")</f>
        <v/>
      </c>
    </row>
    <row r="917" spans="5:7" x14ac:dyDescent="0.3">
      <c r="E917" s="10" t="str">
        <f>IFERROR(VLOOKUP(D917,Database!B:I,4,FALSE),"")</f>
        <v/>
      </c>
      <c r="F917" s="11"/>
      <c r="G917" s="12" t="str">
        <f>IFERROR(VLOOKUP(D917,Database!B:I,2,FALSE)*F917/1000,"")</f>
        <v/>
      </c>
    </row>
    <row r="918" spans="5:7" x14ac:dyDescent="0.3">
      <c r="E918" s="10" t="str">
        <f>IFERROR(VLOOKUP(D918,Database!B:I,4,FALSE),"")</f>
        <v/>
      </c>
      <c r="F918" s="11"/>
      <c r="G918" s="12" t="str">
        <f>IFERROR(VLOOKUP(D918,Database!B:I,2,FALSE)*F918/1000,"")</f>
        <v/>
      </c>
    </row>
    <row r="919" spans="5:7" x14ac:dyDescent="0.3">
      <c r="E919" s="10" t="str">
        <f>IFERROR(VLOOKUP(D919,Database!B:I,4,FALSE),"")</f>
        <v/>
      </c>
      <c r="F919" s="11"/>
      <c r="G919" s="12" t="str">
        <f>IFERROR(VLOOKUP(D919,Database!B:I,2,FALSE)*F919/1000,"")</f>
        <v/>
      </c>
    </row>
    <row r="920" spans="5:7" x14ac:dyDescent="0.3">
      <c r="E920" s="10" t="str">
        <f>IFERROR(VLOOKUP(D920,Database!B:I,4,FALSE),"")</f>
        <v/>
      </c>
      <c r="F920" s="11"/>
      <c r="G920" s="12" t="str">
        <f>IFERROR(VLOOKUP(D920,Database!B:I,2,FALSE)*F920/1000,"")</f>
        <v/>
      </c>
    </row>
    <row r="921" spans="5:7" x14ac:dyDescent="0.3">
      <c r="E921" s="10" t="str">
        <f>IFERROR(VLOOKUP(D921,Database!B:I,4,FALSE),"")</f>
        <v/>
      </c>
      <c r="F921" s="11"/>
      <c r="G921" s="12" t="str">
        <f>IFERROR(VLOOKUP(D921,Database!B:I,2,FALSE)*F921/1000,"")</f>
        <v/>
      </c>
    </row>
    <row r="922" spans="5:7" x14ac:dyDescent="0.3">
      <c r="E922" s="10" t="str">
        <f>IFERROR(VLOOKUP(D922,Database!B:I,4,FALSE),"")</f>
        <v/>
      </c>
      <c r="F922" s="11"/>
      <c r="G922" s="12" t="str">
        <f>IFERROR(VLOOKUP(D922,Database!B:I,2,FALSE)*F922/1000,"")</f>
        <v/>
      </c>
    </row>
    <row r="923" spans="5:7" x14ac:dyDescent="0.3">
      <c r="E923" s="10" t="str">
        <f>IFERROR(VLOOKUP(D923,Database!B:I,4,FALSE),"")</f>
        <v/>
      </c>
      <c r="F923" s="11"/>
      <c r="G923" s="12" t="str">
        <f>IFERROR(VLOOKUP(D923,Database!B:I,2,FALSE)*F923/1000,"")</f>
        <v/>
      </c>
    </row>
    <row r="924" spans="5:7" x14ac:dyDescent="0.3">
      <c r="E924" s="10" t="str">
        <f>IFERROR(VLOOKUP(D924,Database!B:I,4,FALSE),"")</f>
        <v/>
      </c>
      <c r="F924" s="11"/>
      <c r="G924" s="12" t="str">
        <f>IFERROR(VLOOKUP(D924,Database!B:I,2,FALSE)*F924/1000,"")</f>
        <v/>
      </c>
    </row>
    <row r="925" spans="5:7" x14ac:dyDescent="0.3">
      <c r="E925" s="10" t="str">
        <f>IFERROR(VLOOKUP(D925,Database!B:I,4,FALSE),"")</f>
        <v/>
      </c>
      <c r="F925" s="11"/>
      <c r="G925" s="12" t="str">
        <f>IFERROR(VLOOKUP(D925,Database!B:I,2,FALSE)*F925/1000,"")</f>
        <v/>
      </c>
    </row>
    <row r="926" spans="5:7" x14ac:dyDescent="0.3">
      <c r="E926" s="10" t="str">
        <f>IFERROR(VLOOKUP(D926,Database!B:I,4,FALSE),"")</f>
        <v/>
      </c>
      <c r="F926" s="11"/>
      <c r="G926" s="12" t="str">
        <f>IFERROR(VLOOKUP(D926,Database!B:I,2,FALSE)*F926/1000,"")</f>
        <v/>
      </c>
    </row>
    <row r="927" spans="5:7" x14ac:dyDescent="0.3">
      <c r="E927" s="10" t="str">
        <f>IFERROR(VLOOKUP(D927,Database!B:I,4,FALSE),"")</f>
        <v/>
      </c>
      <c r="F927" s="11"/>
      <c r="G927" s="12" t="str">
        <f>IFERROR(VLOOKUP(D927,Database!B:I,2,FALSE)*F927/1000,"")</f>
        <v/>
      </c>
    </row>
    <row r="928" spans="5:7" x14ac:dyDescent="0.3">
      <c r="E928" s="10" t="str">
        <f>IFERROR(VLOOKUP(D928,Database!B:I,4,FALSE),"")</f>
        <v/>
      </c>
      <c r="F928" s="11"/>
      <c r="G928" s="12" t="str">
        <f>IFERROR(VLOOKUP(D928,Database!B:I,2,FALSE)*F928/1000,"")</f>
        <v/>
      </c>
    </row>
    <row r="929" spans="5:7" x14ac:dyDescent="0.3">
      <c r="E929" s="10" t="str">
        <f>IFERROR(VLOOKUP(D929,Database!B:I,4,FALSE),"")</f>
        <v/>
      </c>
      <c r="F929" s="11"/>
      <c r="G929" s="12" t="str">
        <f>IFERROR(VLOOKUP(D929,Database!B:I,2,FALSE)*F929/1000,"")</f>
        <v/>
      </c>
    </row>
    <row r="930" spans="5:7" x14ac:dyDescent="0.3">
      <c r="E930" s="10" t="str">
        <f>IFERROR(VLOOKUP(D930,Database!B:I,4,FALSE),"")</f>
        <v/>
      </c>
      <c r="F930" s="11"/>
      <c r="G930" s="12" t="str">
        <f>IFERROR(VLOOKUP(D930,Database!B:I,2,FALSE)*F930/1000,"")</f>
        <v/>
      </c>
    </row>
    <row r="931" spans="5:7" x14ac:dyDescent="0.3">
      <c r="E931" s="10" t="str">
        <f>IFERROR(VLOOKUP(D931,Database!B:I,4,FALSE),"")</f>
        <v/>
      </c>
      <c r="F931" s="11"/>
      <c r="G931" s="12" t="str">
        <f>IFERROR(VLOOKUP(D931,Database!B:I,2,FALSE)*F931/1000,"")</f>
        <v/>
      </c>
    </row>
    <row r="932" spans="5:7" x14ac:dyDescent="0.3">
      <c r="E932" s="10" t="str">
        <f>IFERROR(VLOOKUP(D932,Database!B:I,4,FALSE),"")</f>
        <v/>
      </c>
      <c r="F932" s="11"/>
      <c r="G932" s="12" t="str">
        <f>IFERROR(VLOOKUP(D932,Database!B:I,2,FALSE)*F932/1000,"")</f>
        <v/>
      </c>
    </row>
    <row r="933" spans="5:7" x14ac:dyDescent="0.3">
      <c r="E933" s="10" t="str">
        <f>IFERROR(VLOOKUP(D933,Database!B:I,4,FALSE),"")</f>
        <v/>
      </c>
      <c r="F933" s="11"/>
      <c r="G933" s="12" t="str">
        <f>IFERROR(VLOOKUP(D933,Database!B:I,2,FALSE)*F933/1000,"")</f>
        <v/>
      </c>
    </row>
    <row r="934" spans="5:7" x14ac:dyDescent="0.3">
      <c r="E934" s="10" t="str">
        <f>IFERROR(VLOOKUP(D934,Database!B:I,4,FALSE),"")</f>
        <v/>
      </c>
      <c r="F934" s="11"/>
      <c r="G934" s="12" t="str">
        <f>IFERROR(VLOOKUP(D934,Database!B:I,2,FALSE)*F934/1000,"")</f>
        <v/>
      </c>
    </row>
    <row r="935" spans="5:7" x14ac:dyDescent="0.3">
      <c r="E935" s="10" t="str">
        <f>IFERROR(VLOOKUP(D935,Database!B:I,4,FALSE),"")</f>
        <v/>
      </c>
      <c r="F935" s="11"/>
      <c r="G935" s="12" t="str">
        <f>IFERROR(VLOOKUP(D935,Database!B:I,2,FALSE)*F935/1000,"")</f>
        <v/>
      </c>
    </row>
    <row r="936" spans="5:7" x14ac:dyDescent="0.3">
      <c r="E936" s="10" t="str">
        <f>IFERROR(VLOOKUP(D936,Database!B:I,4,FALSE),"")</f>
        <v/>
      </c>
      <c r="F936" s="11"/>
      <c r="G936" s="12" t="str">
        <f>IFERROR(VLOOKUP(D936,Database!B:I,2,FALSE)*F936/1000,"")</f>
        <v/>
      </c>
    </row>
    <row r="937" spans="5:7" x14ac:dyDescent="0.3">
      <c r="E937" s="10" t="str">
        <f>IFERROR(VLOOKUP(D937,Database!B:I,4,FALSE),"")</f>
        <v/>
      </c>
      <c r="F937" s="11"/>
      <c r="G937" s="12" t="str">
        <f>IFERROR(VLOOKUP(D937,Database!B:I,2,FALSE)*F937/1000,"")</f>
        <v/>
      </c>
    </row>
    <row r="938" spans="5:7" x14ac:dyDescent="0.3">
      <c r="E938" s="10" t="str">
        <f>IFERROR(VLOOKUP(D938,Database!B:I,4,FALSE),"")</f>
        <v/>
      </c>
      <c r="F938" s="11"/>
      <c r="G938" s="12" t="str">
        <f>IFERROR(VLOOKUP(D938,Database!B:I,2,FALSE)*F938/1000,"")</f>
        <v/>
      </c>
    </row>
    <row r="939" spans="5:7" x14ac:dyDescent="0.3">
      <c r="E939" s="10" t="str">
        <f>IFERROR(VLOOKUP(D939,Database!B:I,4,FALSE),"")</f>
        <v/>
      </c>
      <c r="F939" s="11"/>
      <c r="G939" s="12" t="str">
        <f>IFERROR(VLOOKUP(D939,Database!B:I,2,FALSE)*F939/1000,"")</f>
        <v/>
      </c>
    </row>
    <row r="940" spans="5:7" x14ac:dyDescent="0.3">
      <c r="E940" s="10" t="str">
        <f>IFERROR(VLOOKUP(D940,Database!B:I,4,FALSE),"")</f>
        <v/>
      </c>
      <c r="F940" s="11"/>
      <c r="G940" s="12" t="str">
        <f>IFERROR(VLOOKUP(D940,Database!B:I,2,FALSE)*F940/1000,"")</f>
        <v/>
      </c>
    </row>
    <row r="941" spans="5:7" x14ac:dyDescent="0.3">
      <c r="E941" s="10" t="str">
        <f>IFERROR(VLOOKUP(D941,Database!B:I,4,FALSE),"")</f>
        <v/>
      </c>
      <c r="F941" s="11"/>
      <c r="G941" s="12" t="str">
        <f>IFERROR(VLOOKUP(D941,Database!B:I,2,FALSE)*F941/1000,"")</f>
        <v/>
      </c>
    </row>
    <row r="942" spans="5:7" x14ac:dyDescent="0.3">
      <c r="E942" s="10" t="str">
        <f>IFERROR(VLOOKUP(D942,Database!B:I,4,FALSE),"")</f>
        <v/>
      </c>
      <c r="F942" s="11"/>
      <c r="G942" s="12" t="str">
        <f>IFERROR(VLOOKUP(D942,Database!B:I,2,FALSE)*F942/1000,"")</f>
        <v/>
      </c>
    </row>
    <row r="943" spans="5:7" x14ac:dyDescent="0.3">
      <c r="E943" s="10" t="str">
        <f>IFERROR(VLOOKUP(D943,Database!B:I,4,FALSE),"")</f>
        <v/>
      </c>
      <c r="F943" s="11"/>
      <c r="G943" s="12" t="str">
        <f>IFERROR(VLOOKUP(D943,Database!B:I,2,FALSE)*F943/1000,"")</f>
        <v/>
      </c>
    </row>
    <row r="944" spans="5:7" x14ac:dyDescent="0.3">
      <c r="E944" s="10" t="str">
        <f>IFERROR(VLOOKUP(D944,Database!B:I,4,FALSE),"")</f>
        <v/>
      </c>
      <c r="F944" s="11"/>
      <c r="G944" s="12" t="str">
        <f>IFERROR(VLOOKUP(D944,Database!B:I,2,FALSE)*F944/1000,"")</f>
        <v/>
      </c>
    </row>
    <row r="945" spans="5:7" x14ac:dyDescent="0.3">
      <c r="E945" s="10" t="str">
        <f>IFERROR(VLOOKUP(D945,Database!B:I,4,FALSE),"")</f>
        <v/>
      </c>
      <c r="F945" s="11"/>
      <c r="G945" s="12" t="str">
        <f>IFERROR(VLOOKUP(D945,Database!B:I,2,FALSE)*F945/1000,"")</f>
        <v/>
      </c>
    </row>
    <row r="946" spans="5:7" x14ac:dyDescent="0.3">
      <c r="E946" s="10" t="str">
        <f>IFERROR(VLOOKUP(D946,Database!B:I,4,FALSE),"")</f>
        <v/>
      </c>
      <c r="F946" s="11"/>
      <c r="G946" s="12" t="str">
        <f>IFERROR(VLOOKUP(D946,Database!B:I,2,FALSE)*F946/1000,"")</f>
        <v/>
      </c>
    </row>
    <row r="947" spans="5:7" x14ac:dyDescent="0.3">
      <c r="E947" s="10" t="str">
        <f>IFERROR(VLOOKUP(D947,Database!B:I,4,FALSE),"")</f>
        <v/>
      </c>
      <c r="F947" s="11"/>
      <c r="G947" s="12" t="str">
        <f>IFERROR(VLOOKUP(D947,Database!B:I,2,FALSE)*F947/1000,"")</f>
        <v/>
      </c>
    </row>
    <row r="948" spans="5:7" x14ac:dyDescent="0.3">
      <c r="E948" s="10" t="str">
        <f>IFERROR(VLOOKUP(D948,Database!B:I,4,FALSE),"")</f>
        <v/>
      </c>
      <c r="F948" s="11"/>
      <c r="G948" s="12" t="str">
        <f>IFERROR(VLOOKUP(D948,Database!B:I,2,FALSE)*F948/1000,"")</f>
        <v/>
      </c>
    </row>
    <row r="949" spans="5:7" x14ac:dyDescent="0.3">
      <c r="E949" s="10" t="str">
        <f>IFERROR(VLOOKUP(D949,Database!B:I,4,FALSE),"")</f>
        <v/>
      </c>
      <c r="F949" s="11"/>
      <c r="G949" s="12" t="str">
        <f>IFERROR(VLOOKUP(D949,Database!B:I,2,FALSE)*F949/1000,"")</f>
        <v/>
      </c>
    </row>
    <row r="950" spans="5:7" x14ac:dyDescent="0.3">
      <c r="E950" s="10" t="str">
        <f>IFERROR(VLOOKUP(D950,Database!B:I,4,FALSE),"")</f>
        <v/>
      </c>
      <c r="F950" s="11"/>
      <c r="G950" s="12" t="str">
        <f>IFERROR(VLOOKUP(D950,Database!B:I,2,FALSE)*F950/1000,"")</f>
        <v/>
      </c>
    </row>
    <row r="951" spans="5:7" x14ac:dyDescent="0.3">
      <c r="E951" s="10" t="str">
        <f>IFERROR(VLOOKUP(D951,Database!B:I,4,FALSE),"")</f>
        <v/>
      </c>
      <c r="F951" s="11"/>
      <c r="G951" s="12" t="str">
        <f>IFERROR(VLOOKUP(D951,Database!B:I,2,FALSE)*F951/1000,"")</f>
        <v/>
      </c>
    </row>
    <row r="952" spans="5:7" x14ac:dyDescent="0.3">
      <c r="E952" s="10" t="str">
        <f>IFERROR(VLOOKUP(D952,Database!B:I,4,FALSE),"")</f>
        <v/>
      </c>
      <c r="F952" s="11"/>
      <c r="G952" s="12" t="str">
        <f>IFERROR(VLOOKUP(D952,Database!B:I,2,FALSE)*F952/1000,"")</f>
        <v/>
      </c>
    </row>
    <row r="953" spans="5:7" x14ac:dyDescent="0.3">
      <c r="E953" s="10" t="str">
        <f>IFERROR(VLOOKUP(D953,Database!B:I,4,FALSE),"")</f>
        <v/>
      </c>
      <c r="F953" s="11"/>
      <c r="G953" s="12" t="str">
        <f>IFERROR(VLOOKUP(D953,Database!B:I,2,FALSE)*F953/1000,"")</f>
        <v/>
      </c>
    </row>
    <row r="954" spans="5:7" x14ac:dyDescent="0.3">
      <c r="E954" s="10" t="str">
        <f>IFERROR(VLOOKUP(D954,Database!B:I,4,FALSE),"")</f>
        <v/>
      </c>
      <c r="F954" s="11"/>
      <c r="G954" s="12" t="str">
        <f>IFERROR(VLOOKUP(D954,Database!B:I,2,FALSE)*F954/1000,"")</f>
        <v/>
      </c>
    </row>
    <row r="955" spans="5:7" x14ac:dyDescent="0.3">
      <c r="E955" s="10" t="str">
        <f>IFERROR(VLOOKUP(D955,Database!B:I,4,FALSE),"")</f>
        <v/>
      </c>
      <c r="F955" s="11"/>
      <c r="G955" s="12" t="str">
        <f>IFERROR(VLOOKUP(D955,Database!B:I,2,FALSE)*F955/1000,"")</f>
        <v/>
      </c>
    </row>
    <row r="956" spans="5:7" x14ac:dyDescent="0.3">
      <c r="E956" s="10" t="str">
        <f>IFERROR(VLOOKUP(D956,Database!B:I,4,FALSE),"")</f>
        <v/>
      </c>
      <c r="F956" s="11"/>
      <c r="G956" s="12" t="str">
        <f>IFERROR(VLOOKUP(D956,Database!B:I,2,FALSE)*F956/1000,"")</f>
        <v/>
      </c>
    </row>
    <row r="957" spans="5:7" x14ac:dyDescent="0.3">
      <c r="E957" s="10" t="str">
        <f>IFERROR(VLOOKUP(D957,Database!B:I,4,FALSE),"")</f>
        <v/>
      </c>
      <c r="F957" s="11"/>
      <c r="G957" s="12" t="str">
        <f>IFERROR(VLOOKUP(D957,Database!B:I,2,FALSE)*F957/1000,"")</f>
        <v/>
      </c>
    </row>
    <row r="958" spans="5:7" x14ac:dyDescent="0.3">
      <c r="E958" s="10" t="str">
        <f>IFERROR(VLOOKUP(D958,Database!B:I,4,FALSE),"")</f>
        <v/>
      </c>
      <c r="F958" s="11"/>
      <c r="G958" s="12" t="str">
        <f>IFERROR(VLOOKUP(D958,Database!B:I,2,FALSE)*F958/1000,"")</f>
        <v/>
      </c>
    </row>
    <row r="959" spans="5:7" x14ac:dyDescent="0.3">
      <c r="E959" s="10" t="str">
        <f>IFERROR(VLOOKUP(D959,Database!B:I,4,FALSE),"")</f>
        <v/>
      </c>
      <c r="F959" s="11"/>
      <c r="G959" s="12" t="str">
        <f>IFERROR(VLOOKUP(D959,Database!B:I,2,FALSE)*F959/1000,"")</f>
        <v/>
      </c>
    </row>
    <row r="960" spans="5:7" x14ac:dyDescent="0.3">
      <c r="E960" s="10" t="str">
        <f>IFERROR(VLOOKUP(D960,Database!B:I,4,FALSE),"")</f>
        <v/>
      </c>
      <c r="F960" s="11"/>
      <c r="G960" s="12" t="str">
        <f>IFERROR(VLOOKUP(D960,Database!B:I,2,FALSE)*F960/1000,"")</f>
        <v/>
      </c>
    </row>
    <row r="961" spans="5:7" x14ac:dyDescent="0.3">
      <c r="E961" s="10" t="str">
        <f>IFERROR(VLOOKUP(D961,Database!B:I,4,FALSE),"")</f>
        <v/>
      </c>
      <c r="F961" s="11"/>
      <c r="G961" s="12" t="str">
        <f>IFERROR(VLOOKUP(D961,Database!B:I,2,FALSE)*F961/1000,"")</f>
        <v/>
      </c>
    </row>
    <row r="962" spans="5:7" x14ac:dyDescent="0.3">
      <c r="E962" s="10" t="str">
        <f>IFERROR(VLOOKUP(D962,Database!B:I,4,FALSE),"")</f>
        <v/>
      </c>
      <c r="F962" s="11"/>
      <c r="G962" s="12" t="str">
        <f>IFERROR(VLOOKUP(D962,Database!B:I,2,FALSE)*F962/1000,"")</f>
        <v/>
      </c>
    </row>
    <row r="963" spans="5:7" x14ac:dyDescent="0.3">
      <c r="E963" s="10" t="str">
        <f>IFERROR(VLOOKUP(D963,Database!B:I,4,FALSE),"")</f>
        <v/>
      </c>
      <c r="F963" s="11"/>
      <c r="G963" s="12" t="str">
        <f>IFERROR(VLOOKUP(D963,Database!B:I,2,FALSE)*F963/1000,"")</f>
        <v/>
      </c>
    </row>
    <row r="964" spans="5:7" x14ac:dyDescent="0.3">
      <c r="E964" s="10" t="str">
        <f>IFERROR(VLOOKUP(D964,Database!B:I,4,FALSE),"")</f>
        <v/>
      </c>
      <c r="F964" s="11"/>
      <c r="G964" s="12" t="str">
        <f>IFERROR(VLOOKUP(D964,Database!B:I,2,FALSE)*F964/1000,"")</f>
        <v/>
      </c>
    </row>
    <row r="965" spans="5:7" x14ac:dyDescent="0.3">
      <c r="E965" s="10" t="str">
        <f>IFERROR(VLOOKUP(D965,Database!B:I,4,FALSE),"")</f>
        <v/>
      </c>
      <c r="F965" s="11"/>
      <c r="G965" s="12" t="str">
        <f>IFERROR(VLOOKUP(D965,Database!B:I,2,FALSE)*F965/1000,"")</f>
        <v/>
      </c>
    </row>
    <row r="966" spans="5:7" x14ac:dyDescent="0.3">
      <c r="E966" s="10" t="str">
        <f>IFERROR(VLOOKUP(D966,Database!B:I,4,FALSE),"")</f>
        <v/>
      </c>
      <c r="F966" s="11"/>
      <c r="G966" s="12" t="str">
        <f>IFERROR(VLOOKUP(D966,Database!B:I,2,FALSE)*F966/1000,"")</f>
        <v/>
      </c>
    </row>
    <row r="967" spans="5:7" x14ac:dyDescent="0.3">
      <c r="E967" s="10" t="str">
        <f>IFERROR(VLOOKUP(D967,Database!B:I,4,FALSE),"")</f>
        <v/>
      </c>
      <c r="F967" s="11"/>
      <c r="G967" s="12" t="str">
        <f>IFERROR(VLOOKUP(D967,Database!B:I,2,FALSE)*F967/1000,"")</f>
        <v/>
      </c>
    </row>
    <row r="968" spans="5:7" x14ac:dyDescent="0.3">
      <c r="E968" s="10" t="str">
        <f>IFERROR(VLOOKUP(D968,Database!B:I,4,FALSE),"")</f>
        <v/>
      </c>
      <c r="F968" s="11"/>
      <c r="G968" s="12" t="str">
        <f>IFERROR(VLOOKUP(D968,Database!B:I,2,FALSE)*F968/1000,"")</f>
        <v/>
      </c>
    </row>
    <row r="969" spans="5:7" x14ac:dyDescent="0.3">
      <c r="E969" s="10" t="str">
        <f>IFERROR(VLOOKUP(D969,Database!B:I,4,FALSE),"")</f>
        <v/>
      </c>
      <c r="F969" s="11"/>
      <c r="G969" s="12" t="str">
        <f>IFERROR(VLOOKUP(D969,Database!B:I,2,FALSE)*F969/1000,"")</f>
        <v/>
      </c>
    </row>
    <row r="970" spans="5:7" x14ac:dyDescent="0.3">
      <c r="E970" s="10" t="str">
        <f>IFERROR(VLOOKUP(D970,Database!B:I,4,FALSE),"")</f>
        <v/>
      </c>
      <c r="F970" s="11"/>
      <c r="G970" s="12" t="str">
        <f>IFERROR(VLOOKUP(D970,Database!B:I,2,FALSE)*F970/1000,"")</f>
        <v/>
      </c>
    </row>
    <row r="971" spans="5:7" x14ac:dyDescent="0.3">
      <c r="E971" s="10" t="str">
        <f>IFERROR(VLOOKUP(D971,Database!B:I,4,FALSE),"")</f>
        <v/>
      </c>
      <c r="F971" s="11"/>
      <c r="G971" s="12" t="str">
        <f>IFERROR(VLOOKUP(D971,Database!B:I,2,FALSE)*F971/1000,"")</f>
        <v/>
      </c>
    </row>
    <row r="972" spans="5:7" x14ac:dyDescent="0.3">
      <c r="E972" s="10" t="str">
        <f>IFERROR(VLOOKUP(D972,Database!B:I,4,FALSE),"")</f>
        <v/>
      </c>
      <c r="F972" s="11"/>
      <c r="G972" s="12" t="str">
        <f>IFERROR(VLOOKUP(D972,Database!B:I,2,FALSE)*F972/1000,"")</f>
        <v/>
      </c>
    </row>
    <row r="973" spans="5:7" x14ac:dyDescent="0.3">
      <c r="E973" s="10" t="str">
        <f>IFERROR(VLOOKUP(D973,Database!B:I,4,FALSE),"")</f>
        <v/>
      </c>
      <c r="F973" s="11"/>
      <c r="G973" s="12" t="str">
        <f>IFERROR(VLOOKUP(D973,Database!B:I,2,FALSE)*F973/1000,"")</f>
        <v/>
      </c>
    </row>
    <row r="974" spans="5:7" x14ac:dyDescent="0.3">
      <c r="E974" s="10" t="str">
        <f>IFERROR(VLOOKUP(D974,Database!B:I,4,FALSE),"")</f>
        <v/>
      </c>
      <c r="F974" s="11"/>
      <c r="G974" s="12" t="str">
        <f>IFERROR(VLOOKUP(D974,Database!B:I,2,FALSE)*F974/1000,"")</f>
        <v/>
      </c>
    </row>
    <row r="975" spans="5:7" x14ac:dyDescent="0.3">
      <c r="E975" s="10" t="str">
        <f>IFERROR(VLOOKUP(D975,Database!B:I,4,FALSE),"")</f>
        <v/>
      </c>
      <c r="F975" s="11"/>
      <c r="G975" s="12" t="str">
        <f>IFERROR(VLOOKUP(D975,Database!B:I,2,FALSE)*F975/1000,"")</f>
        <v/>
      </c>
    </row>
    <row r="976" spans="5:7" x14ac:dyDescent="0.3">
      <c r="E976" s="10" t="str">
        <f>IFERROR(VLOOKUP(D976,Database!B:I,4,FALSE),"")</f>
        <v/>
      </c>
      <c r="F976" s="11"/>
      <c r="G976" s="12" t="str">
        <f>IFERROR(VLOOKUP(D976,Database!B:I,2,FALSE)*F976/1000,"")</f>
        <v/>
      </c>
    </row>
    <row r="977" spans="5:7" x14ac:dyDescent="0.3">
      <c r="E977" s="10" t="str">
        <f>IFERROR(VLOOKUP(D977,Database!B:I,4,FALSE),"")</f>
        <v/>
      </c>
      <c r="F977" s="11"/>
      <c r="G977" s="12" t="str">
        <f>IFERROR(VLOOKUP(D977,Database!B:I,2,FALSE)*F977/1000,"")</f>
        <v/>
      </c>
    </row>
    <row r="978" spans="5:7" x14ac:dyDescent="0.3">
      <c r="E978" s="10" t="str">
        <f>IFERROR(VLOOKUP(D978,Database!B:I,4,FALSE),"")</f>
        <v/>
      </c>
      <c r="F978" s="11"/>
      <c r="G978" s="12" t="str">
        <f>IFERROR(VLOOKUP(D978,Database!B:I,2,FALSE)*F978/1000,"")</f>
        <v/>
      </c>
    </row>
    <row r="979" spans="5:7" x14ac:dyDescent="0.3">
      <c r="E979" s="10" t="str">
        <f>IFERROR(VLOOKUP(D979,Database!B:I,4,FALSE),"")</f>
        <v/>
      </c>
      <c r="F979" s="11"/>
      <c r="G979" s="12" t="str">
        <f>IFERROR(VLOOKUP(D979,Database!B:I,2,FALSE)*F979/1000,"")</f>
        <v/>
      </c>
    </row>
    <row r="980" spans="5:7" x14ac:dyDescent="0.3">
      <c r="E980" s="10" t="str">
        <f>IFERROR(VLOOKUP(D980,Database!B:I,4,FALSE),"")</f>
        <v/>
      </c>
      <c r="F980" s="11"/>
      <c r="G980" s="12" t="str">
        <f>IFERROR(VLOOKUP(D980,Database!B:I,2,FALSE)*F980/1000,"")</f>
        <v/>
      </c>
    </row>
    <row r="981" spans="5:7" x14ac:dyDescent="0.3">
      <c r="E981" s="10" t="str">
        <f>IFERROR(VLOOKUP(D981,Database!B:I,4,FALSE),"")</f>
        <v/>
      </c>
      <c r="F981" s="11"/>
      <c r="G981" s="12" t="str">
        <f>IFERROR(VLOOKUP(D981,Database!B:I,2,FALSE)*F981/1000,"")</f>
        <v/>
      </c>
    </row>
    <row r="982" spans="5:7" x14ac:dyDescent="0.3">
      <c r="E982" s="10" t="str">
        <f>IFERROR(VLOOKUP(D982,Database!B:I,4,FALSE),"")</f>
        <v/>
      </c>
      <c r="F982" s="11"/>
      <c r="G982" s="12" t="str">
        <f>IFERROR(VLOOKUP(D982,Database!B:I,2,FALSE)*F982/1000,"")</f>
        <v/>
      </c>
    </row>
    <row r="983" spans="5:7" x14ac:dyDescent="0.3">
      <c r="E983" s="10" t="str">
        <f>IFERROR(VLOOKUP(D983,Database!B:I,4,FALSE),"")</f>
        <v/>
      </c>
      <c r="F983" s="11"/>
      <c r="G983" s="12" t="str">
        <f>IFERROR(VLOOKUP(D983,Database!B:I,2,FALSE)*F983/1000,"")</f>
        <v/>
      </c>
    </row>
    <row r="984" spans="5:7" x14ac:dyDescent="0.3">
      <c r="E984" s="10" t="str">
        <f>IFERROR(VLOOKUP(D984,Database!B:I,4,FALSE),"")</f>
        <v/>
      </c>
      <c r="F984" s="11"/>
      <c r="G984" s="12" t="str">
        <f>IFERROR(VLOOKUP(D984,Database!B:I,2,FALSE)*F984/1000,"")</f>
        <v/>
      </c>
    </row>
    <row r="985" spans="5:7" x14ac:dyDescent="0.3">
      <c r="E985" s="10" t="str">
        <f>IFERROR(VLOOKUP(D985,Database!B:I,4,FALSE),"")</f>
        <v/>
      </c>
      <c r="F985" s="11"/>
      <c r="G985" s="12" t="str">
        <f>IFERROR(VLOOKUP(D985,Database!B:I,2,FALSE)*F985/1000,"")</f>
        <v/>
      </c>
    </row>
    <row r="986" spans="5:7" x14ac:dyDescent="0.3">
      <c r="E986" s="10" t="str">
        <f>IFERROR(VLOOKUP(D986,Database!B:I,4,FALSE),"")</f>
        <v/>
      </c>
      <c r="F986" s="11"/>
      <c r="G986" s="12" t="str">
        <f>IFERROR(VLOOKUP(D986,Database!B:I,2,FALSE)*F986/1000,"")</f>
        <v/>
      </c>
    </row>
    <row r="987" spans="5:7" x14ac:dyDescent="0.3">
      <c r="E987" s="10" t="str">
        <f>IFERROR(VLOOKUP(D987,Database!B:I,4,FALSE),"")</f>
        <v/>
      </c>
      <c r="F987" s="11"/>
      <c r="G987" s="12" t="str">
        <f>IFERROR(VLOOKUP(D987,Database!B:I,2,FALSE)*F987/1000,"")</f>
        <v/>
      </c>
    </row>
    <row r="988" spans="5:7" x14ac:dyDescent="0.3">
      <c r="E988" s="10" t="str">
        <f>IFERROR(VLOOKUP(D988,Database!B:I,4,FALSE),"")</f>
        <v/>
      </c>
      <c r="F988" s="11"/>
      <c r="G988" s="12" t="str">
        <f>IFERROR(VLOOKUP(D988,Database!B:I,2,FALSE)*F988/1000,"")</f>
        <v/>
      </c>
    </row>
    <row r="989" spans="5:7" x14ac:dyDescent="0.3">
      <c r="E989" s="10" t="str">
        <f>IFERROR(VLOOKUP(D989,Database!B:I,4,FALSE),"")</f>
        <v/>
      </c>
      <c r="F989" s="11"/>
      <c r="G989" s="12" t="str">
        <f>IFERROR(VLOOKUP(D989,Database!B:I,2,FALSE)*F989/1000,"")</f>
        <v/>
      </c>
    </row>
    <row r="990" spans="5:7" x14ac:dyDescent="0.3">
      <c r="E990" s="10" t="str">
        <f>IFERROR(VLOOKUP(D990,Database!B:I,4,FALSE),"")</f>
        <v/>
      </c>
      <c r="F990" s="11"/>
      <c r="G990" s="12" t="str">
        <f>IFERROR(VLOOKUP(D990,Database!B:I,2,FALSE)*F990/1000,"")</f>
        <v/>
      </c>
    </row>
    <row r="991" spans="5:7" x14ac:dyDescent="0.3">
      <c r="E991" s="10" t="str">
        <f>IFERROR(VLOOKUP(D991,Database!B:I,4,FALSE),"")</f>
        <v/>
      </c>
      <c r="F991" s="11"/>
      <c r="G991" s="12" t="str">
        <f>IFERROR(VLOOKUP(D991,Database!B:I,2,FALSE)*F991/1000,"")</f>
        <v/>
      </c>
    </row>
    <row r="992" spans="5:7" x14ac:dyDescent="0.3">
      <c r="E992" s="10" t="str">
        <f>IFERROR(VLOOKUP(D992,Database!B:I,4,FALSE),"")</f>
        <v/>
      </c>
      <c r="F992" s="11"/>
      <c r="G992" s="12" t="str">
        <f>IFERROR(VLOOKUP(D992,Database!B:I,2,FALSE)*F992/1000,"")</f>
        <v/>
      </c>
    </row>
    <row r="993" spans="5:7" x14ac:dyDescent="0.3">
      <c r="E993" s="10" t="str">
        <f>IFERROR(VLOOKUP(D993,Database!B:I,4,FALSE),"")</f>
        <v/>
      </c>
      <c r="F993" s="11"/>
      <c r="G993" s="12" t="str">
        <f>IFERROR(VLOOKUP(D993,Database!B:I,2,FALSE)*F993/1000,"")</f>
        <v/>
      </c>
    </row>
    <row r="994" spans="5:7" x14ac:dyDescent="0.3">
      <c r="E994" s="10" t="str">
        <f>IFERROR(VLOOKUP(D994,Database!B:I,4,FALSE),"")</f>
        <v/>
      </c>
      <c r="F994" s="11"/>
      <c r="G994" s="12" t="str">
        <f>IFERROR(VLOOKUP(D994,Database!B:I,2,FALSE)*F994/1000,"")</f>
        <v/>
      </c>
    </row>
    <row r="995" spans="5:7" x14ac:dyDescent="0.3">
      <c r="E995" s="10" t="str">
        <f>IFERROR(VLOOKUP(D995,Database!B:I,4,FALSE),"")</f>
        <v/>
      </c>
      <c r="F995" s="11"/>
      <c r="G995" s="12" t="str">
        <f>IFERROR(VLOOKUP(D995,Database!B:I,2,FALSE)*F995/1000,"")</f>
        <v/>
      </c>
    </row>
    <row r="996" spans="5:7" x14ac:dyDescent="0.3">
      <c r="E996" s="10" t="str">
        <f>IFERROR(VLOOKUP(D996,Database!B:I,4,FALSE),"")</f>
        <v/>
      </c>
      <c r="F996" s="11"/>
      <c r="G996" s="12" t="str">
        <f>IFERROR(VLOOKUP(D996,Database!B:I,2,FALSE)*F996/1000,"")</f>
        <v/>
      </c>
    </row>
    <row r="997" spans="5:7" x14ac:dyDescent="0.3">
      <c r="E997" s="10" t="str">
        <f>IFERROR(VLOOKUP(D997,Database!B:I,4,FALSE),"")</f>
        <v/>
      </c>
      <c r="F997" s="11"/>
      <c r="G997" s="12" t="str">
        <f>IFERROR(VLOOKUP(D997,Database!B:I,2,FALSE)*F997/1000,"")</f>
        <v/>
      </c>
    </row>
    <row r="998" spans="5:7" x14ac:dyDescent="0.3">
      <c r="E998" s="10" t="str">
        <f>IFERROR(VLOOKUP(D998,Database!B:I,4,FALSE),"")</f>
        <v/>
      </c>
      <c r="F998" s="11"/>
      <c r="G998" s="12" t="str">
        <f>IFERROR(VLOOKUP(D998,Database!B:I,2,FALSE)*F998/1000,"")</f>
        <v/>
      </c>
    </row>
    <row r="999" spans="5:7" x14ac:dyDescent="0.3">
      <c r="E999" s="10" t="str">
        <f>IFERROR(VLOOKUP(D999,Database!B:I,4,FALSE),"")</f>
        <v/>
      </c>
      <c r="F999" s="11"/>
      <c r="G999" s="12" t="str">
        <f>IFERROR(VLOOKUP(D999,Database!B:I,2,FALSE)*F999/1000,"")</f>
        <v/>
      </c>
    </row>
    <row r="1000" spans="5:7" x14ac:dyDescent="0.3">
      <c r="E1000" s="10" t="str">
        <f>IFERROR(VLOOKUP(D1000,Database!B:I,4,FALSE),"")</f>
        <v/>
      </c>
      <c r="F1000" s="11"/>
      <c r="G1000" s="12" t="str">
        <f>IFERROR(VLOOKUP(D1000,Database!B:I,2,FALSE)*F1000/1000,"")</f>
        <v/>
      </c>
    </row>
    <row r="1001" spans="5:7" x14ac:dyDescent="0.3">
      <c r="E1001" s="10" t="str">
        <f>IFERROR(VLOOKUP(D1001,Database!B:I,4,FALSE),"")</f>
        <v/>
      </c>
      <c r="F1001" s="11"/>
      <c r="G1001" s="12" t="str">
        <f>IFERROR(VLOOKUP(D1001,Database!B:I,2,FALSE)*F1001/1000,"")</f>
        <v/>
      </c>
    </row>
    <row r="1002" spans="5:7" x14ac:dyDescent="0.3">
      <c r="E1002" s="10" t="str">
        <f>IFERROR(VLOOKUP(D1002,Database!B:I,4,FALSE),"")</f>
        <v/>
      </c>
      <c r="F1002" s="11"/>
      <c r="G1002" s="12" t="str">
        <f>IFERROR(VLOOKUP(D1002,Database!B:I,2,FALSE)*F1002/1000,"")</f>
        <v/>
      </c>
    </row>
    <row r="1003" spans="5:7" x14ac:dyDescent="0.3">
      <c r="E1003" s="10" t="str">
        <f>IFERROR(VLOOKUP(D1003,Database!B:I,4,FALSE),"")</f>
        <v/>
      </c>
      <c r="F1003" s="11"/>
      <c r="G1003" s="12" t="str">
        <f>IFERROR(VLOOKUP(D1003,Database!B:I,2,FALSE)*F1003/1000,"")</f>
        <v/>
      </c>
    </row>
    <row r="1004" spans="5:7" x14ac:dyDescent="0.3">
      <c r="E1004" s="10" t="str">
        <f>IFERROR(VLOOKUP(D1004,Database!B:I,4,FALSE),"")</f>
        <v/>
      </c>
      <c r="F1004" s="11"/>
      <c r="G1004" s="12" t="str">
        <f>IFERROR(VLOOKUP(D1004,Database!B:I,2,FALSE)*F1004/1000,"")</f>
        <v/>
      </c>
    </row>
    <row r="1005" spans="5:7" x14ac:dyDescent="0.3">
      <c r="E1005" s="10" t="str">
        <f>IFERROR(VLOOKUP(D1005,Database!B:I,4,FALSE),"")</f>
        <v/>
      </c>
      <c r="F1005" s="11"/>
      <c r="G1005" s="12" t="str">
        <f>IFERROR(VLOOKUP(D1005,Database!B:I,2,FALSE)*F1005/1000,"")</f>
        <v/>
      </c>
    </row>
    <row r="1006" spans="5:7" x14ac:dyDescent="0.3">
      <c r="E1006" s="10" t="str">
        <f>IFERROR(VLOOKUP(D1006,Database!B:I,4,FALSE),"")</f>
        <v/>
      </c>
      <c r="F1006" s="11"/>
      <c r="G1006" s="12" t="str">
        <f>IFERROR(VLOOKUP(D1006,Database!B:I,2,FALSE)*F1006/1000,"")</f>
        <v/>
      </c>
    </row>
    <row r="1007" spans="5:7" x14ac:dyDescent="0.3">
      <c r="E1007" s="10" t="str">
        <f>IFERROR(VLOOKUP(D1007,Database!B:I,4,FALSE),"")</f>
        <v/>
      </c>
      <c r="F1007" s="11"/>
      <c r="G1007" s="12" t="str">
        <f>IFERROR(VLOOKUP(D1007,Database!B:I,2,FALSE)*F1007/1000,"")</f>
        <v/>
      </c>
    </row>
    <row r="1008" spans="5:7" x14ac:dyDescent="0.3">
      <c r="E1008" s="10" t="str">
        <f>IFERROR(VLOOKUP(D1008,Database!B:I,4,FALSE),"")</f>
        <v/>
      </c>
      <c r="F1008" s="11"/>
      <c r="G1008" s="12" t="str">
        <f>IFERROR(VLOOKUP(D1008,Database!B:I,2,FALSE)*F1008/1000,"")</f>
        <v/>
      </c>
    </row>
    <row r="1009" spans="5:7" x14ac:dyDescent="0.3">
      <c r="E1009" s="10" t="str">
        <f>IFERROR(VLOOKUP(D1009,Database!B:I,4,FALSE),"")</f>
        <v/>
      </c>
      <c r="F1009" s="11"/>
      <c r="G1009" s="12" t="str">
        <f>IFERROR(VLOOKUP(D1009,Database!B:I,2,FALSE)*F1009/1000,"")</f>
        <v/>
      </c>
    </row>
    <row r="1010" spans="5:7" x14ac:dyDescent="0.3">
      <c r="E1010" s="10" t="str">
        <f>IFERROR(VLOOKUP(D1010,Database!B:I,4,FALSE),"")</f>
        <v/>
      </c>
      <c r="F1010" s="11"/>
      <c r="G1010" s="12" t="str">
        <f>IFERROR(VLOOKUP(D1010,Database!B:I,2,FALSE)*F1010/1000,"")</f>
        <v/>
      </c>
    </row>
    <row r="1011" spans="5:7" x14ac:dyDescent="0.3">
      <c r="E1011" s="10" t="str">
        <f>IFERROR(VLOOKUP(D1011,Database!B:I,4,FALSE),"")</f>
        <v/>
      </c>
      <c r="F1011" s="11"/>
      <c r="G1011" s="12" t="str">
        <f>IFERROR(VLOOKUP(D1011,Database!B:I,2,FALSE)*F1011/1000,"")</f>
        <v/>
      </c>
    </row>
    <row r="1012" spans="5:7" x14ac:dyDescent="0.3">
      <c r="E1012" s="10" t="str">
        <f>IFERROR(VLOOKUP(D1012,Database!B:I,4,FALSE),"")</f>
        <v/>
      </c>
      <c r="F1012" s="11"/>
      <c r="G1012" s="12" t="str">
        <f>IFERROR(VLOOKUP(D1012,Database!B:I,2,FALSE)*F1012/1000,"")</f>
        <v/>
      </c>
    </row>
    <row r="1013" spans="5:7" x14ac:dyDescent="0.3">
      <c r="E1013" s="10" t="str">
        <f>IFERROR(VLOOKUP(D1013,Database!B:I,4,FALSE),"")</f>
        <v/>
      </c>
      <c r="F1013" s="11"/>
      <c r="G1013" s="12" t="str">
        <f>IFERROR(VLOOKUP(D1013,Database!B:I,2,FALSE)*F1013/1000,"")</f>
        <v/>
      </c>
    </row>
    <row r="1014" spans="5:7" x14ac:dyDescent="0.3">
      <c r="E1014" s="10" t="str">
        <f>IFERROR(VLOOKUP(D1014,Database!B:I,4,FALSE),"")</f>
        <v/>
      </c>
      <c r="F1014" s="11"/>
      <c r="G1014" s="12" t="str">
        <f>IFERROR(VLOOKUP(D1014,Database!B:I,2,FALSE)*F1014/1000,"")</f>
        <v/>
      </c>
    </row>
    <row r="1015" spans="5:7" x14ac:dyDescent="0.3">
      <c r="E1015" s="10" t="str">
        <f>IFERROR(VLOOKUP(D1015,Database!B:I,4,FALSE),"")</f>
        <v/>
      </c>
      <c r="F1015" s="11"/>
      <c r="G1015" s="12" t="str">
        <f>IFERROR(VLOOKUP(D1015,Database!B:I,2,FALSE)*F1015/1000,"")</f>
        <v/>
      </c>
    </row>
    <row r="1016" spans="5:7" x14ac:dyDescent="0.3">
      <c r="E1016" s="10" t="str">
        <f>IFERROR(VLOOKUP(D1016,Database!B:I,4,FALSE),"")</f>
        <v/>
      </c>
      <c r="F1016" s="11"/>
      <c r="G1016" s="12" t="str">
        <f>IFERROR(VLOOKUP(D1016,Database!B:I,2,FALSE)*F1016/1000,"")</f>
        <v/>
      </c>
    </row>
    <row r="1017" spans="5:7" x14ac:dyDescent="0.3">
      <c r="E1017" s="10" t="str">
        <f>IFERROR(VLOOKUP(D1017,Database!B:I,4,FALSE),"")</f>
        <v/>
      </c>
      <c r="F1017" s="11"/>
      <c r="G1017" s="12" t="str">
        <f>IFERROR(VLOOKUP(D1017,Database!B:I,2,FALSE)*F1017/1000,"")</f>
        <v/>
      </c>
    </row>
    <row r="1018" spans="5:7" x14ac:dyDescent="0.3">
      <c r="E1018" s="10" t="str">
        <f>IFERROR(VLOOKUP(D1018,Database!B:I,4,FALSE),"")</f>
        <v/>
      </c>
      <c r="F1018" s="11"/>
      <c r="G1018" s="12" t="str">
        <f>IFERROR(VLOOKUP(D1018,Database!B:I,2,FALSE)*F1018/1000,"")</f>
        <v/>
      </c>
    </row>
    <row r="1019" spans="5:7" x14ac:dyDescent="0.3">
      <c r="E1019" s="10" t="str">
        <f>IFERROR(VLOOKUP(D1019,Database!B:I,4,FALSE),"")</f>
        <v/>
      </c>
      <c r="F1019" s="11"/>
      <c r="G1019" s="12" t="str">
        <f>IFERROR(VLOOKUP(D1019,Database!B:I,2,FALSE)*F1019/1000,"")</f>
        <v/>
      </c>
    </row>
    <row r="1020" spans="5:7" x14ac:dyDescent="0.3">
      <c r="E1020" s="10" t="str">
        <f>IFERROR(VLOOKUP(D1020,Database!B:I,4,FALSE),"")</f>
        <v/>
      </c>
      <c r="F1020" s="11"/>
      <c r="G1020" s="12" t="str">
        <f>IFERROR(VLOOKUP(D1020,Database!B:I,2,FALSE)*F1020/1000,"")</f>
        <v/>
      </c>
    </row>
    <row r="1021" spans="5:7" x14ac:dyDescent="0.3">
      <c r="E1021" s="10" t="str">
        <f>IFERROR(VLOOKUP(D1021,Database!B:I,4,FALSE),"")</f>
        <v/>
      </c>
      <c r="F1021" s="11"/>
      <c r="G1021" s="12" t="str">
        <f>IFERROR(VLOOKUP(D1021,Database!B:I,2,FALSE)*F1021/1000,"")</f>
        <v/>
      </c>
    </row>
    <row r="1022" spans="5:7" x14ac:dyDescent="0.3">
      <c r="E1022" s="10" t="str">
        <f>IFERROR(VLOOKUP(D1022,Database!B:I,4,FALSE),"")</f>
        <v/>
      </c>
      <c r="F1022" s="11"/>
      <c r="G1022" s="12" t="str">
        <f>IFERROR(VLOOKUP(D1022,Database!B:I,2,FALSE)*F1022/1000,"")</f>
        <v/>
      </c>
    </row>
    <row r="1023" spans="5:7" x14ac:dyDescent="0.3">
      <c r="E1023" s="10" t="str">
        <f>IFERROR(VLOOKUP(D1023,Database!B:I,4,FALSE),"")</f>
        <v/>
      </c>
      <c r="F1023" s="11"/>
      <c r="G1023" s="12" t="str">
        <f>IFERROR(VLOOKUP(D1023,Database!B:I,2,FALSE)*F1023/1000,"")</f>
        <v/>
      </c>
    </row>
    <row r="1024" spans="5:7" x14ac:dyDescent="0.3">
      <c r="E1024" s="10" t="str">
        <f>IFERROR(VLOOKUP(D1024,Database!B:I,4,FALSE),"")</f>
        <v/>
      </c>
      <c r="F1024" s="11"/>
      <c r="G1024" s="12" t="str">
        <f>IFERROR(VLOOKUP(D1024,Database!B:I,2,FALSE)*F1024/1000,"")</f>
        <v/>
      </c>
    </row>
    <row r="1025" spans="5:7" x14ac:dyDescent="0.3">
      <c r="E1025" s="10" t="str">
        <f>IFERROR(VLOOKUP(D1025,Database!B:I,4,FALSE),"")</f>
        <v/>
      </c>
      <c r="F1025" s="11"/>
      <c r="G1025" s="12" t="str">
        <f>IFERROR(VLOOKUP(D1025,Database!B:I,2,FALSE)*F1025/1000,"")</f>
        <v/>
      </c>
    </row>
    <row r="1026" spans="5:7" x14ac:dyDescent="0.3">
      <c r="E1026" s="10" t="str">
        <f>IFERROR(VLOOKUP(D1026,Database!B:I,4,FALSE),"")</f>
        <v/>
      </c>
      <c r="F1026" s="11"/>
      <c r="G1026" s="12" t="str">
        <f>IFERROR(VLOOKUP(D1026,Database!B:I,2,FALSE)*F1026/1000,"")</f>
        <v/>
      </c>
    </row>
    <row r="1027" spans="5:7" x14ac:dyDescent="0.3">
      <c r="E1027" s="10" t="str">
        <f>IFERROR(VLOOKUP(D1027,Database!B:I,4,FALSE),"")</f>
        <v/>
      </c>
      <c r="F1027" s="11"/>
      <c r="G1027" s="12" t="str">
        <f>IFERROR(VLOOKUP(D1027,Database!B:I,2,FALSE)*F1027/1000,"")</f>
        <v/>
      </c>
    </row>
    <row r="1028" spans="5:7" x14ac:dyDescent="0.3">
      <c r="E1028" s="10" t="str">
        <f>IFERROR(VLOOKUP(D1028,Database!B:I,4,FALSE),"")</f>
        <v/>
      </c>
      <c r="F1028" s="11"/>
      <c r="G1028" s="12" t="str">
        <f>IFERROR(VLOOKUP(D1028,Database!B:I,2,FALSE)*F1028/1000,"")</f>
        <v/>
      </c>
    </row>
    <row r="1029" spans="5:7" x14ac:dyDescent="0.3">
      <c r="E1029" s="10" t="str">
        <f>IFERROR(VLOOKUP(D1029,Database!B:I,4,FALSE),"")</f>
        <v/>
      </c>
      <c r="F1029" s="11"/>
      <c r="G1029" s="12" t="str">
        <f>IFERROR(VLOOKUP(D1029,Database!B:I,2,FALSE)*F1029/1000,"")</f>
        <v/>
      </c>
    </row>
    <row r="1030" spans="5:7" x14ac:dyDescent="0.3">
      <c r="E1030" s="10" t="str">
        <f>IFERROR(VLOOKUP(D1030,Database!B:I,4,FALSE),"")</f>
        <v/>
      </c>
      <c r="F1030" s="11"/>
      <c r="G1030" s="12" t="str">
        <f>IFERROR(VLOOKUP(D1030,Database!B:I,2,FALSE)*F1030/1000,"")</f>
        <v/>
      </c>
    </row>
    <row r="1031" spans="5:7" x14ac:dyDescent="0.3">
      <c r="E1031" s="10" t="str">
        <f>IFERROR(VLOOKUP(D1031,Database!B:I,4,FALSE),"")</f>
        <v/>
      </c>
      <c r="F1031" s="11"/>
      <c r="G1031" s="12" t="str">
        <f>IFERROR(VLOOKUP(D1031,Database!B:I,2,FALSE)*F1031/1000,"")</f>
        <v/>
      </c>
    </row>
    <row r="1032" spans="5:7" x14ac:dyDescent="0.3">
      <c r="E1032" s="10" t="str">
        <f>IFERROR(VLOOKUP(D1032,Database!B:I,4,FALSE),"")</f>
        <v/>
      </c>
      <c r="F1032" s="11"/>
      <c r="G1032" s="12" t="str">
        <f>IFERROR(VLOOKUP(D1032,Database!B:I,2,FALSE)*F1032/1000,"")</f>
        <v/>
      </c>
    </row>
    <row r="1033" spans="5:7" x14ac:dyDescent="0.3">
      <c r="E1033" s="10" t="str">
        <f>IFERROR(VLOOKUP(D1033,Database!B:I,4,FALSE),"")</f>
        <v/>
      </c>
      <c r="F1033" s="11"/>
      <c r="G1033" s="12" t="str">
        <f>IFERROR(VLOOKUP(D1033,Database!B:I,2,FALSE)*F1033/1000,"")</f>
        <v/>
      </c>
    </row>
    <row r="1034" spans="5:7" x14ac:dyDescent="0.3">
      <c r="E1034" s="10" t="str">
        <f>IFERROR(VLOOKUP(D1034,Database!B:I,4,FALSE),"")</f>
        <v/>
      </c>
      <c r="F1034" s="11"/>
      <c r="G1034" s="12" t="str">
        <f>IFERROR(VLOOKUP(D1034,Database!B:I,2,FALSE)*F1034/1000,"")</f>
        <v/>
      </c>
    </row>
    <row r="1035" spans="5:7" x14ac:dyDescent="0.3">
      <c r="E1035" s="10" t="str">
        <f>IFERROR(VLOOKUP(D1035,Database!B:I,4,FALSE),"")</f>
        <v/>
      </c>
      <c r="F1035" s="11"/>
      <c r="G1035" s="12" t="str">
        <f>IFERROR(VLOOKUP(D1035,Database!B:I,2,FALSE)*F1035/1000,"")</f>
        <v/>
      </c>
    </row>
    <row r="1036" spans="5:7" x14ac:dyDescent="0.3">
      <c r="E1036" s="10" t="str">
        <f>IFERROR(VLOOKUP(D1036,Database!B:I,4,FALSE),"")</f>
        <v/>
      </c>
      <c r="F1036" s="11"/>
      <c r="G1036" s="12" t="str">
        <f>IFERROR(VLOOKUP(D1036,Database!B:I,2,FALSE)*F1036/1000,"")</f>
        <v/>
      </c>
    </row>
    <row r="1037" spans="5:7" x14ac:dyDescent="0.3">
      <c r="E1037" s="10" t="str">
        <f>IFERROR(VLOOKUP(D1037,Database!B:I,4,FALSE),"")</f>
        <v/>
      </c>
      <c r="F1037" s="11"/>
      <c r="G1037" s="12" t="str">
        <f>IFERROR(VLOOKUP(D1037,Database!B:I,2,FALSE)*F1037/1000,"")</f>
        <v/>
      </c>
    </row>
    <row r="1038" spans="5:7" x14ac:dyDescent="0.3">
      <c r="E1038" s="10" t="str">
        <f>IFERROR(VLOOKUP(D1038,Database!B:I,4,FALSE),"")</f>
        <v/>
      </c>
      <c r="F1038" s="11"/>
      <c r="G1038" s="12" t="str">
        <f>IFERROR(VLOOKUP(D1038,Database!B:I,2,FALSE)*F1038/1000,"")</f>
        <v/>
      </c>
    </row>
    <row r="1039" spans="5:7" x14ac:dyDescent="0.3">
      <c r="E1039" s="10" t="str">
        <f>IFERROR(VLOOKUP(D1039,Database!B:I,4,FALSE),"")</f>
        <v/>
      </c>
      <c r="F1039" s="11"/>
      <c r="G1039" s="12" t="str">
        <f>IFERROR(VLOOKUP(D1039,Database!B:I,2,FALSE)*F1039/1000,"")</f>
        <v/>
      </c>
    </row>
    <row r="1040" spans="5:7" x14ac:dyDescent="0.3">
      <c r="E1040" s="10" t="str">
        <f>IFERROR(VLOOKUP(D1040,Database!B:I,4,FALSE),"")</f>
        <v/>
      </c>
      <c r="F1040" s="11"/>
      <c r="G1040" s="12" t="str">
        <f>IFERROR(VLOOKUP(D1040,Database!B:I,2,FALSE)*F1040/1000,"")</f>
        <v/>
      </c>
    </row>
    <row r="1041" spans="5:7" x14ac:dyDescent="0.3">
      <c r="E1041" s="10" t="str">
        <f>IFERROR(VLOOKUP(D1041,Database!B:I,4,FALSE),"")</f>
        <v/>
      </c>
      <c r="F1041" s="11"/>
      <c r="G1041" s="12" t="str">
        <f>IFERROR(VLOOKUP(D1041,Database!B:I,2,FALSE)*F1041/1000,"")</f>
        <v/>
      </c>
    </row>
    <row r="1042" spans="5:7" x14ac:dyDescent="0.3">
      <c r="E1042" s="10" t="str">
        <f>IFERROR(VLOOKUP(D1042,Database!B:I,4,FALSE),"")</f>
        <v/>
      </c>
      <c r="F1042" s="11"/>
      <c r="G1042" s="12" t="str">
        <f>IFERROR(VLOOKUP(D1042,Database!B:I,2,FALSE)*F1042/1000,"")</f>
        <v/>
      </c>
    </row>
    <row r="1043" spans="5:7" x14ac:dyDescent="0.3">
      <c r="E1043" s="10" t="str">
        <f>IFERROR(VLOOKUP(D1043,Database!B:I,4,FALSE),"")</f>
        <v/>
      </c>
      <c r="F1043" s="11"/>
      <c r="G1043" s="12" t="str">
        <f>IFERROR(VLOOKUP(D1043,Database!B:I,2,FALSE)*F1043/1000,"")</f>
        <v/>
      </c>
    </row>
    <row r="1044" spans="5:7" x14ac:dyDescent="0.3">
      <c r="E1044" s="10" t="str">
        <f>IFERROR(VLOOKUP(D1044,Database!B:I,4,FALSE),"")</f>
        <v/>
      </c>
      <c r="F1044" s="11"/>
      <c r="G1044" s="12" t="str">
        <f>IFERROR(VLOOKUP(D1044,Database!B:I,2,FALSE)*F1044/1000,"")</f>
        <v/>
      </c>
    </row>
    <row r="1045" spans="5:7" x14ac:dyDescent="0.3">
      <c r="E1045" s="10" t="str">
        <f>IFERROR(VLOOKUP(D1045,Database!B:I,4,FALSE),"")</f>
        <v/>
      </c>
      <c r="F1045" s="11"/>
      <c r="G1045" s="12" t="str">
        <f>IFERROR(VLOOKUP(D1045,Database!B:I,2,FALSE)*F1045/1000,"")</f>
        <v/>
      </c>
    </row>
    <row r="1046" spans="5:7" x14ac:dyDescent="0.3">
      <c r="E1046" s="10" t="str">
        <f>IFERROR(VLOOKUP(D1046,Database!B:I,4,FALSE),"")</f>
        <v/>
      </c>
      <c r="F1046" s="11"/>
      <c r="G1046" s="12" t="str">
        <f>IFERROR(VLOOKUP(D1046,Database!B:I,2,FALSE)*F1046/1000,"")</f>
        <v/>
      </c>
    </row>
    <row r="1047" spans="5:7" x14ac:dyDescent="0.3">
      <c r="E1047" s="10" t="str">
        <f>IFERROR(VLOOKUP(D1047,Database!B:I,4,FALSE),"")</f>
        <v/>
      </c>
      <c r="F1047" s="11"/>
      <c r="G1047" s="12" t="str">
        <f>IFERROR(VLOOKUP(D1047,Database!B:I,2,FALSE)*F1047/1000,"")</f>
        <v/>
      </c>
    </row>
    <row r="1048" spans="5:7" x14ac:dyDescent="0.3">
      <c r="E1048" s="10" t="str">
        <f>IFERROR(VLOOKUP(D1048,Database!B:I,4,FALSE),"")</f>
        <v/>
      </c>
      <c r="F1048" s="11"/>
      <c r="G1048" s="12" t="str">
        <f>IFERROR(VLOOKUP(D1048,Database!B:I,2,FALSE)*F1048/1000,"")</f>
        <v/>
      </c>
    </row>
    <row r="1049" spans="5:7" x14ac:dyDescent="0.3">
      <c r="E1049" s="10" t="str">
        <f>IFERROR(VLOOKUP(D1049,Database!B:I,4,FALSE),"")</f>
        <v/>
      </c>
      <c r="F1049" s="11"/>
      <c r="G1049" s="12" t="str">
        <f>IFERROR(VLOOKUP(D1049,Database!B:I,2,FALSE)*F1049/1000,"")</f>
        <v/>
      </c>
    </row>
    <row r="1050" spans="5:7" x14ac:dyDescent="0.3">
      <c r="E1050" s="10" t="str">
        <f>IFERROR(VLOOKUP(D1050,Database!B:I,4,FALSE),"")</f>
        <v/>
      </c>
      <c r="F1050" s="11"/>
      <c r="G1050" s="12" t="str">
        <f>IFERROR(VLOOKUP(D1050,Database!B:I,2,FALSE)*F1050/1000,"")</f>
        <v/>
      </c>
    </row>
    <row r="1051" spans="5:7" x14ac:dyDescent="0.3">
      <c r="E1051" s="10" t="str">
        <f>IFERROR(VLOOKUP(D1051,Database!B:I,4,FALSE),"")</f>
        <v/>
      </c>
      <c r="F1051" s="11"/>
      <c r="G1051" s="12" t="str">
        <f>IFERROR(VLOOKUP(D1051,Database!B:I,2,FALSE)*F1051/1000,"")</f>
        <v/>
      </c>
    </row>
    <row r="1052" spans="5:7" x14ac:dyDescent="0.3">
      <c r="E1052" s="10" t="str">
        <f>IFERROR(VLOOKUP(D1052,Database!B:I,4,FALSE),"")</f>
        <v/>
      </c>
      <c r="F1052" s="11"/>
      <c r="G1052" s="12" t="str">
        <f>IFERROR(VLOOKUP(D1052,Database!B:I,2,FALSE)*F1052/1000,"")</f>
        <v/>
      </c>
    </row>
    <row r="1053" spans="5:7" x14ac:dyDescent="0.3">
      <c r="E1053" s="10" t="str">
        <f>IFERROR(VLOOKUP(D1053,Database!B:I,4,FALSE),"")</f>
        <v/>
      </c>
      <c r="F1053" s="11"/>
      <c r="G1053" s="12" t="str">
        <f>IFERROR(VLOOKUP(D1053,Database!B:I,2,FALSE)*F1053/1000,"")</f>
        <v/>
      </c>
    </row>
    <row r="1054" spans="5:7" x14ac:dyDescent="0.3">
      <c r="E1054" s="10" t="str">
        <f>IFERROR(VLOOKUP(D1054,Database!B:I,4,FALSE),"")</f>
        <v/>
      </c>
      <c r="F1054" s="11"/>
      <c r="G1054" s="12" t="str">
        <f>IFERROR(VLOOKUP(D1054,Database!B:I,2,FALSE)*F1054/1000,"")</f>
        <v/>
      </c>
    </row>
    <row r="1055" spans="5:7" x14ac:dyDescent="0.3">
      <c r="E1055" s="10" t="str">
        <f>IFERROR(VLOOKUP(D1055,Database!B:I,4,FALSE),"")</f>
        <v/>
      </c>
      <c r="F1055" s="11"/>
      <c r="G1055" s="12" t="str">
        <f>IFERROR(VLOOKUP(D1055,Database!B:I,2,FALSE)*F1055/1000,"")</f>
        <v/>
      </c>
    </row>
    <row r="1056" spans="5:7" x14ac:dyDescent="0.3">
      <c r="E1056" s="10" t="str">
        <f>IFERROR(VLOOKUP(D1056,Database!B:I,4,FALSE),"")</f>
        <v/>
      </c>
      <c r="F1056" s="11"/>
      <c r="G1056" s="12" t="str">
        <f>IFERROR(VLOOKUP(D1056,Database!B:I,2,FALSE)*F1056/1000,"")</f>
        <v/>
      </c>
    </row>
    <row r="1057" spans="5:7" x14ac:dyDescent="0.3">
      <c r="E1057" s="10" t="str">
        <f>IFERROR(VLOOKUP(D1057,Database!B:I,4,FALSE),"")</f>
        <v/>
      </c>
      <c r="F1057" s="11"/>
      <c r="G1057" s="12" t="str">
        <f>IFERROR(VLOOKUP(D1057,Database!B:I,2,FALSE)*F1057/1000,"")</f>
        <v/>
      </c>
    </row>
    <row r="1058" spans="5:7" x14ac:dyDescent="0.3">
      <c r="E1058" s="10" t="str">
        <f>IFERROR(VLOOKUP(D1058,Database!B:I,4,FALSE),"")</f>
        <v/>
      </c>
      <c r="F1058" s="11"/>
      <c r="G1058" s="12" t="str">
        <f>IFERROR(VLOOKUP(D1058,Database!B:I,2,FALSE)*F1058/1000,"")</f>
        <v/>
      </c>
    </row>
    <row r="1059" spans="5:7" x14ac:dyDescent="0.3">
      <c r="E1059" s="10" t="str">
        <f>IFERROR(VLOOKUP(D1059,Database!B:I,4,FALSE),"")</f>
        <v/>
      </c>
      <c r="F1059" s="11"/>
      <c r="G1059" s="12" t="str">
        <f>IFERROR(VLOOKUP(D1059,Database!B:I,2,FALSE)*F1059/1000,"")</f>
        <v/>
      </c>
    </row>
    <row r="1060" spans="5:7" x14ac:dyDescent="0.3">
      <c r="E1060" s="10" t="str">
        <f>IFERROR(VLOOKUP(D1060,Database!B:I,4,FALSE),"")</f>
        <v/>
      </c>
      <c r="F1060" s="11"/>
      <c r="G1060" s="12" t="str">
        <f>IFERROR(VLOOKUP(D1060,Database!B:I,2,FALSE)*F1060/1000,"")</f>
        <v/>
      </c>
    </row>
    <row r="1061" spans="5:7" x14ac:dyDescent="0.3">
      <c r="E1061" s="10" t="str">
        <f>IFERROR(VLOOKUP(D1061,Database!B:I,4,FALSE),"")</f>
        <v/>
      </c>
      <c r="F1061" s="11"/>
      <c r="G1061" s="12" t="str">
        <f>IFERROR(VLOOKUP(D1061,Database!B:I,2,FALSE)*F1061/1000,"")</f>
        <v/>
      </c>
    </row>
    <row r="1062" spans="5:7" x14ac:dyDescent="0.3">
      <c r="E1062" s="10" t="str">
        <f>IFERROR(VLOOKUP(D1062,Database!B:I,4,FALSE),"")</f>
        <v/>
      </c>
      <c r="F1062" s="11"/>
      <c r="G1062" s="12" t="str">
        <f>IFERROR(VLOOKUP(D1062,Database!B:I,2,FALSE)*F1062/1000,"")</f>
        <v/>
      </c>
    </row>
    <row r="1063" spans="5:7" x14ac:dyDescent="0.3">
      <c r="E1063" s="10" t="str">
        <f>IFERROR(VLOOKUP(D1063,Database!B:I,4,FALSE),"")</f>
        <v/>
      </c>
      <c r="F1063" s="11"/>
      <c r="G1063" s="12" t="str">
        <f>IFERROR(VLOOKUP(D1063,Database!B:I,2,FALSE)*F1063/1000,"")</f>
        <v/>
      </c>
    </row>
    <row r="1064" spans="5:7" x14ac:dyDescent="0.3">
      <c r="E1064" s="10" t="str">
        <f>IFERROR(VLOOKUP(D1064,Database!B:I,4,FALSE),"")</f>
        <v/>
      </c>
      <c r="F1064" s="11"/>
      <c r="G1064" s="12" t="str">
        <f>IFERROR(VLOOKUP(D1064,Database!B:I,2,FALSE)*F1064/1000,"")</f>
        <v/>
      </c>
    </row>
    <row r="1065" spans="5:7" x14ac:dyDescent="0.3">
      <c r="E1065" s="10" t="str">
        <f>IFERROR(VLOOKUP(D1065,Database!B:I,4,FALSE),"")</f>
        <v/>
      </c>
      <c r="F1065" s="11"/>
      <c r="G1065" s="12" t="str">
        <f>IFERROR(VLOOKUP(D1065,Database!B:I,2,FALSE)*F1065/1000,"")</f>
        <v/>
      </c>
    </row>
    <row r="1066" spans="5:7" x14ac:dyDescent="0.3">
      <c r="E1066" s="10" t="str">
        <f>IFERROR(VLOOKUP(D1066,Database!B:I,4,FALSE),"")</f>
        <v/>
      </c>
      <c r="F1066" s="11"/>
      <c r="G1066" s="12" t="str">
        <f>IFERROR(VLOOKUP(D1066,Database!B:I,2,FALSE)*F1066/1000,"")</f>
        <v/>
      </c>
    </row>
    <row r="1067" spans="5:7" x14ac:dyDescent="0.3">
      <c r="E1067" s="10" t="str">
        <f>IFERROR(VLOOKUP(D1067,Database!B:I,4,FALSE),"")</f>
        <v/>
      </c>
      <c r="F1067" s="11"/>
      <c r="G1067" s="12" t="str">
        <f>IFERROR(VLOOKUP(D1067,Database!B:I,2,FALSE)*F1067/1000,"")</f>
        <v/>
      </c>
    </row>
    <row r="1068" spans="5:7" x14ac:dyDescent="0.3">
      <c r="E1068" s="10" t="str">
        <f>IFERROR(VLOOKUP(D1068,Database!B:I,4,FALSE),"")</f>
        <v/>
      </c>
      <c r="F1068" s="11"/>
      <c r="G1068" s="12" t="str">
        <f>IFERROR(VLOOKUP(D1068,Database!B:I,2,FALSE)*F1068/1000,"")</f>
        <v/>
      </c>
    </row>
    <row r="1069" spans="5:7" x14ac:dyDescent="0.3">
      <c r="E1069" s="10" t="str">
        <f>IFERROR(VLOOKUP(D1069,Database!B:I,4,FALSE),"")</f>
        <v/>
      </c>
      <c r="F1069" s="11"/>
      <c r="G1069" s="12" t="str">
        <f>IFERROR(VLOOKUP(D1069,Database!B:I,2,FALSE)*F1069/1000,"")</f>
        <v/>
      </c>
    </row>
    <row r="1070" spans="5:7" x14ac:dyDescent="0.3">
      <c r="E1070" s="10" t="str">
        <f>IFERROR(VLOOKUP(D1070,Database!B:I,4,FALSE),"")</f>
        <v/>
      </c>
      <c r="F1070" s="11"/>
      <c r="G1070" s="12" t="str">
        <f>IFERROR(VLOOKUP(D1070,Database!B:I,2,FALSE)*F1070/1000,"")</f>
        <v/>
      </c>
    </row>
    <row r="1071" spans="5:7" x14ac:dyDescent="0.3">
      <c r="E1071" s="10" t="str">
        <f>IFERROR(VLOOKUP(D1071,Database!B:I,4,FALSE),"")</f>
        <v/>
      </c>
      <c r="F1071" s="11"/>
      <c r="G1071" s="12" t="str">
        <f>IFERROR(VLOOKUP(D1071,Database!B:I,2,FALSE)*F1071/1000,"")</f>
        <v/>
      </c>
    </row>
    <row r="1072" spans="5:7" x14ac:dyDescent="0.3">
      <c r="E1072" s="10" t="str">
        <f>IFERROR(VLOOKUP(D1072,Database!B:I,4,FALSE),"")</f>
        <v/>
      </c>
      <c r="F1072" s="11"/>
      <c r="G1072" s="12" t="str">
        <f>IFERROR(VLOOKUP(D1072,Database!B:I,2,FALSE)*F1072/1000,"")</f>
        <v/>
      </c>
    </row>
    <row r="1073" spans="5:7" x14ac:dyDescent="0.3">
      <c r="E1073" s="10" t="str">
        <f>IFERROR(VLOOKUP(D1073,Database!B:I,4,FALSE),"")</f>
        <v/>
      </c>
      <c r="F1073" s="11"/>
      <c r="G1073" s="12" t="str">
        <f>IFERROR(VLOOKUP(D1073,Database!B:I,2,FALSE)*F1073/1000,"")</f>
        <v/>
      </c>
    </row>
    <row r="1074" spans="5:7" x14ac:dyDescent="0.3">
      <c r="E1074" s="10" t="str">
        <f>IFERROR(VLOOKUP(D1074,Database!B:I,4,FALSE),"")</f>
        <v/>
      </c>
      <c r="F1074" s="11"/>
      <c r="G1074" s="12" t="str">
        <f>IFERROR(VLOOKUP(D1074,Database!B:I,2,FALSE)*F1074/1000,"")</f>
        <v/>
      </c>
    </row>
    <row r="1075" spans="5:7" x14ac:dyDescent="0.3">
      <c r="E1075" s="10" t="str">
        <f>IFERROR(VLOOKUP(D1075,Database!B:I,4,FALSE),"")</f>
        <v/>
      </c>
      <c r="F1075" s="11"/>
      <c r="G1075" s="12" t="str">
        <f>IFERROR(VLOOKUP(D1075,Database!B:I,2,FALSE)*F1075/1000,"")</f>
        <v/>
      </c>
    </row>
    <row r="1076" spans="5:7" x14ac:dyDescent="0.3">
      <c r="E1076" s="10" t="str">
        <f>IFERROR(VLOOKUP(D1076,Database!B:I,4,FALSE),"")</f>
        <v/>
      </c>
      <c r="F1076" s="11"/>
      <c r="G1076" s="12" t="str">
        <f>IFERROR(VLOOKUP(D1076,Database!B:I,2,FALSE)*F1076/1000,"")</f>
        <v/>
      </c>
    </row>
    <row r="1077" spans="5:7" x14ac:dyDescent="0.3">
      <c r="E1077" s="10" t="str">
        <f>IFERROR(VLOOKUP(D1077,Database!B:I,4,FALSE),"")</f>
        <v/>
      </c>
      <c r="F1077" s="11"/>
      <c r="G1077" s="12" t="str">
        <f>IFERROR(VLOOKUP(D1077,Database!B:I,2,FALSE)*F1077/1000,"")</f>
        <v/>
      </c>
    </row>
    <row r="1078" spans="5:7" x14ac:dyDescent="0.3">
      <c r="E1078" s="10" t="str">
        <f>IFERROR(VLOOKUP(D1078,Database!B:I,4,FALSE),"")</f>
        <v/>
      </c>
      <c r="F1078" s="11"/>
      <c r="G1078" s="12" t="str">
        <f>IFERROR(VLOOKUP(D1078,Database!B:I,2,FALSE)*F1078/1000,"")</f>
        <v/>
      </c>
    </row>
    <row r="1079" spans="5:7" x14ac:dyDescent="0.3">
      <c r="E1079" s="10" t="str">
        <f>IFERROR(VLOOKUP(D1079,Database!B:I,4,FALSE),"")</f>
        <v/>
      </c>
      <c r="F1079" s="11"/>
      <c r="G1079" s="12" t="str">
        <f>IFERROR(VLOOKUP(D1079,Database!B:I,2,FALSE)*F1079/1000,"")</f>
        <v/>
      </c>
    </row>
    <row r="1080" spans="5:7" x14ac:dyDescent="0.3">
      <c r="E1080" s="10" t="str">
        <f>IFERROR(VLOOKUP(D1080,Database!B:I,4,FALSE),"")</f>
        <v/>
      </c>
      <c r="F1080" s="11"/>
      <c r="G1080" s="12" t="str">
        <f>IFERROR(VLOOKUP(D1080,Database!B:I,2,FALSE)*F1080/1000,"")</f>
        <v/>
      </c>
    </row>
    <row r="1081" spans="5:7" x14ac:dyDescent="0.3">
      <c r="E1081" s="10" t="str">
        <f>IFERROR(VLOOKUP(D1081,Database!B:I,4,FALSE),"")</f>
        <v/>
      </c>
      <c r="F1081" s="11"/>
      <c r="G1081" s="12" t="str">
        <f>IFERROR(VLOOKUP(D1081,Database!B:I,2,FALSE)*F1081/1000,"")</f>
        <v/>
      </c>
    </row>
    <row r="1082" spans="5:7" x14ac:dyDescent="0.3">
      <c r="E1082" s="10" t="str">
        <f>IFERROR(VLOOKUP(D1082,Database!B:I,4,FALSE),"")</f>
        <v/>
      </c>
      <c r="F1082" s="11"/>
      <c r="G1082" s="12" t="str">
        <f>IFERROR(VLOOKUP(D1082,Database!B:I,2,FALSE)*F1082/1000,"")</f>
        <v/>
      </c>
    </row>
    <row r="1083" spans="5:7" x14ac:dyDescent="0.3">
      <c r="E1083" s="10" t="str">
        <f>IFERROR(VLOOKUP(D1083,Database!B:I,4,FALSE),"")</f>
        <v/>
      </c>
      <c r="F1083" s="11"/>
      <c r="G1083" s="12" t="str">
        <f>IFERROR(VLOOKUP(D1083,Database!B:I,2,FALSE)*F1083/1000,"")</f>
        <v/>
      </c>
    </row>
    <row r="1084" spans="5:7" x14ac:dyDescent="0.3">
      <c r="E1084" s="10" t="str">
        <f>IFERROR(VLOOKUP(D1084,Database!B:I,4,FALSE),"")</f>
        <v/>
      </c>
      <c r="F1084" s="11"/>
      <c r="G1084" s="12" t="str">
        <f>IFERROR(VLOOKUP(D1084,Database!B:I,2,FALSE)*F1084/1000,"")</f>
        <v/>
      </c>
    </row>
    <row r="1085" spans="5:7" x14ac:dyDescent="0.3">
      <c r="E1085" s="10" t="str">
        <f>IFERROR(VLOOKUP(D1085,Database!B:I,4,FALSE),"")</f>
        <v/>
      </c>
      <c r="F1085" s="11"/>
      <c r="G1085" s="12" t="str">
        <f>IFERROR(VLOOKUP(D1085,Database!B:I,2,FALSE)*F1085/1000,"")</f>
        <v/>
      </c>
    </row>
    <row r="1086" spans="5:7" x14ac:dyDescent="0.3">
      <c r="E1086" s="10" t="str">
        <f>IFERROR(VLOOKUP(D1086,Database!B:I,4,FALSE),"")</f>
        <v/>
      </c>
      <c r="F1086" s="11"/>
      <c r="G1086" s="12" t="str">
        <f>IFERROR(VLOOKUP(D1086,Database!B:I,2,FALSE)*F1086/1000,"")</f>
        <v/>
      </c>
    </row>
    <row r="1087" spans="5:7" x14ac:dyDescent="0.3">
      <c r="E1087" s="10" t="str">
        <f>IFERROR(VLOOKUP(D1087,Database!B:I,4,FALSE),"")</f>
        <v/>
      </c>
      <c r="F1087" s="11"/>
      <c r="G1087" s="12" t="str">
        <f>IFERROR(VLOOKUP(D1087,Database!B:I,2,FALSE)*F1087/1000,"")</f>
        <v/>
      </c>
    </row>
    <row r="1088" spans="5:7" x14ac:dyDescent="0.3">
      <c r="E1088" s="10" t="str">
        <f>IFERROR(VLOOKUP(D1088,Database!B:I,4,FALSE),"")</f>
        <v/>
      </c>
      <c r="F1088" s="11"/>
      <c r="G1088" s="12" t="str">
        <f>IFERROR(VLOOKUP(D1088,Database!B:I,2,FALSE)*F1088/1000,"")</f>
        <v/>
      </c>
    </row>
    <row r="1089" spans="5:7" x14ac:dyDescent="0.3">
      <c r="E1089" s="10" t="str">
        <f>IFERROR(VLOOKUP(D1089,Database!B:I,4,FALSE),"")</f>
        <v/>
      </c>
      <c r="F1089" s="11"/>
      <c r="G1089" s="12" t="str">
        <f>IFERROR(VLOOKUP(D1089,Database!B:I,2,FALSE)*F1089/1000,"")</f>
        <v/>
      </c>
    </row>
    <row r="1090" spans="5:7" x14ac:dyDescent="0.3">
      <c r="E1090" s="10" t="str">
        <f>IFERROR(VLOOKUP(D1090,Database!B:I,4,FALSE),"")</f>
        <v/>
      </c>
      <c r="F1090" s="11"/>
      <c r="G1090" s="12" t="str">
        <f>IFERROR(VLOOKUP(D1090,Database!B:I,2,FALSE)*F1090/1000,"")</f>
        <v/>
      </c>
    </row>
    <row r="1091" spans="5:7" x14ac:dyDescent="0.3">
      <c r="E1091" s="10" t="str">
        <f>IFERROR(VLOOKUP(D1091,Database!B:I,4,FALSE),"")</f>
        <v/>
      </c>
      <c r="F1091" s="11"/>
      <c r="G1091" s="12" t="str">
        <f>IFERROR(VLOOKUP(D1091,Database!B:I,2,FALSE)*F1091/1000,"")</f>
        <v/>
      </c>
    </row>
    <row r="1092" spans="5:7" x14ac:dyDescent="0.3">
      <c r="E1092" s="10" t="str">
        <f>IFERROR(VLOOKUP(D1092,Database!B:I,4,FALSE),"")</f>
        <v/>
      </c>
      <c r="F1092" s="11"/>
      <c r="G1092" s="12" t="str">
        <f>IFERROR(VLOOKUP(D1092,Database!B:I,2,FALSE)*F1092/1000,"")</f>
        <v/>
      </c>
    </row>
    <row r="1093" spans="5:7" x14ac:dyDescent="0.3">
      <c r="E1093" s="10" t="str">
        <f>IFERROR(VLOOKUP(D1093,Database!B:I,4,FALSE),"")</f>
        <v/>
      </c>
      <c r="F1093" s="11"/>
      <c r="G1093" s="12" t="str">
        <f>IFERROR(VLOOKUP(D1093,Database!B:I,2,FALSE)*F1093/1000,"")</f>
        <v/>
      </c>
    </row>
    <row r="1094" spans="5:7" x14ac:dyDescent="0.3">
      <c r="E1094" s="10" t="str">
        <f>IFERROR(VLOOKUP(D1094,Database!B:I,4,FALSE),"")</f>
        <v/>
      </c>
      <c r="F1094" s="11"/>
      <c r="G1094" s="12" t="str">
        <f>IFERROR(VLOOKUP(D1094,Database!B:I,2,FALSE)*F1094/1000,"")</f>
        <v/>
      </c>
    </row>
    <row r="1095" spans="5:7" x14ac:dyDescent="0.3">
      <c r="E1095" s="10" t="str">
        <f>IFERROR(VLOOKUP(D1095,Database!B:I,4,FALSE),"")</f>
        <v/>
      </c>
      <c r="F1095" s="11"/>
      <c r="G1095" s="12" t="str">
        <f>IFERROR(VLOOKUP(D1095,Database!B:I,2,FALSE)*F1095/1000,"")</f>
        <v/>
      </c>
    </row>
    <row r="1096" spans="5:7" x14ac:dyDescent="0.3">
      <c r="E1096" s="10" t="str">
        <f>IFERROR(VLOOKUP(D1096,Database!B:I,4,FALSE),"")</f>
        <v/>
      </c>
      <c r="F1096" s="11"/>
      <c r="G1096" s="12" t="str">
        <f>IFERROR(VLOOKUP(D1096,Database!B:I,2,FALSE)*F1096/1000,"")</f>
        <v/>
      </c>
    </row>
    <row r="1097" spans="5:7" x14ac:dyDescent="0.3">
      <c r="E1097" s="10" t="str">
        <f>IFERROR(VLOOKUP(D1097,Database!B:I,4,FALSE),"")</f>
        <v/>
      </c>
      <c r="F1097" s="11"/>
      <c r="G1097" s="12" t="str">
        <f>IFERROR(VLOOKUP(D1097,Database!B:I,2,FALSE)*F1097/1000,"")</f>
        <v/>
      </c>
    </row>
    <row r="1098" spans="5:7" x14ac:dyDescent="0.3">
      <c r="E1098" s="10" t="str">
        <f>IFERROR(VLOOKUP(D1098,Database!B:I,4,FALSE),"")</f>
        <v/>
      </c>
      <c r="F1098" s="11"/>
      <c r="G1098" s="12" t="str">
        <f>IFERROR(VLOOKUP(D1098,Database!B:I,2,FALSE)*F1098/1000,"")</f>
        <v/>
      </c>
    </row>
    <row r="1099" spans="5:7" x14ac:dyDescent="0.3">
      <c r="E1099" s="10" t="str">
        <f>IFERROR(VLOOKUP(D1099,Database!B:I,4,FALSE),"")</f>
        <v/>
      </c>
      <c r="F1099" s="11"/>
      <c r="G1099" s="12" t="str">
        <f>IFERROR(VLOOKUP(D1099,Database!B:I,2,FALSE)*F1099/1000,"")</f>
        <v/>
      </c>
    </row>
    <row r="1100" spans="5:7" x14ac:dyDescent="0.3">
      <c r="E1100" s="10" t="str">
        <f>IFERROR(VLOOKUP(D1100,Database!B:I,4,FALSE),"")</f>
        <v/>
      </c>
      <c r="F1100" s="11"/>
      <c r="G1100" s="12" t="str">
        <f>IFERROR(VLOOKUP(D1100,Database!B:I,2,FALSE)*F1100/1000,"")</f>
        <v/>
      </c>
    </row>
    <row r="1101" spans="5:7" x14ac:dyDescent="0.3">
      <c r="E1101" s="10" t="str">
        <f>IFERROR(VLOOKUP(D1101,Database!B:I,4,FALSE),"")</f>
        <v/>
      </c>
      <c r="F1101" s="11"/>
      <c r="G1101" s="12" t="str">
        <f>IFERROR(VLOOKUP(D1101,Database!B:I,2,FALSE)*F1101/1000,"")</f>
        <v/>
      </c>
    </row>
    <row r="1102" spans="5:7" x14ac:dyDescent="0.3">
      <c r="E1102" s="10" t="str">
        <f>IFERROR(VLOOKUP(D1102,Database!B:I,4,FALSE),"")</f>
        <v/>
      </c>
      <c r="F1102" s="11"/>
      <c r="G1102" s="12" t="str">
        <f>IFERROR(VLOOKUP(D1102,Database!B:I,2,FALSE)*F1102/1000,"")</f>
        <v/>
      </c>
    </row>
    <row r="1103" spans="5:7" x14ac:dyDescent="0.3">
      <c r="E1103" s="10" t="str">
        <f>IFERROR(VLOOKUP(D1103,Database!B:I,4,FALSE),"")</f>
        <v/>
      </c>
      <c r="F1103" s="11"/>
      <c r="G1103" s="12" t="str">
        <f>IFERROR(VLOOKUP(D1103,Database!B:I,2,FALSE)*F1103/1000,"")</f>
        <v/>
      </c>
    </row>
    <row r="1104" spans="5:7" x14ac:dyDescent="0.3">
      <c r="E1104" s="10" t="str">
        <f>IFERROR(VLOOKUP(D1104,Database!B:I,4,FALSE),"")</f>
        <v/>
      </c>
      <c r="F1104" s="11"/>
      <c r="G1104" s="12" t="str">
        <f>IFERROR(VLOOKUP(D1104,Database!B:I,2,FALSE)*F1104/1000,"")</f>
        <v/>
      </c>
    </row>
    <row r="1105" spans="5:7" x14ac:dyDescent="0.3">
      <c r="E1105" s="10" t="str">
        <f>IFERROR(VLOOKUP(D1105,Database!B:I,4,FALSE),"")</f>
        <v/>
      </c>
      <c r="F1105" s="11"/>
      <c r="G1105" s="12" t="str">
        <f>IFERROR(VLOOKUP(D1105,Database!B:I,2,FALSE)*F1105/1000,"")</f>
        <v/>
      </c>
    </row>
    <row r="1106" spans="5:7" x14ac:dyDescent="0.3">
      <c r="E1106" s="10" t="str">
        <f>IFERROR(VLOOKUP(D1106,Database!B:I,4,FALSE),"")</f>
        <v/>
      </c>
      <c r="F1106" s="11"/>
      <c r="G1106" s="12" t="str">
        <f>IFERROR(VLOOKUP(D1106,Database!B:I,2,FALSE)*F1106/1000,"")</f>
        <v/>
      </c>
    </row>
    <row r="1107" spans="5:7" x14ac:dyDescent="0.3">
      <c r="E1107" s="10" t="str">
        <f>IFERROR(VLOOKUP(D1107,Database!B:I,4,FALSE),"")</f>
        <v/>
      </c>
      <c r="F1107" s="11"/>
      <c r="G1107" s="12" t="str">
        <f>IFERROR(VLOOKUP(D1107,Database!B:I,2,FALSE)*F1107/1000,"")</f>
        <v/>
      </c>
    </row>
    <row r="1108" spans="5:7" x14ac:dyDescent="0.3">
      <c r="E1108" s="10" t="str">
        <f>IFERROR(VLOOKUP(D1108,Database!B:I,4,FALSE),"")</f>
        <v/>
      </c>
      <c r="F1108" s="11"/>
      <c r="G1108" s="12" t="str">
        <f>IFERROR(VLOOKUP(D1108,Database!B:I,2,FALSE)*F1108/1000,"")</f>
        <v/>
      </c>
    </row>
    <row r="1109" spans="5:7" x14ac:dyDescent="0.3">
      <c r="E1109" s="10" t="str">
        <f>IFERROR(VLOOKUP(D1109,Database!B:I,4,FALSE),"")</f>
        <v/>
      </c>
      <c r="F1109" s="11"/>
      <c r="G1109" s="12" t="str">
        <f>IFERROR(VLOOKUP(D1109,Database!B:I,2,FALSE)*F1109/1000,"")</f>
        <v/>
      </c>
    </row>
    <row r="1110" spans="5:7" x14ac:dyDescent="0.3">
      <c r="E1110" s="10" t="str">
        <f>IFERROR(VLOOKUP(D1110,Database!B:I,4,FALSE),"")</f>
        <v/>
      </c>
      <c r="F1110" s="11"/>
      <c r="G1110" s="12" t="str">
        <f>IFERROR(VLOOKUP(D1110,Database!B:I,2,FALSE)*F1110/1000,"")</f>
        <v/>
      </c>
    </row>
    <row r="1111" spans="5:7" x14ac:dyDescent="0.3">
      <c r="E1111" s="10" t="str">
        <f>IFERROR(VLOOKUP(D1111,Database!B:I,4,FALSE),"")</f>
        <v/>
      </c>
      <c r="F1111" s="11"/>
      <c r="G1111" s="12" t="str">
        <f>IFERROR(VLOOKUP(D1111,Database!B:I,2,FALSE)*F1111/1000,"")</f>
        <v/>
      </c>
    </row>
    <row r="1112" spans="5:7" x14ac:dyDescent="0.3">
      <c r="E1112" s="10" t="str">
        <f>IFERROR(VLOOKUP(D1112,Database!B:I,4,FALSE),"")</f>
        <v/>
      </c>
      <c r="F1112" s="11"/>
      <c r="G1112" s="12" t="str">
        <f>IFERROR(VLOOKUP(D1112,Database!B:I,2,FALSE)*F1112/1000,"")</f>
        <v/>
      </c>
    </row>
    <row r="1113" spans="5:7" x14ac:dyDescent="0.3">
      <c r="E1113" s="10" t="str">
        <f>IFERROR(VLOOKUP(D1113,Database!B:I,4,FALSE),"")</f>
        <v/>
      </c>
      <c r="F1113" s="11"/>
      <c r="G1113" s="12" t="str">
        <f>IFERROR(VLOOKUP(D1113,Database!B:I,2,FALSE)*F1113/1000,"")</f>
        <v/>
      </c>
    </row>
    <row r="1114" spans="5:7" x14ac:dyDescent="0.3">
      <c r="E1114" s="10" t="str">
        <f>IFERROR(VLOOKUP(D1114,Database!B:I,4,FALSE),"")</f>
        <v/>
      </c>
      <c r="F1114" s="11"/>
      <c r="G1114" s="12" t="str">
        <f>IFERROR(VLOOKUP(D1114,Database!B:I,2,FALSE)*F1114/1000,"")</f>
        <v/>
      </c>
    </row>
    <row r="1115" spans="5:7" x14ac:dyDescent="0.3">
      <c r="E1115" s="10" t="str">
        <f>IFERROR(VLOOKUP(D1115,Database!B:I,4,FALSE),"")</f>
        <v/>
      </c>
      <c r="F1115" s="11"/>
      <c r="G1115" s="12" t="str">
        <f>IFERROR(VLOOKUP(D1115,Database!B:I,2,FALSE)*F1115/1000,"")</f>
        <v/>
      </c>
    </row>
    <row r="1116" spans="5:7" x14ac:dyDescent="0.3">
      <c r="E1116" s="10" t="str">
        <f>IFERROR(VLOOKUP(D1116,Database!B:I,4,FALSE),"")</f>
        <v/>
      </c>
      <c r="F1116" s="11"/>
      <c r="G1116" s="12" t="str">
        <f>IFERROR(VLOOKUP(D1116,Database!B:I,2,FALSE)*F1116/1000,"")</f>
        <v/>
      </c>
    </row>
    <row r="1117" spans="5:7" x14ac:dyDescent="0.3">
      <c r="E1117" s="10" t="str">
        <f>IFERROR(VLOOKUP(D1117,Database!B:I,4,FALSE),"")</f>
        <v/>
      </c>
      <c r="F1117" s="11"/>
      <c r="G1117" s="12" t="str">
        <f>IFERROR(VLOOKUP(D1117,Database!B:I,2,FALSE)*F1117/1000,"")</f>
        <v/>
      </c>
    </row>
    <row r="1118" spans="5:7" x14ac:dyDescent="0.3">
      <c r="E1118" s="10" t="str">
        <f>IFERROR(VLOOKUP(D1118,Database!B:I,4,FALSE),"")</f>
        <v/>
      </c>
      <c r="F1118" s="11"/>
      <c r="G1118" s="12" t="str">
        <f>IFERROR(VLOOKUP(D1118,Database!B:I,2,FALSE)*F1118/1000,"")</f>
        <v/>
      </c>
    </row>
    <row r="1119" spans="5:7" x14ac:dyDescent="0.3">
      <c r="E1119" s="10" t="str">
        <f>IFERROR(VLOOKUP(D1119,Database!B:I,4,FALSE),"")</f>
        <v/>
      </c>
      <c r="F1119" s="11"/>
      <c r="G1119" s="12" t="str">
        <f>IFERROR(VLOOKUP(D1119,Database!B:I,2,FALSE)*F1119/1000,"")</f>
        <v/>
      </c>
    </row>
    <row r="1120" spans="5:7" x14ac:dyDescent="0.3">
      <c r="E1120" s="10" t="str">
        <f>IFERROR(VLOOKUP(D1120,Database!B:I,4,FALSE),"")</f>
        <v/>
      </c>
      <c r="F1120" s="11"/>
      <c r="G1120" s="12" t="str">
        <f>IFERROR(VLOOKUP(D1120,Database!B:I,2,FALSE)*F1120/1000,"")</f>
        <v/>
      </c>
    </row>
    <row r="1121" spans="5:7" x14ac:dyDescent="0.3">
      <c r="E1121" s="10" t="str">
        <f>IFERROR(VLOOKUP(D1121,Database!B:I,4,FALSE),"")</f>
        <v/>
      </c>
      <c r="F1121" s="11"/>
      <c r="G1121" s="12" t="str">
        <f>IFERROR(VLOOKUP(D1121,Database!B:I,2,FALSE)*F1121/1000,"")</f>
        <v/>
      </c>
    </row>
    <row r="1122" spans="5:7" x14ac:dyDescent="0.3">
      <c r="E1122" s="10" t="str">
        <f>IFERROR(VLOOKUP(D1122,Database!B:I,4,FALSE),"")</f>
        <v/>
      </c>
      <c r="F1122" s="11"/>
      <c r="G1122" s="12" t="str">
        <f>IFERROR(VLOOKUP(D1122,Database!B:I,2,FALSE)*F1122/1000,"")</f>
        <v/>
      </c>
    </row>
    <row r="1123" spans="5:7" x14ac:dyDescent="0.3">
      <c r="E1123" s="10" t="str">
        <f>IFERROR(VLOOKUP(D1123,Database!B:I,4,FALSE),"")</f>
        <v/>
      </c>
      <c r="F1123" s="11"/>
      <c r="G1123" s="12" t="str">
        <f>IFERROR(VLOOKUP(D1123,Database!B:I,2,FALSE)*F1123/1000,"")</f>
        <v/>
      </c>
    </row>
    <row r="1124" spans="5:7" x14ac:dyDescent="0.3">
      <c r="E1124" s="10" t="str">
        <f>IFERROR(VLOOKUP(D1124,Database!B:I,4,FALSE),"")</f>
        <v/>
      </c>
      <c r="F1124" s="11"/>
      <c r="G1124" s="12" t="str">
        <f>IFERROR(VLOOKUP(D1124,Database!B:I,2,FALSE)*F1124/1000,"")</f>
        <v/>
      </c>
    </row>
    <row r="1125" spans="5:7" x14ac:dyDescent="0.3">
      <c r="E1125" s="10" t="str">
        <f>IFERROR(VLOOKUP(D1125,Database!B:I,4,FALSE),"")</f>
        <v/>
      </c>
      <c r="F1125" s="11"/>
      <c r="G1125" s="12" t="str">
        <f>IFERROR(VLOOKUP(D1125,Database!B:I,2,FALSE)*F1125/1000,"")</f>
        <v/>
      </c>
    </row>
    <row r="1126" spans="5:7" x14ac:dyDescent="0.3">
      <c r="E1126" s="10" t="str">
        <f>IFERROR(VLOOKUP(D1126,Database!B:I,4,FALSE),"")</f>
        <v/>
      </c>
      <c r="F1126" s="11"/>
      <c r="G1126" s="12" t="str">
        <f>IFERROR(VLOOKUP(D1126,Database!B:I,2,FALSE)*F1126/1000,"")</f>
        <v/>
      </c>
    </row>
    <row r="1127" spans="5:7" x14ac:dyDescent="0.3">
      <c r="E1127" s="10" t="str">
        <f>IFERROR(VLOOKUP(D1127,Database!B:I,4,FALSE),"")</f>
        <v/>
      </c>
      <c r="F1127" s="11"/>
      <c r="G1127" s="12" t="str">
        <f>IFERROR(VLOOKUP(D1127,Database!B:I,2,FALSE)*F1127/1000,"")</f>
        <v/>
      </c>
    </row>
    <row r="1128" spans="5:7" x14ac:dyDescent="0.3">
      <c r="E1128" s="10" t="str">
        <f>IFERROR(VLOOKUP(D1128,Database!B:I,4,FALSE),"")</f>
        <v/>
      </c>
      <c r="F1128" s="11"/>
      <c r="G1128" s="12" t="str">
        <f>IFERROR(VLOOKUP(D1128,Database!B:I,2,FALSE)*F1128/1000,"")</f>
        <v/>
      </c>
    </row>
    <row r="1129" spans="5:7" x14ac:dyDescent="0.3">
      <c r="E1129" s="10" t="str">
        <f>IFERROR(VLOOKUP(D1129,Database!B:I,4,FALSE),"")</f>
        <v/>
      </c>
      <c r="F1129" s="11"/>
      <c r="G1129" s="12" t="str">
        <f>IFERROR(VLOOKUP(D1129,Database!B:I,2,FALSE)*F1129/1000,"")</f>
        <v/>
      </c>
    </row>
    <row r="1130" spans="5:7" x14ac:dyDescent="0.3">
      <c r="E1130" s="10" t="str">
        <f>IFERROR(VLOOKUP(D1130,Database!B:I,4,FALSE),"")</f>
        <v/>
      </c>
      <c r="F1130" s="11"/>
      <c r="G1130" s="12" t="str">
        <f>IFERROR(VLOOKUP(D1130,Database!B:I,2,FALSE)*F1130/1000,"")</f>
        <v/>
      </c>
    </row>
    <row r="1131" spans="5:7" x14ac:dyDescent="0.3">
      <c r="E1131" s="10" t="str">
        <f>IFERROR(VLOOKUP(D1131,Database!B:I,4,FALSE),"")</f>
        <v/>
      </c>
      <c r="F1131" s="11"/>
      <c r="G1131" s="12" t="str">
        <f>IFERROR(VLOOKUP(D1131,Database!B:I,2,FALSE)*F1131/1000,"")</f>
        <v/>
      </c>
    </row>
    <row r="1132" spans="5:7" x14ac:dyDescent="0.3">
      <c r="E1132" s="10" t="str">
        <f>IFERROR(VLOOKUP(D1132,Database!B:I,4,FALSE),"")</f>
        <v/>
      </c>
      <c r="F1132" s="11"/>
      <c r="G1132" s="12" t="str">
        <f>IFERROR(VLOOKUP(D1132,Database!B:I,2,FALSE)*F1132/1000,"")</f>
        <v/>
      </c>
    </row>
    <row r="1133" spans="5:7" x14ac:dyDescent="0.3">
      <c r="E1133" s="10" t="str">
        <f>IFERROR(VLOOKUP(D1133,Database!B:I,4,FALSE),"")</f>
        <v/>
      </c>
      <c r="F1133" s="11"/>
      <c r="G1133" s="12" t="str">
        <f>IFERROR(VLOOKUP(D1133,Database!B:I,2,FALSE)*F1133/1000,"")</f>
        <v/>
      </c>
    </row>
    <row r="1134" spans="5:7" x14ac:dyDescent="0.3">
      <c r="E1134" s="10" t="str">
        <f>IFERROR(VLOOKUP(D1134,Database!B:I,4,FALSE),"")</f>
        <v/>
      </c>
      <c r="F1134" s="11"/>
      <c r="G1134" s="12" t="str">
        <f>IFERROR(VLOOKUP(D1134,Database!B:I,2,FALSE)*F1134/1000,"")</f>
        <v/>
      </c>
    </row>
    <row r="1135" spans="5:7" x14ac:dyDescent="0.3">
      <c r="E1135" s="10" t="str">
        <f>IFERROR(VLOOKUP(D1135,Database!B:I,4,FALSE),"")</f>
        <v/>
      </c>
      <c r="F1135" s="11"/>
      <c r="G1135" s="12" t="str">
        <f>IFERROR(VLOOKUP(D1135,Database!B:I,2,FALSE)*F1135/1000,"")</f>
        <v/>
      </c>
    </row>
    <row r="1136" spans="5:7" x14ac:dyDescent="0.3">
      <c r="E1136" s="10" t="str">
        <f>IFERROR(VLOOKUP(D1136,Database!B:I,4,FALSE),"")</f>
        <v/>
      </c>
      <c r="F1136" s="11"/>
      <c r="G1136" s="12" t="str">
        <f>IFERROR(VLOOKUP(D1136,Database!B:I,2,FALSE)*F1136/1000,"")</f>
        <v/>
      </c>
    </row>
    <row r="1137" spans="5:7" x14ac:dyDescent="0.3">
      <c r="E1137" s="10" t="str">
        <f>IFERROR(VLOOKUP(D1137,Database!B:I,4,FALSE),"")</f>
        <v/>
      </c>
      <c r="F1137" s="11"/>
      <c r="G1137" s="12" t="str">
        <f>IFERROR(VLOOKUP(D1137,Database!B:I,2,FALSE)*F1137/1000,"")</f>
        <v/>
      </c>
    </row>
    <row r="1138" spans="5:7" x14ac:dyDescent="0.3">
      <c r="E1138" s="10" t="str">
        <f>IFERROR(VLOOKUP(D1138,Database!B:I,4,FALSE),"")</f>
        <v/>
      </c>
      <c r="F1138" s="11"/>
      <c r="G1138" s="12" t="str">
        <f>IFERROR(VLOOKUP(D1138,Database!B:I,2,FALSE)*F1138/1000,"")</f>
        <v/>
      </c>
    </row>
    <row r="1139" spans="5:7" x14ac:dyDescent="0.3">
      <c r="E1139" s="10" t="str">
        <f>IFERROR(VLOOKUP(D1139,Database!B:I,4,FALSE),"")</f>
        <v/>
      </c>
      <c r="F1139" s="11"/>
      <c r="G1139" s="12" t="str">
        <f>IFERROR(VLOOKUP(D1139,Database!B:I,2,FALSE)*F1139/1000,"")</f>
        <v/>
      </c>
    </row>
    <row r="1140" spans="5:7" x14ac:dyDescent="0.3">
      <c r="E1140" s="10" t="str">
        <f>IFERROR(VLOOKUP(D1140,Database!B:I,4,FALSE),"")</f>
        <v/>
      </c>
      <c r="F1140" s="11"/>
      <c r="G1140" s="12" t="str">
        <f>IFERROR(VLOOKUP(D1140,Database!B:I,2,FALSE)*F1140/1000,"")</f>
        <v/>
      </c>
    </row>
    <row r="1141" spans="5:7" x14ac:dyDescent="0.3">
      <c r="E1141" s="10" t="str">
        <f>IFERROR(VLOOKUP(D1141,Database!B:I,4,FALSE),"")</f>
        <v/>
      </c>
      <c r="F1141" s="11"/>
      <c r="G1141" s="12" t="str">
        <f>IFERROR(VLOOKUP(D1141,Database!B:I,2,FALSE)*F1141/1000,"")</f>
        <v/>
      </c>
    </row>
    <row r="1142" spans="5:7" x14ac:dyDescent="0.3">
      <c r="E1142" s="10" t="str">
        <f>IFERROR(VLOOKUP(D1142,Database!B:I,4,FALSE),"")</f>
        <v/>
      </c>
      <c r="F1142" s="11"/>
      <c r="G1142" s="12" t="str">
        <f>IFERROR(VLOOKUP(D1142,Database!B:I,2,FALSE)*F1142/1000,"")</f>
        <v/>
      </c>
    </row>
    <row r="1143" spans="5:7" x14ac:dyDescent="0.3">
      <c r="E1143" s="10" t="str">
        <f>IFERROR(VLOOKUP(D1143,Database!B:I,4,FALSE),"")</f>
        <v/>
      </c>
      <c r="F1143" s="11"/>
      <c r="G1143" s="12" t="str">
        <f>IFERROR(VLOOKUP(D1143,Database!B:I,2,FALSE)*F1143/1000,"")</f>
        <v/>
      </c>
    </row>
    <row r="1144" spans="5:7" x14ac:dyDescent="0.3">
      <c r="E1144" s="10" t="str">
        <f>IFERROR(VLOOKUP(D1144,Database!B:I,4,FALSE),"")</f>
        <v/>
      </c>
      <c r="F1144" s="11"/>
      <c r="G1144" s="12" t="str">
        <f>IFERROR(VLOOKUP(D1144,Database!B:I,2,FALSE)*F1144/1000,"")</f>
        <v/>
      </c>
    </row>
    <row r="1145" spans="5:7" x14ac:dyDescent="0.3">
      <c r="E1145" s="10" t="str">
        <f>IFERROR(VLOOKUP(D1145,Database!B:I,4,FALSE),"")</f>
        <v/>
      </c>
      <c r="F1145" s="11"/>
      <c r="G1145" s="12" t="str">
        <f>IFERROR(VLOOKUP(D1145,Database!B:I,2,FALSE)*F1145/1000,"")</f>
        <v/>
      </c>
    </row>
    <row r="1146" spans="5:7" x14ac:dyDescent="0.3">
      <c r="E1146" s="10" t="str">
        <f>IFERROR(VLOOKUP(D1146,Database!B:I,4,FALSE),"")</f>
        <v/>
      </c>
      <c r="F1146" s="11"/>
      <c r="G1146" s="12" t="str">
        <f>IFERROR(VLOOKUP(D1146,Database!B:I,2,FALSE)*F1146/1000,"")</f>
        <v/>
      </c>
    </row>
    <row r="1147" spans="5:7" x14ac:dyDescent="0.3">
      <c r="E1147" s="10" t="str">
        <f>IFERROR(VLOOKUP(D1147,Database!B:I,4,FALSE),"")</f>
        <v/>
      </c>
      <c r="F1147" s="11"/>
      <c r="G1147" s="12" t="str">
        <f>IFERROR(VLOOKUP(D1147,Database!B:I,2,FALSE)*F1147/1000,"")</f>
        <v/>
      </c>
    </row>
    <row r="1148" spans="5:7" x14ac:dyDescent="0.3">
      <c r="E1148" s="10" t="str">
        <f>IFERROR(VLOOKUP(D1148,Database!B:I,4,FALSE),"")</f>
        <v/>
      </c>
      <c r="F1148" s="11"/>
      <c r="G1148" s="12" t="str">
        <f>IFERROR(VLOOKUP(D1148,Database!B:I,2,FALSE)*F1148/1000,"")</f>
        <v/>
      </c>
    </row>
    <row r="1149" spans="5:7" x14ac:dyDescent="0.3">
      <c r="E1149" s="10" t="str">
        <f>IFERROR(VLOOKUP(D1149,Database!B:I,4,FALSE),"")</f>
        <v/>
      </c>
      <c r="F1149" s="11"/>
      <c r="G1149" s="12" t="str">
        <f>IFERROR(VLOOKUP(D1149,Database!B:I,2,FALSE)*F1149/1000,"")</f>
        <v/>
      </c>
    </row>
    <row r="1150" spans="5:7" x14ac:dyDescent="0.3">
      <c r="E1150" s="10" t="str">
        <f>IFERROR(VLOOKUP(D1150,Database!B:I,4,FALSE),"")</f>
        <v/>
      </c>
      <c r="F1150" s="11"/>
      <c r="G1150" s="12" t="str">
        <f>IFERROR(VLOOKUP(D1150,Database!B:I,2,FALSE)*F1150/1000,"")</f>
        <v/>
      </c>
    </row>
    <row r="1151" spans="5:7" x14ac:dyDescent="0.3">
      <c r="E1151" s="10" t="str">
        <f>IFERROR(VLOOKUP(D1151,Database!B:I,4,FALSE),"")</f>
        <v/>
      </c>
      <c r="F1151" s="11"/>
      <c r="G1151" s="12" t="str">
        <f>IFERROR(VLOOKUP(D1151,Database!B:I,2,FALSE)*F1151/1000,"")</f>
        <v/>
      </c>
    </row>
    <row r="1152" spans="5:7" x14ac:dyDescent="0.3">
      <c r="E1152" s="10" t="str">
        <f>IFERROR(VLOOKUP(D1152,Database!B:I,4,FALSE),"")</f>
        <v/>
      </c>
      <c r="F1152" s="11"/>
      <c r="G1152" s="12" t="str">
        <f>IFERROR(VLOOKUP(D1152,Database!B:I,2,FALSE)*F1152/1000,"")</f>
        <v/>
      </c>
    </row>
    <row r="1153" spans="5:7" x14ac:dyDescent="0.3">
      <c r="E1153" s="10" t="str">
        <f>IFERROR(VLOOKUP(D1153,Database!B:I,4,FALSE),"")</f>
        <v/>
      </c>
      <c r="F1153" s="11"/>
      <c r="G1153" s="12" t="str">
        <f>IFERROR(VLOOKUP(D1153,Database!B:I,2,FALSE)*F1153/1000,"")</f>
        <v/>
      </c>
    </row>
    <row r="1154" spans="5:7" x14ac:dyDescent="0.3">
      <c r="E1154" s="10" t="str">
        <f>IFERROR(VLOOKUP(D1154,Database!B:I,4,FALSE),"")</f>
        <v/>
      </c>
      <c r="F1154" s="11"/>
      <c r="G1154" s="12" t="str">
        <f>IFERROR(VLOOKUP(D1154,Database!B:I,2,FALSE)*F1154/1000,"")</f>
        <v/>
      </c>
    </row>
    <row r="1155" spans="5:7" x14ac:dyDescent="0.3">
      <c r="E1155" s="10" t="str">
        <f>IFERROR(VLOOKUP(D1155,Database!B:I,4,FALSE),"")</f>
        <v/>
      </c>
      <c r="F1155" s="11"/>
      <c r="G1155" s="12" t="str">
        <f>IFERROR(VLOOKUP(D1155,Database!B:I,2,FALSE)*F1155/1000,"")</f>
        <v/>
      </c>
    </row>
    <row r="1156" spans="5:7" x14ac:dyDescent="0.3">
      <c r="E1156" s="10" t="str">
        <f>IFERROR(VLOOKUP(D1156,Database!B:I,4,FALSE),"")</f>
        <v/>
      </c>
      <c r="F1156" s="11"/>
      <c r="G1156" s="12" t="str">
        <f>IFERROR(VLOOKUP(D1156,Database!B:I,2,FALSE)*F1156/1000,"")</f>
        <v/>
      </c>
    </row>
    <row r="1157" spans="5:7" x14ac:dyDescent="0.3">
      <c r="E1157" s="10" t="str">
        <f>IFERROR(VLOOKUP(D1157,Database!B:I,4,FALSE),"")</f>
        <v/>
      </c>
      <c r="F1157" s="11"/>
      <c r="G1157" s="12" t="str">
        <f>IFERROR(VLOOKUP(D1157,Database!B:I,2,FALSE)*F1157/1000,"")</f>
        <v/>
      </c>
    </row>
    <row r="1158" spans="5:7" x14ac:dyDescent="0.3">
      <c r="E1158" s="10" t="str">
        <f>IFERROR(VLOOKUP(D1158,Database!B:I,4,FALSE),"")</f>
        <v/>
      </c>
      <c r="F1158" s="11"/>
      <c r="G1158" s="12" t="str">
        <f>IFERROR(VLOOKUP(D1158,Database!B:I,2,FALSE)*F1158/1000,"")</f>
        <v/>
      </c>
    </row>
    <row r="1159" spans="5:7" x14ac:dyDescent="0.3">
      <c r="E1159" s="10" t="str">
        <f>IFERROR(VLOOKUP(D1159,Database!B:I,4,FALSE),"")</f>
        <v/>
      </c>
      <c r="F1159" s="11"/>
      <c r="G1159" s="12" t="str">
        <f>IFERROR(VLOOKUP(D1159,Database!B:I,2,FALSE)*F1159/1000,"")</f>
        <v/>
      </c>
    </row>
    <row r="1160" spans="5:7" x14ac:dyDescent="0.3">
      <c r="E1160" s="10" t="str">
        <f>IFERROR(VLOOKUP(D1160,Database!B:I,4,FALSE),"")</f>
        <v/>
      </c>
      <c r="F1160" s="11"/>
      <c r="G1160" s="12" t="str">
        <f>IFERROR(VLOOKUP(D1160,Database!B:I,2,FALSE)*F1160/1000,"")</f>
        <v/>
      </c>
    </row>
    <row r="1161" spans="5:7" x14ac:dyDescent="0.3">
      <c r="E1161" s="10" t="str">
        <f>IFERROR(VLOOKUP(D1161,Database!B:I,4,FALSE),"")</f>
        <v/>
      </c>
      <c r="F1161" s="11"/>
      <c r="G1161" s="12" t="str">
        <f>IFERROR(VLOOKUP(D1161,Database!B:I,2,FALSE)*F1161/1000,"")</f>
        <v/>
      </c>
    </row>
    <row r="1162" spans="5:7" x14ac:dyDescent="0.3">
      <c r="E1162" s="10" t="str">
        <f>IFERROR(VLOOKUP(D1162,Database!B:I,4,FALSE),"")</f>
        <v/>
      </c>
      <c r="F1162" s="11"/>
      <c r="G1162" s="12" t="str">
        <f>IFERROR(VLOOKUP(D1162,Database!B:I,2,FALSE)*F1162/1000,"")</f>
        <v/>
      </c>
    </row>
    <row r="1163" spans="5:7" x14ac:dyDescent="0.3">
      <c r="E1163" s="10" t="str">
        <f>IFERROR(VLOOKUP(D1163,Database!B:I,4,FALSE),"")</f>
        <v/>
      </c>
      <c r="F1163" s="11"/>
      <c r="G1163" s="12" t="str">
        <f>IFERROR(VLOOKUP(D1163,Database!B:I,2,FALSE)*F1163/1000,"")</f>
        <v/>
      </c>
    </row>
    <row r="1164" spans="5:7" x14ac:dyDescent="0.3">
      <c r="E1164" s="10" t="str">
        <f>IFERROR(VLOOKUP(D1164,Database!B:I,4,FALSE),"")</f>
        <v/>
      </c>
      <c r="F1164" s="11"/>
      <c r="G1164" s="12" t="str">
        <f>IFERROR(VLOOKUP(D1164,Database!B:I,2,FALSE)*F1164/1000,"")</f>
        <v/>
      </c>
    </row>
    <row r="1165" spans="5:7" x14ac:dyDescent="0.3">
      <c r="E1165" s="10" t="str">
        <f>IFERROR(VLOOKUP(D1165,Database!B:I,4,FALSE),"")</f>
        <v/>
      </c>
      <c r="F1165" s="11"/>
      <c r="G1165" s="12" t="str">
        <f>IFERROR(VLOOKUP(D1165,Database!B:I,2,FALSE)*F1165/1000,"")</f>
        <v/>
      </c>
    </row>
    <row r="1166" spans="5:7" x14ac:dyDescent="0.3">
      <c r="E1166" s="10" t="str">
        <f>IFERROR(VLOOKUP(D1166,Database!B:I,4,FALSE),"")</f>
        <v/>
      </c>
      <c r="F1166" s="11"/>
      <c r="G1166" s="12" t="str">
        <f>IFERROR(VLOOKUP(D1166,Database!B:I,2,FALSE)*F1166/1000,"")</f>
        <v/>
      </c>
    </row>
    <row r="1167" spans="5:7" x14ac:dyDescent="0.3">
      <c r="E1167" s="10" t="str">
        <f>IFERROR(VLOOKUP(D1167,Database!B:I,4,FALSE),"")</f>
        <v/>
      </c>
      <c r="F1167" s="11"/>
      <c r="G1167" s="12" t="str">
        <f>IFERROR(VLOOKUP(D1167,Database!B:I,2,FALSE)*F1167/1000,"")</f>
        <v/>
      </c>
    </row>
    <row r="1168" spans="5:7" x14ac:dyDescent="0.3">
      <c r="E1168" s="10" t="str">
        <f>IFERROR(VLOOKUP(D1168,Database!B:I,4,FALSE),"")</f>
        <v/>
      </c>
      <c r="F1168" s="11"/>
      <c r="G1168" s="12" t="str">
        <f>IFERROR(VLOOKUP(D1168,Database!B:I,2,FALSE)*F1168/1000,"")</f>
        <v/>
      </c>
    </row>
    <row r="1169" spans="5:7" x14ac:dyDescent="0.3">
      <c r="E1169" s="10" t="str">
        <f>IFERROR(VLOOKUP(D1169,Database!B:I,4,FALSE),"")</f>
        <v/>
      </c>
      <c r="F1169" s="11"/>
      <c r="G1169" s="12" t="str">
        <f>IFERROR(VLOOKUP(D1169,Database!B:I,2,FALSE)*F1169/1000,"")</f>
        <v/>
      </c>
    </row>
    <row r="1170" spans="5:7" x14ac:dyDescent="0.3">
      <c r="E1170" s="10" t="str">
        <f>IFERROR(VLOOKUP(D1170,Database!B:I,4,FALSE),"")</f>
        <v/>
      </c>
      <c r="F1170" s="11"/>
      <c r="G1170" s="12" t="str">
        <f>IFERROR(VLOOKUP(D1170,Database!B:I,2,FALSE)*F1170/1000,"")</f>
        <v/>
      </c>
    </row>
    <row r="1171" spans="5:7" x14ac:dyDescent="0.3">
      <c r="E1171" s="10" t="str">
        <f>IFERROR(VLOOKUP(D1171,Database!B:I,4,FALSE),"")</f>
        <v/>
      </c>
      <c r="F1171" s="11"/>
      <c r="G1171" s="12" t="str">
        <f>IFERROR(VLOOKUP(D1171,Database!B:I,2,FALSE)*F1171/1000,"")</f>
        <v/>
      </c>
    </row>
    <row r="1172" spans="5:7" x14ac:dyDescent="0.3">
      <c r="E1172" s="10" t="str">
        <f>IFERROR(VLOOKUP(D1172,Database!B:I,4,FALSE),"")</f>
        <v/>
      </c>
      <c r="F1172" s="11"/>
      <c r="G1172" s="12" t="str">
        <f>IFERROR(VLOOKUP(D1172,Database!B:I,2,FALSE)*F1172/1000,"")</f>
        <v/>
      </c>
    </row>
    <row r="1173" spans="5:7" x14ac:dyDescent="0.3">
      <c r="E1173" s="10" t="str">
        <f>IFERROR(VLOOKUP(D1173,Database!B:I,4,FALSE),"")</f>
        <v/>
      </c>
      <c r="F1173" s="11"/>
      <c r="G1173" s="12" t="str">
        <f>IFERROR(VLOOKUP(D1173,Database!B:I,2,FALSE)*F1173/1000,"")</f>
        <v/>
      </c>
    </row>
    <row r="1174" spans="5:7" x14ac:dyDescent="0.3">
      <c r="E1174" s="10" t="str">
        <f>IFERROR(VLOOKUP(D1174,Database!B:I,4,FALSE),"")</f>
        <v/>
      </c>
      <c r="F1174" s="11"/>
      <c r="G1174" s="12" t="str">
        <f>IFERROR(VLOOKUP(D1174,Database!B:I,2,FALSE)*F1174/1000,"")</f>
        <v/>
      </c>
    </row>
    <row r="1175" spans="5:7" x14ac:dyDescent="0.3">
      <c r="E1175" s="10" t="str">
        <f>IFERROR(VLOOKUP(D1175,Database!B:I,4,FALSE),"")</f>
        <v/>
      </c>
      <c r="F1175" s="11"/>
      <c r="G1175" s="12" t="str">
        <f>IFERROR(VLOOKUP(D1175,Database!B:I,2,FALSE)*F1175/1000,"")</f>
        <v/>
      </c>
    </row>
    <row r="1176" spans="5:7" x14ac:dyDescent="0.3">
      <c r="E1176" s="10" t="str">
        <f>IFERROR(VLOOKUP(D1176,Database!B:I,4,FALSE),"")</f>
        <v/>
      </c>
      <c r="F1176" s="11"/>
      <c r="G1176" s="12" t="str">
        <f>IFERROR(VLOOKUP(D1176,Database!B:I,2,FALSE)*F1176/1000,"")</f>
        <v/>
      </c>
    </row>
    <row r="1177" spans="5:7" x14ac:dyDescent="0.3">
      <c r="E1177" s="10" t="str">
        <f>IFERROR(VLOOKUP(D1177,Database!B:I,4,FALSE),"")</f>
        <v/>
      </c>
      <c r="F1177" s="11"/>
      <c r="G1177" s="12" t="str">
        <f>IFERROR(VLOOKUP(D1177,Database!B:I,2,FALSE)*F1177/1000,"")</f>
        <v/>
      </c>
    </row>
    <row r="1178" spans="5:7" x14ac:dyDescent="0.3">
      <c r="E1178" s="10" t="str">
        <f>IFERROR(VLOOKUP(D1178,Database!B:I,4,FALSE),"")</f>
        <v/>
      </c>
      <c r="F1178" s="11"/>
      <c r="G1178" s="12" t="str">
        <f>IFERROR(VLOOKUP(D1178,Database!B:I,2,FALSE)*F1178/1000,"")</f>
        <v/>
      </c>
    </row>
    <row r="1179" spans="5:7" x14ac:dyDescent="0.3">
      <c r="E1179" s="10" t="str">
        <f>IFERROR(VLOOKUP(D1179,Database!B:I,4,FALSE),"")</f>
        <v/>
      </c>
      <c r="F1179" s="11"/>
      <c r="G1179" s="12" t="str">
        <f>IFERROR(VLOOKUP(D1179,Database!B:I,2,FALSE)*F1179/1000,"")</f>
        <v/>
      </c>
    </row>
    <row r="1180" spans="5:7" x14ac:dyDescent="0.3">
      <c r="E1180" s="10" t="str">
        <f>IFERROR(VLOOKUP(D1180,Database!B:I,4,FALSE),"")</f>
        <v/>
      </c>
      <c r="F1180" s="11"/>
      <c r="G1180" s="12" t="str">
        <f>IFERROR(VLOOKUP(D1180,Database!B:I,2,FALSE)*F1180/1000,"")</f>
        <v/>
      </c>
    </row>
    <row r="1181" spans="5:7" x14ac:dyDescent="0.3">
      <c r="E1181" s="10" t="str">
        <f>IFERROR(VLOOKUP(D1181,Database!B:I,4,FALSE),"")</f>
        <v/>
      </c>
      <c r="F1181" s="11"/>
      <c r="G1181" s="12" t="str">
        <f>IFERROR(VLOOKUP(D1181,Database!B:I,2,FALSE)*F1181/1000,"")</f>
        <v/>
      </c>
    </row>
    <row r="1182" spans="5:7" x14ac:dyDescent="0.3">
      <c r="E1182" s="10" t="str">
        <f>IFERROR(VLOOKUP(D1182,Database!B:I,4,FALSE),"")</f>
        <v/>
      </c>
      <c r="F1182" s="11"/>
      <c r="G1182" s="12" t="str">
        <f>IFERROR(VLOOKUP(D1182,Database!B:I,2,FALSE)*F1182/1000,"")</f>
        <v/>
      </c>
    </row>
    <row r="1183" spans="5:7" x14ac:dyDescent="0.3">
      <c r="E1183" s="10" t="str">
        <f>IFERROR(VLOOKUP(D1183,Database!B:I,4,FALSE),"")</f>
        <v/>
      </c>
      <c r="F1183" s="11"/>
      <c r="G1183" s="12" t="str">
        <f>IFERROR(VLOOKUP(D1183,Database!B:I,2,FALSE)*F1183/1000,"")</f>
        <v/>
      </c>
    </row>
    <row r="1184" spans="5:7" x14ac:dyDescent="0.3">
      <c r="E1184" s="10" t="str">
        <f>IFERROR(VLOOKUP(D1184,Database!B:I,4,FALSE),"")</f>
        <v/>
      </c>
      <c r="F1184" s="11"/>
      <c r="G1184" s="12" t="str">
        <f>IFERROR(VLOOKUP(D1184,Database!B:I,2,FALSE)*F1184/1000,"")</f>
        <v/>
      </c>
    </row>
    <row r="1185" spans="5:7" x14ac:dyDescent="0.3">
      <c r="E1185" s="10" t="str">
        <f>IFERROR(VLOOKUP(D1185,Database!B:I,4,FALSE),"")</f>
        <v/>
      </c>
      <c r="F1185" s="11"/>
      <c r="G1185" s="12" t="str">
        <f>IFERROR(VLOOKUP(D1185,Database!B:I,2,FALSE)*F1185/1000,"")</f>
        <v/>
      </c>
    </row>
    <row r="1186" spans="5:7" x14ac:dyDescent="0.3">
      <c r="E1186" s="10" t="str">
        <f>IFERROR(VLOOKUP(D1186,Database!B:I,4,FALSE),"")</f>
        <v/>
      </c>
      <c r="F1186" s="11"/>
      <c r="G1186" s="12" t="str">
        <f>IFERROR(VLOOKUP(D1186,Database!B:I,2,FALSE)*F1186/1000,"")</f>
        <v/>
      </c>
    </row>
    <row r="1187" spans="5:7" x14ac:dyDescent="0.3">
      <c r="E1187" s="10" t="str">
        <f>IFERROR(VLOOKUP(D1187,Database!B:I,4,FALSE),"")</f>
        <v/>
      </c>
      <c r="F1187" s="11"/>
      <c r="G1187" s="12" t="str">
        <f>IFERROR(VLOOKUP(D1187,Database!B:I,2,FALSE)*F1187/1000,"")</f>
        <v/>
      </c>
    </row>
    <row r="1188" spans="5:7" x14ac:dyDescent="0.3">
      <c r="E1188" s="10" t="str">
        <f>IFERROR(VLOOKUP(D1188,Database!B:I,4,FALSE),"")</f>
        <v/>
      </c>
      <c r="F1188" s="11"/>
      <c r="G1188" s="12" t="str">
        <f>IFERROR(VLOOKUP(D1188,Database!B:I,2,FALSE)*F1188/1000,"")</f>
        <v/>
      </c>
    </row>
    <row r="1189" spans="5:7" x14ac:dyDescent="0.3">
      <c r="E1189" s="10" t="str">
        <f>IFERROR(VLOOKUP(D1189,Database!B:I,4,FALSE),"")</f>
        <v/>
      </c>
      <c r="F1189" s="11"/>
      <c r="G1189" s="12" t="str">
        <f>IFERROR(VLOOKUP(D1189,Database!B:I,2,FALSE)*F1189/1000,"")</f>
        <v/>
      </c>
    </row>
    <row r="1190" spans="5:7" x14ac:dyDescent="0.3">
      <c r="E1190" s="10" t="str">
        <f>IFERROR(VLOOKUP(D1190,Database!B:I,4,FALSE),"")</f>
        <v/>
      </c>
      <c r="F1190" s="11"/>
      <c r="G1190" s="12" t="str">
        <f>IFERROR(VLOOKUP(D1190,Database!B:I,2,FALSE)*F1190/1000,"")</f>
        <v/>
      </c>
    </row>
    <row r="1191" spans="5:7" x14ac:dyDescent="0.3">
      <c r="E1191" s="10" t="str">
        <f>IFERROR(VLOOKUP(D1191,Database!B:I,4,FALSE),"")</f>
        <v/>
      </c>
      <c r="F1191" s="11"/>
      <c r="G1191" s="12" t="str">
        <f>IFERROR(VLOOKUP(D1191,Database!B:I,2,FALSE)*F1191/1000,"")</f>
        <v/>
      </c>
    </row>
    <row r="1192" spans="5:7" x14ac:dyDescent="0.3">
      <c r="E1192" s="10" t="str">
        <f>IFERROR(VLOOKUP(D1192,Database!B:I,4,FALSE),"")</f>
        <v/>
      </c>
      <c r="F1192" s="11"/>
      <c r="G1192" s="12" t="str">
        <f>IFERROR(VLOOKUP(D1192,Database!B:I,2,FALSE)*F1192/1000,"")</f>
        <v/>
      </c>
    </row>
    <row r="1193" spans="5:7" x14ac:dyDescent="0.3">
      <c r="E1193" s="10" t="str">
        <f>IFERROR(VLOOKUP(D1193,Database!B:I,4,FALSE),"")</f>
        <v/>
      </c>
      <c r="F1193" s="11"/>
      <c r="G1193" s="12" t="str">
        <f>IFERROR(VLOOKUP(D1193,Database!B:I,2,FALSE)*F1193/1000,"")</f>
        <v/>
      </c>
    </row>
    <row r="1194" spans="5:7" x14ac:dyDescent="0.3">
      <c r="E1194" s="10" t="str">
        <f>IFERROR(VLOOKUP(D1194,Database!B:I,4,FALSE),"")</f>
        <v/>
      </c>
      <c r="F1194" s="11"/>
      <c r="G1194" s="12" t="str">
        <f>IFERROR(VLOOKUP(D1194,Database!B:I,2,FALSE)*F1194/1000,"")</f>
        <v/>
      </c>
    </row>
    <row r="1195" spans="5:7" x14ac:dyDescent="0.3">
      <c r="E1195" s="10" t="str">
        <f>IFERROR(VLOOKUP(D1195,Database!B:I,4,FALSE),"")</f>
        <v/>
      </c>
      <c r="F1195" s="11"/>
      <c r="G1195" s="12" t="str">
        <f>IFERROR(VLOOKUP(D1195,Database!B:I,2,FALSE)*F1195/1000,"")</f>
        <v/>
      </c>
    </row>
    <row r="1196" spans="5:7" x14ac:dyDescent="0.3">
      <c r="E1196" s="10" t="str">
        <f>IFERROR(VLOOKUP(D1196,Database!B:I,4,FALSE),"")</f>
        <v/>
      </c>
      <c r="F1196" s="11"/>
      <c r="G1196" s="12" t="str">
        <f>IFERROR(VLOOKUP(D1196,Database!B:I,2,FALSE)*F1196/1000,"")</f>
        <v/>
      </c>
    </row>
    <row r="1197" spans="5:7" x14ac:dyDescent="0.3">
      <c r="E1197" s="10" t="str">
        <f>IFERROR(VLOOKUP(D1197,Database!B:I,4,FALSE),"")</f>
        <v/>
      </c>
      <c r="F1197" s="11"/>
      <c r="G1197" s="12" t="str">
        <f>IFERROR(VLOOKUP(D1197,Database!B:I,2,FALSE)*F1197/1000,"")</f>
        <v/>
      </c>
    </row>
    <row r="1198" spans="5:7" x14ac:dyDescent="0.3">
      <c r="E1198" s="10" t="str">
        <f>IFERROR(VLOOKUP(D1198,Database!B:I,4,FALSE),"")</f>
        <v/>
      </c>
      <c r="F1198" s="11"/>
      <c r="G1198" s="12" t="str">
        <f>IFERROR(VLOOKUP(D1198,Database!B:I,2,FALSE)*F1198/1000,"")</f>
        <v/>
      </c>
    </row>
    <row r="1199" spans="5:7" x14ac:dyDescent="0.3">
      <c r="E1199" s="10" t="str">
        <f>IFERROR(VLOOKUP(D1199,Database!B:I,4,FALSE),"")</f>
        <v/>
      </c>
      <c r="F1199" s="11"/>
      <c r="G1199" s="12" t="str">
        <f>IFERROR(VLOOKUP(D1199,Database!B:I,2,FALSE)*F1199/1000,"")</f>
        <v/>
      </c>
    </row>
    <row r="1200" spans="5:7" x14ac:dyDescent="0.3">
      <c r="E1200" s="10" t="str">
        <f>IFERROR(VLOOKUP(D1200,Database!B:I,4,FALSE),"")</f>
        <v/>
      </c>
      <c r="F1200" s="11"/>
      <c r="G1200" s="12" t="str">
        <f>IFERROR(VLOOKUP(D1200,Database!B:I,2,FALSE)*F1200/1000,"")</f>
        <v/>
      </c>
    </row>
    <row r="1201" spans="5:7" x14ac:dyDescent="0.3">
      <c r="E1201" s="10" t="str">
        <f>IFERROR(VLOOKUP(D1201,Database!B:I,4,FALSE),"")</f>
        <v/>
      </c>
      <c r="F1201" s="11"/>
      <c r="G1201" s="12" t="str">
        <f>IFERROR(VLOOKUP(D1201,Database!B:I,2,FALSE)*F1201/1000,"")</f>
        <v/>
      </c>
    </row>
    <row r="1202" spans="5:7" x14ac:dyDescent="0.3">
      <c r="E1202" s="10" t="str">
        <f>IFERROR(VLOOKUP(D1202,Database!B:I,4,FALSE),"")</f>
        <v/>
      </c>
      <c r="F1202" s="11"/>
      <c r="G1202" s="12" t="str">
        <f>IFERROR(VLOOKUP(D1202,Database!B:I,2,FALSE)*F1202/1000,"")</f>
        <v/>
      </c>
    </row>
    <row r="1203" spans="5:7" x14ac:dyDescent="0.3">
      <c r="E1203" s="10" t="str">
        <f>IFERROR(VLOOKUP(D1203,Database!B:I,4,FALSE),"")</f>
        <v/>
      </c>
      <c r="F1203" s="11"/>
      <c r="G1203" s="12" t="str">
        <f>IFERROR(VLOOKUP(D1203,Database!B:I,2,FALSE)*F1203/1000,"")</f>
        <v/>
      </c>
    </row>
    <row r="1204" spans="5:7" x14ac:dyDescent="0.3">
      <c r="E1204" s="10" t="str">
        <f>IFERROR(VLOOKUP(D1204,Database!B:I,4,FALSE),"")</f>
        <v/>
      </c>
      <c r="F1204" s="11"/>
      <c r="G1204" s="12" t="str">
        <f>IFERROR(VLOOKUP(D1204,Database!B:I,2,FALSE)*F1204/1000,"")</f>
        <v/>
      </c>
    </row>
    <row r="1205" spans="5:7" x14ac:dyDescent="0.3">
      <c r="E1205" s="10" t="str">
        <f>IFERROR(VLOOKUP(D1205,Database!B:I,4,FALSE),"")</f>
        <v/>
      </c>
      <c r="F1205" s="11"/>
      <c r="G1205" s="12" t="str">
        <f>IFERROR(VLOOKUP(D1205,Database!B:I,2,FALSE)*F1205/1000,"")</f>
        <v/>
      </c>
    </row>
    <row r="1206" spans="5:7" x14ac:dyDescent="0.3">
      <c r="E1206" s="10" t="str">
        <f>IFERROR(VLOOKUP(D1206,Database!B:I,4,FALSE),"")</f>
        <v/>
      </c>
      <c r="F1206" s="11"/>
      <c r="G1206" s="12" t="str">
        <f>IFERROR(VLOOKUP(D1206,Database!B:I,2,FALSE)*F1206/1000,"")</f>
        <v/>
      </c>
    </row>
    <row r="1207" spans="5:7" x14ac:dyDescent="0.3">
      <c r="E1207" s="10" t="str">
        <f>IFERROR(VLOOKUP(D1207,Database!B:I,4,FALSE),"")</f>
        <v/>
      </c>
      <c r="F1207" s="11"/>
      <c r="G1207" s="12" t="str">
        <f>IFERROR(VLOOKUP(D1207,Database!B:I,2,FALSE)*F1207/1000,"")</f>
        <v/>
      </c>
    </row>
    <row r="1208" spans="5:7" x14ac:dyDescent="0.3">
      <c r="E1208" s="10" t="str">
        <f>IFERROR(VLOOKUP(D1208,Database!B:I,4,FALSE),"")</f>
        <v/>
      </c>
      <c r="F1208" s="11"/>
      <c r="G1208" s="12" t="str">
        <f>IFERROR(VLOOKUP(D1208,Database!B:I,2,FALSE)*F1208/1000,"")</f>
        <v/>
      </c>
    </row>
    <row r="1209" spans="5:7" x14ac:dyDescent="0.3">
      <c r="E1209" s="10" t="str">
        <f>IFERROR(VLOOKUP(D1209,Database!B:I,4,FALSE),"")</f>
        <v/>
      </c>
      <c r="F1209" s="11"/>
      <c r="G1209" s="12" t="str">
        <f>IFERROR(VLOOKUP(D1209,Database!B:I,2,FALSE)*F1209/1000,"")</f>
        <v/>
      </c>
    </row>
    <row r="1210" spans="5:7" x14ac:dyDescent="0.3">
      <c r="E1210" s="10" t="str">
        <f>IFERROR(VLOOKUP(D1210,Database!B:I,4,FALSE),"")</f>
        <v/>
      </c>
      <c r="F1210" s="11"/>
      <c r="G1210" s="12" t="str">
        <f>IFERROR(VLOOKUP(D1210,Database!B:I,2,FALSE)*F1210/1000,"")</f>
        <v/>
      </c>
    </row>
    <row r="1211" spans="5:7" x14ac:dyDescent="0.3">
      <c r="E1211" s="10" t="str">
        <f>IFERROR(VLOOKUP(D1211,Database!B:I,4,FALSE),"")</f>
        <v/>
      </c>
      <c r="F1211" s="11"/>
      <c r="G1211" s="12" t="str">
        <f>IFERROR(VLOOKUP(D1211,Database!B:I,2,FALSE)*F1211/1000,"")</f>
        <v/>
      </c>
    </row>
    <row r="1212" spans="5:7" x14ac:dyDescent="0.3">
      <c r="E1212" s="10" t="str">
        <f>IFERROR(VLOOKUP(D1212,Database!B:I,4,FALSE),"")</f>
        <v/>
      </c>
      <c r="F1212" s="11"/>
      <c r="G1212" s="12" t="str">
        <f>IFERROR(VLOOKUP(D1212,Database!B:I,2,FALSE)*F1212/1000,"")</f>
        <v/>
      </c>
    </row>
    <row r="1213" spans="5:7" x14ac:dyDescent="0.3">
      <c r="E1213" s="10" t="str">
        <f>IFERROR(VLOOKUP(D1213,Database!B:I,4,FALSE),"")</f>
        <v/>
      </c>
      <c r="F1213" s="11"/>
      <c r="G1213" s="12" t="str">
        <f>IFERROR(VLOOKUP(D1213,Database!B:I,2,FALSE)*F1213/1000,"")</f>
        <v/>
      </c>
    </row>
    <row r="1214" spans="5:7" x14ac:dyDescent="0.3">
      <c r="E1214" s="10" t="str">
        <f>IFERROR(VLOOKUP(D1214,Database!B:I,4,FALSE),"")</f>
        <v/>
      </c>
      <c r="F1214" s="11"/>
      <c r="G1214" s="12" t="str">
        <f>IFERROR(VLOOKUP(D1214,Database!B:I,2,FALSE)*F1214/1000,"")</f>
        <v/>
      </c>
    </row>
    <row r="1215" spans="5:7" x14ac:dyDescent="0.3">
      <c r="E1215" s="10" t="str">
        <f>IFERROR(VLOOKUP(D1215,Database!B:I,4,FALSE),"")</f>
        <v/>
      </c>
      <c r="F1215" s="11"/>
      <c r="G1215" s="12" t="str">
        <f>IFERROR(VLOOKUP(D1215,Database!B:I,2,FALSE)*F1215/1000,"")</f>
        <v/>
      </c>
    </row>
    <row r="1216" spans="5:7" x14ac:dyDescent="0.3">
      <c r="E1216" s="10" t="str">
        <f>IFERROR(VLOOKUP(D1216,Database!B:I,4,FALSE),"")</f>
        <v/>
      </c>
      <c r="F1216" s="11"/>
      <c r="G1216" s="12" t="str">
        <f>IFERROR(VLOOKUP(D1216,Database!B:I,2,FALSE)*F1216/1000,"")</f>
        <v/>
      </c>
    </row>
    <row r="1217" spans="5:7" x14ac:dyDescent="0.3">
      <c r="E1217" s="10" t="str">
        <f>IFERROR(VLOOKUP(D1217,Database!B:I,4,FALSE),"")</f>
        <v/>
      </c>
      <c r="F1217" s="11"/>
      <c r="G1217" s="12" t="str">
        <f>IFERROR(VLOOKUP(D1217,Database!B:I,2,FALSE)*F1217/1000,"")</f>
        <v/>
      </c>
    </row>
    <row r="1218" spans="5:7" x14ac:dyDescent="0.3">
      <c r="E1218" s="10" t="str">
        <f>IFERROR(VLOOKUP(D1218,Database!B:I,4,FALSE),"")</f>
        <v/>
      </c>
      <c r="F1218" s="11"/>
      <c r="G1218" s="12" t="str">
        <f>IFERROR(VLOOKUP(D1218,Database!B:I,2,FALSE)*F1218/1000,"")</f>
        <v/>
      </c>
    </row>
    <row r="1219" spans="5:7" x14ac:dyDescent="0.3">
      <c r="E1219" s="10" t="str">
        <f>IFERROR(VLOOKUP(D1219,Database!B:I,4,FALSE),"")</f>
        <v/>
      </c>
      <c r="F1219" s="11"/>
      <c r="G1219" s="12" t="str">
        <f>IFERROR(VLOOKUP(D1219,Database!B:I,2,FALSE)*F1219/1000,"")</f>
        <v/>
      </c>
    </row>
    <row r="1220" spans="5:7" x14ac:dyDescent="0.3">
      <c r="E1220" s="10" t="str">
        <f>IFERROR(VLOOKUP(D1220,Database!B:I,4,FALSE),"")</f>
        <v/>
      </c>
      <c r="F1220" s="11"/>
      <c r="G1220" s="12" t="str">
        <f>IFERROR(VLOOKUP(D1220,Database!B:I,2,FALSE)*F1220/1000,"")</f>
        <v/>
      </c>
    </row>
    <row r="1221" spans="5:7" x14ac:dyDescent="0.3">
      <c r="E1221" s="10" t="str">
        <f>IFERROR(VLOOKUP(D1221,Database!B:I,4,FALSE),"")</f>
        <v/>
      </c>
      <c r="F1221" s="11"/>
      <c r="G1221" s="12" t="str">
        <f>IFERROR(VLOOKUP(D1221,Database!B:I,2,FALSE)*F1221/1000,"")</f>
        <v/>
      </c>
    </row>
    <row r="1222" spans="5:7" x14ac:dyDescent="0.3">
      <c r="E1222" s="10" t="str">
        <f>IFERROR(VLOOKUP(D1222,Database!B:I,4,FALSE),"")</f>
        <v/>
      </c>
      <c r="F1222" s="11"/>
      <c r="G1222" s="12" t="str">
        <f>IFERROR(VLOOKUP(D1222,Database!B:I,2,FALSE)*F1222/1000,"")</f>
        <v/>
      </c>
    </row>
    <row r="1223" spans="5:7" x14ac:dyDescent="0.3">
      <c r="E1223" s="10" t="str">
        <f>IFERROR(VLOOKUP(D1223,Database!B:I,4,FALSE),"")</f>
        <v/>
      </c>
      <c r="F1223" s="11"/>
      <c r="G1223" s="12" t="str">
        <f>IFERROR(VLOOKUP(D1223,Database!B:I,2,FALSE)*F1223/1000,"")</f>
        <v/>
      </c>
    </row>
    <row r="1224" spans="5:7" x14ac:dyDescent="0.3">
      <c r="E1224" s="10" t="str">
        <f>IFERROR(VLOOKUP(D1224,Database!B:I,4,FALSE),"")</f>
        <v/>
      </c>
      <c r="F1224" s="11"/>
      <c r="G1224" s="12" t="str">
        <f>IFERROR(VLOOKUP(D1224,Database!B:I,2,FALSE)*F1224/1000,"")</f>
        <v/>
      </c>
    </row>
    <row r="1225" spans="5:7" x14ac:dyDescent="0.3">
      <c r="E1225" s="10" t="str">
        <f>IFERROR(VLOOKUP(D1225,Database!B:I,4,FALSE),"")</f>
        <v/>
      </c>
      <c r="F1225" s="11"/>
      <c r="G1225" s="12" t="str">
        <f>IFERROR(VLOOKUP(D1225,Database!B:I,2,FALSE)*F1225/1000,"")</f>
        <v/>
      </c>
    </row>
    <row r="1226" spans="5:7" x14ac:dyDescent="0.3">
      <c r="E1226" s="10" t="str">
        <f>IFERROR(VLOOKUP(D1226,Database!B:I,4,FALSE),"")</f>
        <v/>
      </c>
      <c r="F1226" s="11"/>
      <c r="G1226" s="12" t="str">
        <f>IFERROR(VLOOKUP(D1226,Database!B:I,2,FALSE)*F1226/1000,"")</f>
        <v/>
      </c>
    </row>
    <row r="1227" spans="5:7" x14ac:dyDescent="0.3">
      <c r="E1227" s="10" t="str">
        <f>IFERROR(VLOOKUP(D1227,Database!B:I,4,FALSE),"")</f>
        <v/>
      </c>
      <c r="F1227" s="11"/>
      <c r="G1227" s="12" t="str">
        <f>IFERROR(VLOOKUP(D1227,Database!B:I,2,FALSE)*F1227/1000,"")</f>
        <v/>
      </c>
    </row>
    <row r="1228" spans="5:7" x14ac:dyDescent="0.3">
      <c r="E1228" s="10" t="str">
        <f>IFERROR(VLOOKUP(D1228,Database!B:I,4,FALSE),"")</f>
        <v/>
      </c>
      <c r="F1228" s="11"/>
      <c r="G1228" s="12" t="str">
        <f>IFERROR(VLOOKUP(D1228,Database!B:I,2,FALSE)*F1228/1000,"")</f>
        <v/>
      </c>
    </row>
    <row r="1229" spans="5:7" x14ac:dyDescent="0.3">
      <c r="E1229" s="10" t="str">
        <f>IFERROR(VLOOKUP(D1229,Database!B:I,4,FALSE),"")</f>
        <v/>
      </c>
      <c r="F1229" s="11"/>
      <c r="G1229" s="12" t="str">
        <f>IFERROR(VLOOKUP(D1229,Database!B:I,2,FALSE)*F1229/1000,"")</f>
        <v/>
      </c>
    </row>
    <row r="1230" spans="5:7" x14ac:dyDescent="0.3">
      <c r="E1230" s="10" t="str">
        <f>IFERROR(VLOOKUP(D1230,Database!B:I,4,FALSE),"")</f>
        <v/>
      </c>
      <c r="F1230" s="11"/>
      <c r="G1230" s="12" t="str">
        <f>IFERROR(VLOOKUP(D1230,Database!B:I,2,FALSE)*F1230/1000,"")</f>
        <v/>
      </c>
    </row>
    <row r="1231" spans="5:7" x14ac:dyDescent="0.3">
      <c r="E1231" s="10" t="str">
        <f>IFERROR(VLOOKUP(D1231,Database!B:I,4,FALSE),"")</f>
        <v/>
      </c>
      <c r="F1231" s="11"/>
      <c r="G1231" s="12" t="str">
        <f>IFERROR(VLOOKUP(D1231,Database!B:I,2,FALSE)*F1231/1000,"")</f>
        <v/>
      </c>
    </row>
    <row r="1232" spans="5:7" x14ac:dyDescent="0.3">
      <c r="E1232" s="10" t="str">
        <f>IFERROR(VLOOKUP(D1232,Database!B:I,4,FALSE),"")</f>
        <v/>
      </c>
      <c r="F1232" s="11"/>
      <c r="G1232" s="12" t="str">
        <f>IFERROR(VLOOKUP(D1232,Database!B:I,2,FALSE)*F1232/1000,"")</f>
        <v/>
      </c>
    </row>
    <row r="1233" spans="5:7" x14ac:dyDescent="0.3">
      <c r="E1233" s="10" t="str">
        <f>IFERROR(VLOOKUP(D1233,Database!B:I,4,FALSE),"")</f>
        <v/>
      </c>
      <c r="F1233" s="11"/>
      <c r="G1233" s="12" t="str">
        <f>IFERROR(VLOOKUP(D1233,Database!B:I,2,FALSE)*F1233/1000,"")</f>
        <v/>
      </c>
    </row>
    <row r="1234" spans="5:7" x14ac:dyDescent="0.3">
      <c r="E1234" s="10" t="str">
        <f>IFERROR(VLOOKUP(D1234,Database!B:I,4,FALSE),"")</f>
        <v/>
      </c>
      <c r="F1234" s="11"/>
      <c r="G1234" s="12" t="str">
        <f>IFERROR(VLOOKUP(D1234,Database!B:I,2,FALSE)*F1234/1000,"")</f>
        <v/>
      </c>
    </row>
    <row r="1235" spans="5:7" x14ac:dyDescent="0.3">
      <c r="E1235" s="10" t="str">
        <f>IFERROR(VLOOKUP(D1235,Database!B:I,4,FALSE),"")</f>
        <v/>
      </c>
      <c r="F1235" s="11"/>
      <c r="G1235" s="12" t="str">
        <f>IFERROR(VLOOKUP(D1235,Database!B:I,2,FALSE)*F1235/1000,"")</f>
        <v/>
      </c>
    </row>
    <row r="1236" spans="5:7" x14ac:dyDescent="0.3">
      <c r="E1236" s="10" t="str">
        <f>IFERROR(VLOOKUP(D1236,Database!B:I,4,FALSE),"")</f>
        <v/>
      </c>
      <c r="F1236" s="11"/>
      <c r="G1236" s="12" t="str">
        <f>IFERROR(VLOOKUP(D1236,Database!B:I,2,FALSE)*F1236/1000,"")</f>
        <v/>
      </c>
    </row>
    <row r="1237" spans="5:7" x14ac:dyDescent="0.3">
      <c r="E1237" s="10" t="str">
        <f>IFERROR(VLOOKUP(D1237,Database!B:I,4,FALSE),"")</f>
        <v/>
      </c>
      <c r="F1237" s="11"/>
      <c r="G1237" s="12" t="str">
        <f>IFERROR(VLOOKUP(D1237,Database!B:I,2,FALSE)*F1237/1000,"")</f>
        <v/>
      </c>
    </row>
    <row r="1238" spans="5:7" x14ac:dyDescent="0.3">
      <c r="E1238" s="10" t="str">
        <f>IFERROR(VLOOKUP(D1238,Database!B:I,4,FALSE),"")</f>
        <v/>
      </c>
      <c r="F1238" s="11"/>
      <c r="G1238" s="12" t="str">
        <f>IFERROR(VLOOKUP(D1238,Database!B:I,2,FALSE)*F1238/1000,"")</f>
        <v/>
      </c>
    </row>
    <row r="1239" spans="5:7" x14ac:dyDescent="0.3">
      <c r="E1239" s="10" t="str">
        <f>IFERROR(VLOOKUP(D1239,Database!B:I,4,FALSE),"")</f>
        <v/>
      </c>
      <c r="F1239" s="11"/>
      <c r="G1239" s="12" t="str">
        <f>IFERROR(VLOOKUP(D1239,Database!B:I,2,FALSE)*F1239/1000,"")</f>
        <v/>
      </c>
    </row>
    <row r="1240" spans="5:7" x14ac:dyDescent="0.3">
      <c r="E1240" s="10" t="str">
        <f>IFERROR(VLOOKUP(D1240,Database!B:I,4,FALSE),"")</f>
        <v/>
      </c>
      <c r="F1240" s="11"/>
      <c r="G1240" s="12" t="str">
        <f>IFERROR(VLOOKUP(D1240,Database!B:I,2,FALSE)*F1240/1000,"")</f>
        <v/>
      </c>
    </row>
    <row r="1241" spans="5:7" x14ac:dyDescent="0.3">
      <c r="E1241" s="10" t="str">
        <f>IFERROR(VLOOKUP(D1241,Database!B:I,4,FALSE),"")</f>
        <v/>
      </c>
      <c r="F1241" s="11"/>
      <c r="G1241" s="12" t="str">
        <f>IFERROR(VLOOKUP(D1241,Database!B:I,2,FALSE)*F1241/1000,"")</f>
        <v/>
      </c>
    </row>
    <row r="1242" spans="5:7" x14ac:dyDescent="0.3">
      <c r="E1242" s="10" t="str">
        <f>IFERROR(VLOOKUP(D1242,Database!B:I,4,FALSE),"")</f>
        <v/>
      </c>
      <c r="F1242" s="11"/>
      <c r="G1242" s="12" t="str">
        <f>IFERROR(VLOOKUP(D1242,Database!B:I,2,FALSE)*F1242/1000,"")</f>
        <v/>
      </c>
    </row>
    <row r="1243" spans="5:7" x14ac:dyDescent="0.3">
      <c r="E1243" s="10" t="str">
        <f>IFERROR(VLOOKUP(D1243,Database!B:I,4,FALSE),"")</f>
        <v/>
      </c>
      <c r="F1243" s="11"/>
      <c r="G1243" s="12" t="str">
        <f>IFERROR(VLOOKUP(D1243,Database!B:I,2,FALSE)*F1243/1000,"")</f>
        <v/>
      </c>
    </row>
    <row r="1244" spans="5:7" x14ac:dyDescent="0.3">
      <c r="E1244" s="10" t="str">
        <f>IFERROR(VLOOKUP(D1244,Database!B:I,4,FALSE),"")</f>
        <v/>
      </c>
      <c r="F1244" s="11"/>
      <c r="G1244" s="12" t="str">
        <f>IFERROR(VLOOKUP(D1244,Database!B:I,2,FALSE)*F1244/1000,"")</f>
        <v/>
      </c>
    </row>
    <row r="1245" spans="5:7" x14ac:dyDescent="0.3">
      <c r="E1245" s="10" t="str">
        <f>IFERROR(VLOOKUP(D1245,Database!B:I,4,FALSE),"")</f>
        <v/>
      </c>
      <c r="F1245" s="11"/>
      <c r="G1245" s="12" t="str">
        <f>IFERROR(VLOOKUP(D1245,Database!B:I,2,FALSE)*F1245/1000,"")</f>
        <v/>
      </c>
    </row>
    <row r="1246" spans="5:7" x14ac:dyDescent="0.3">
      <c r="E1246" s="10" t="str">
        <f>IFERROR(VLOOKUP(D1246,Database!B:I,4,FALSE),"")</f>
        <v/>
      </c>
      <c r="F1246" s="11"/>
      <c r="G1246" s="12" t="str">
        <f>IFERROR(VLOOKUP(D1246,Database!B:I,2,FALSE)*F1246/1000,"")</f>
        <v/>
      </c>
    </row>
    <row r="1247" spans="5:7" x14ac:dyDescent="0.3">
      <c r="E1247" s="10" t="str">
        <f>IFERROR(VLOOKUP(D1247,Database!B:I,4,FALSE),"")</f>
        <v/>
      </c>
      <c r="F1247" s="11"/>
      <c r="G1247" s="12" t="str">
        <f>IFERROR(VLOOKUP(D1247,Database!B:I,2,FALSE)*F1247/1000,"")</f>
        <v/>
      </c>
    </row>
    <row r="1248" spans="5:7" x14ac:dyDescent="0.3">
      <c r="E1248" s="10" t="str">
        <f>IFERROR(VLOOKUP(D1248,Database!B:I,4,FALSE),"")</f>
        <v/>
      </c>
      <c r="F1248" s="11"/>
      <c r="G1248" s="12" t="str">
        <f>IFERROR(VLOOKUP(D1248,Database!B:I,2,FALSE)*F1248/1000,"")</f>
        <v/>
      </c>
    </row>
    <row r="1249" spans="5:7" x14ac:dyDescent="0.3">
      <c r="E1249" s="10" t="str">
        <f>IFERROR(VLOOKUP(D1249,Database!B:I,4,FALSE),"")</f>
        <v/>
      </c>
      <c r="F1249" s="11"/>
      <c r="G1249" s="12" t="str">
        <f>IFERROR(VLOOKUP(D1249,Database!B:I,2,FALSE)*F1249/1000,"")</f>
        <v/>
      </c>
    </row>
    <row r="1250" spans="5:7" x14ac:dyDescent="0.3">
      <c r="E1250" s="10" t="str">
        <f>IFERROR(VLOOKUP(D1250,Database!B:I,4,FALSE),"")</f>
        <v/>
      </c>
      <c r="F1250" s="11"/>
      <c r="G1250" s="12" t="str">
        <f>IFERROR(VLOOKUP(D1250,Database!B:I,2,FALSE)*F1250/1000,"")</f>
        <v/>
      </c>
    </row>
    <row r="1251" spans="5:7" x14ac:dyDescent="0.3">
      <c r="E1251" s="10" t="str">
        <f>IFERROR(VLOOKUP(D1251,Database!B:I,4,FALSE),"")</f>
        <v/>
      </c>
      <c r="F1251" s="11"/>
      <c r="G1251" s="12" t="str">
        <f>IFERROR(VLOOKUP(D1251,Database!B:I,2,FALSE)*F1251/1000,"")</f>
        <v/>
      </c>
    </row>
    <row r="1252" spans="5:7" x14ac:dyDescent="0.3">
      <c r="E1252" s="10" t="str">
        <f>IFERROR(VLOOKUP(D1252,Database!B:I,4,FALSE),"")</f>
        <v/>
      </c>
      <c r="F1252" s="11"/>
      <c r="G1252" s="12" t="str">
        <f>IFERROR(VLOOKUP(D1252,Database!B:I,2,FALSE)*F1252/1000,"")</f>
        <v/>
      </c>
    </row>
    <row r="1253" spans="5:7" x14ac:dyDescent="0.3">
      <c r="E1253" s="10" t="str">
        <f>IFERROR(VLOOKUP(D1253,Database!B:I,4,FALSE),"")</f>
        <v/>
      </c>
      <c r="F1253" s="11"/>
      <c r="G1253" s="12" t="str">
        <f>IFERROR(VLOOKUP(D1253,Database!B:I,2,FALSE)*F1253/1000,"")</f>
        <v/>
      </c>
    </row>
    <row r="1254" spans="5:7" x14ac:dyDescent="0.3">
      <c r="E1254" s="10" t="str">
        <f>IFERROR(VLOOKUP(D1254,Database!B:I,4,FALSE),"")</f>
        <v/>
      </c>
      <c r="F1254" s="11"/>
      <c r="G1254" s="12" t="str">
        <f>IFERROR(VLOOKUP(D1254,Database!B:I,2,FALSE)*F1254/1000,"")</f>
        <v/>
      </c>
    </row>
    <row r="1255" spans="5:7" x14ac:dyDescent="0.3">
      <c r="E1255" s="10" t="str">
        <f>IFERROR(VLOOKUP(D1255,Database!B:I,4,FALSE),"")</f>
        <v/>
      </c>
      <c r="F1255" s="11"/>
      <c r="G1255" s="12" t="str">
        <f>IFERROR(VLOOKUP(D1255,Database!B:I,2,FALSE)*F1255/1000,"")</f>
        <v/>
      </c>
    </row>
    <row r="1256" spans="5:7" x14ac:dyDescent="0.3">
      <c r="E1256" s="10" t="str">
        <f>IFERROR(VLOOKUP(D1256,Database!B:I,4,FALSE),"")</f>
        <v/>
      </c>
      <c r="F1256" s="11"/>
      <c r="G1256" s="12" t="str">
        <f>IFERROR(VLOOKUP(D1256,Database!B:I,2,FALSE)*F1256/1000,"")</f>
        <v/>
      </c>
    </row>
    <row r="1257" spans="5:7" x14ac:dyDescent="0.3">
      <c r="E1257" s="10" t="str">
        <f>IFERROR(VLOOKUP(D1257,Database!B:I,4,FALSE),"")</f>
        <v/>
      </c>
      <c r="F1257" s="11"/>
      <c r="G1257" s="12" t="str">
        <f>IFERROR(VLOOKUP(D1257,Database!B:I,2,FALSE)*F1257/1000,"")</f>
        <v/>
      </c>
    </row>
    <row r="1258" spans="5:7" x14ac:dyDescent="0.3">
      <c r="E1258" s="10" t="str">
        <f>IFERROR(VLOOKUP(D1258,Database!B:I,4,FALSE),"")</f>
        <v/>
      </c>
      <c r="F1258" s="11"/>
      <c r="G1258" s="12" t="str">
        <f>IFERROR(VLOOKUP(D1258,Database!B:I,2,FALSE)*F1258/1000,"")</f>
        <v/>
      </c>
    </row>
    <row r="1259" spans="5:7" x14ac:dyDescent="0.3">
      <c r="E1259" s="10" t="str">
        <f>IFERROR(VLOOKUP(D1259,Database!B:I,4,FALSE),"")</f>
        <v/>
      </c>
      <c r="F1259" s="11"/>
      <c r="G1259" s="12" t="str">
        <f>IFERROR(VLOOKUP(D1259,Database!B:I,2,FALSE)*F1259/1000,"")</f>
        <v/>
      </c>
    </row>
    <row r="1260" spans="5:7" x14ac:dyDescent="0.3">
      <c r="E1260" s="10" t="str">
        <f>IFERROR(VLOOKUP(D1260,Database!B:I,4,FALSE),"")</f>
        <v/>
      </c>
      <c r="F1260" s="11"/>
      <c r="G1260" s="12" t="str">
        <f>IFERROR(VLOOKUP(D1260,Database!B:I,2,FALSE)*F1260/1000,"")</f>
        <v/>
      </c>
    </row>
    <row r="1261" spans="5:7" x14ac:dyDescent="0.3">
      <c r="E1261" s="10" t="str">
        <f>IFERROR(VLOOKUP(D1261,Database!B:I,4,FALSE),"")</f>
        <v/>
      </c>
      <c r="F1261" s="11"/>
      <c r="G1261" s="12" t="str">
        <f>IFERROR(VLOOKUP(D1261,Database!B:I,2,FALSE)*F1261/1000,"")</f>
        <v/>
      </c>
    </row>
    <row r="1262" spans="5:7" x14ac:dyDescent="0.3">
      <c r="E1262" s="10" t="str">
        <f>IFERROR(VLOOKUP(D1262,Database!B:I,4,FALSE),"")</f>
        <v/>
      </c>
      <c r="F1262" s="11"/>
      <c r="G1262" s="12" t="str">
        <f>IFERROR(VLOOKUP(D1262,Database!B:I,2,FALSE)*F1262/1000,"")</f>
        <v/>
      </c>
    </row>
    <row r="1263" spans="5:7" x14ac:dyDescent="0.3">
      <c r="E1263" s="10" t="str">
        <f>IFERROR(VLOOKUP(D1263,Database!B:I,4,FALSE),"")</f>
        <v/>
      </c>
      <c r="F1263" s="11"/>
      <c r="G1263" s="12" t="str">
        <f>IFERROR(VLOOKUP(D1263,Database!B:I,2,FALSE)*F1263/1000,"")</f>
        <v/>
      </c>
    </row>
    <row r="1264" spans="5:7" x14ac:dyDescent="0.3">
      <c r="E1264" s="10" t="str">
        <f>IFERROR(VLOOKUP(D1264,Database!B:I,4,FALSE),"")</f>
        <v/>
      </c>
      <c r="F1264" s="11"/>
      <c r="G1264" s="12" t="str">
        <f>IFERROR(VLOOKUP(D1264,Database!B:I,2,FALSE)*F1264/1000,"")</f>
        <v/>
      </c>
    </row>
    <row r="1265" spans="5:7" x14ac:dyDescent="0.3">
      <c r="E1265" s="10" t="str">
        <f>IFERROR(VLOOKUP(D1265,Database!B:I,4,FALSE),"")</f>
        <v/>
      </c>
      <c r="F1265" s="11"/>
      <c r="G1265" s="12" t="str">
        <f>IFERROR(VLOOKUP(D1265,Database!B:I,2,FALSE)*F1265/1000,"")</f>
        <v/>
      </c>
    </row>
    <row r="1266" spans="5:7" x14ac:dyDescent="0.3">
      <c r="E1266" s="10" t="str">
        <f>IFERROR(VLOOKUP(D1266,Database!B:I,4,FALSE),"")</f>
        <v/>
      </c>
      <c r="F1266" s="11"/>
      <c r="G1266" s="12" t="str">
        <f>IFERROR(VLOOKUP(D1266,Database!B:I,2,FALSE)*F1266/1000,"")</f>
        <v/>
      </c>
    </row>
    <row r="1267" spans="5:7" x14ac:dyDescent="0.3">
      <c r="E1267" s="10" t="str">
        <f>IFERROR(VLOOKUP(D1267,Database!B:I,4,FALSE),"")</f>
        <v/>
      </c>
      <c r="F1267" s="11"/>
      <c r="G1267" s="12" t="str">
        <f>IFERROR(VLOOKUP(D1267,Database!B:I,2,FALSE)*F1267/1000,"")</f>
        <v/>
      </c>
    </row>
    <row r="1268" spans="5:7" x14ac:dyDescent="0.3">
      <c r="E1268" s="10" t="str">
        <f>IFERROR(VLOOKUP(D1268,Database!B:I,4,FALSE),"")</f>
        <v/>
      </c>
      <c r="F1268" s="11"/>
      <c r="G1268" s="12" t="str">
        <f>IFERROR(VLOOKUP(D1268,Database!B:I,2,FALSE)*F1268/1000,"")</f>
        <v/>
      </c>
    </row>
    <row r="1269" spans="5:7" x14ac:dyDescent="0.3">
      <c r="E1269" s="10" t="str">
        <f>IFERROR(VLOOKUP(D1269,Database!B:I,4,FALSE),"")</f>
        <v/>
      </c>
      <c r="F1269" s="11"/>
      <c r="G1269" s="12" t="str">
        <f>IFERROR(VLOOKUP(D1269,Database!B:I,2,FALSE)*F1269/1000,"")</f>
        <v/>
      </c>
    </row>
    <row r="1270" spans="5:7" x14ac:dyDescent="0.3">
      <c r="E1270" s="10" t="str">
        <f>IFERROR(VLOOKUP(D1270,Database!B:I,4,FALSE),"")</f>
        <v/>
      </c>
      <c r="F1270" s="11"/>
      <c r="G1270" s="12" t="str">
        <f>IFERROR(VLOOKUP(D1270,Database!B:I,2,FALSE)*F1270/1000,"")</f>
        <v/>
      </c>
    </row>
    <row r="1271" spans="5:7" x14ac:dyDescent="0.3">
      <c r="E1271" s="10" t="str">
        <f>IFERROR(VLOOKUP(D1271,Database!B:I,4,FALSE),"")</f>
        <v/>
      </c>
      <c r="F1271" s="11"/>
      <c r="G1271" s="12" t="str">
        <f>IFERROR(VLOOKUP(D1271,Database!B:I,2,FALSE)*F1271/1000,"")</f>
        <v/>
      </c>
    </row>
    <row r="1272" spans="5:7" x14ac:dyDescent="0.3">
      <c r="E1272" s="10" t="str">
        <f>IFERROR(VLOOKUP(D1272,Database!B:I,4,FALSE),"")</f>
        <v/>
      </c>
      <c r="F1272" s="11"/>
      <c r="G1272" s="12" t="str">
        <f>IFERROR(VLOOKUP(D1272,Database!B:I,2,FALSE)*F1272/1000,"")</f>
        <v/>
      </c>
    </row>
    <row r="1273" spans="5:7" x14ac:dyDescent="0.3">
      <c r="E1273" s="10" t="str">
        <f>IFERROR(VLOOKUP(D1273,Database!B:I,4,FALSE),"")</f>
        <v/>
      </c>
      <c r="F1273" s="11"/>
      <c r="G1273" s="12" t="str">
        <f>IFERROR(VLOOKUP(D1273,Database!B:I,2,FALSE)*F1273/1000,"")</f>
        <v/>
      </c>
    </row>
    <row r="1274" spans="5:7" x14ac:dyDescent="0.3">
      <c r="E1274" s="10" t="str">
        <f>IFERROR(VLOOKUP(D1274,Database!B:I,4,FALSE),"")</f>
        <v/>
      </c>
      <c r="F1274" s="11"/>
      <c r="G1274" s="12" t="str">
        <f>IFERROR(VLOOKUP(D1274,Database!B:I,2,FALSE)*F1274/1000,"")</f>
        <v/>
      </c>
    </row>
    <row r="1275" spans="5:7" x14ac:dyDescent="0.3">
      <c r="E1275" s="10" t="str">
        <f>IFERROR(VLOOKUP(D1275,Database!B:I,4,FALSE),"")</f>
        <v/>
      </c>
      <c r="F1275" s="11"/>
      <c r="G1275" s="12" t="str">
        <f>IFERROR(VLOOKUP(D1275,Database!B:I,2,FALSE)*F1275/1000,"")</f>
        <v/>
      </c>
    </row>
    <row r="1276" spans="5:7" x14ac:dyDescent="0.3">
      <c r="E1276" s="10" t="str">
        <f>IFERROR(VLOOKUP(D1276,Database!B:I,4,FALSE),"")</f>
        <v/>
      </c>
      <c r="F1276" s="11"/>
      <c r="G1276" s="12" t="str">
        <f>IFERROR(VLOOKUP(D1276,Database!B:I,2,FALSE)*F1276/1000,"")</f>
        <v/>
      </c>
    </row>
    <row r="1277" spans="5:7" x14ac:dyDescent="0.3">
      <c r="E1277" s="10" t="str">
        <f>IFERROR(VLOOKUP(D1277,Database!B:I,4,FALSE),"")</f>
        <v/>
      </c>
      <c r="F1277" s="11"/>
      <c r="G1277" s="12" t="str">
        <f>IFERROR(VLOOKUP(D1277,Database!B:I,2,FALSE)*F1277/1000,"")</f>
        <v/>
      </c>
    </row>
    <row r="1278" spans="5:7" x14ac:dyDescent="0.3">
      <c r="E1278" s="10" t="str">
        <f>IFERROR(VLOOKUP(D1278,Database!B:I,4,FALSE),"")</f>
        <v/>
      </c>
      <c r="F1278" s="11"/>
      <c r="G1278" s="12" t="str">
        <f>IFERROR(VLOOKUP(D1278,Database!B:I,2,FALSE)*F1278/1000,"")</f>
        <v/>
      </c>
    </row>
    <row r="1279" spans="5:7" x14ac:dyDescent="0.3">
      <c r="E1279" s="10" t="str">
        <f>IFERROR(VLOOKUP(D1279,Database!B:I,4,FALSE),"")</f>
        <v/>
      </c>
      <c r="F1279" s="11"/>
      <c r="G1279" s="12" t="str">
        <f>IFERROR(VLOOKUP(D1279,Database!B:I,2,FALSE)*F1279/1000,"")</f>
        <v/>
      </c>
    </row>
    <row r="1280" spans="5:7" x14ac:dyDescent="0.3">
      <c r="E1280" s="10" t="str">
        <f>IFERROR(VLOOKUP(D1280,Database!B:I,4,FALSE),"")</f>
        <v/>
      </c>
      <c r="F1280" s="11"/>
      <c r="G1280" s="12" t="str">
        <f>IFERROR(VLOOKUP(D1280,Database!B:I,2,FALSE)*F1280/1000,"")</f>
        <v/>
      </c>
    </row>
    <row r="1281" spans="5:7" x14ac:dyDescent="0.3">
      <c r="E1281" s="10" t="str">
        <f>IFERROR(VLOOKUP(D1281,Database!B:I,4,FALSE),"")</f>
        <v/>
      </c>
      <c r="F1281" s="11"/>
      <c r="G1281" s="12" t="str">
        <f>IFERROR(VLOOKUP(D1281,Database!B:I,2,FALSE)*F1281/1000,"")</f>
        <v/>
      </c>
    </row>
    <row r="1282" spans="5:7" x14ac:dyDescent="0.3">
      <c r="E1282" s="10" t="str">
        <f>IFERROR(VLOOKUP(D1282,Database!B:I,4,FALSE),"")</f>
        <v/>
      </c>
      <c r="F1282" s="11"/>
      <c r="G1282" s="12" t="str">
        <f>IFERROR(VLOOKUP(D1282,Database!B:I,2,FALSE)*F1282/1000,"")</f>
        <v/>
      </c>
    </row>
    <row r="1283" spans="5:7" x14ac:dyDescent="0.3">
      <c r="E1283" s="10" t="str">
        <f>IFERROR(VLOOKUP(D1283,Database!B:I,4,FALSE),"")</f>
        <v/>
      </c>
      <c r="F1283" s="11"/>
      <c r="G1283" s="12" t="str">
        <f>IFERROR(VLOOKUP(D1283,Database!B:I,2,FALSE)*F1283/1000,"")</f>
        <v/>
      </c>
    </row>
    <row r="1284" spans="5:7" x14ac:dyDescent="0.3">
      <c r="E1284" s="10" t="str">
        <f>IFERROR(VLOOKUP(D1284,Database!B:I,4,FALSE),"")</f>
        <v/>
      </c>
      <c r="F1284" s="11"/>
      <c r="G1284" s="12" t="str">
        <f>IFERROR(VLOOKUP(D1284,Database!B:I,2,FALSE)*F1284/1000,"")</f>
        <v/>
      </c>
    </row>
    <row r="1285" spans="5:7" x14ac:dyDescent="0.3">
      <c r="E1285" s="10" t="str">
        <f>IFERROR(VLOOKUP(D1285,Database!B:I,4,FALSE),"")</f>
        <v/>
      </c>
      <c r="F1285" s="11"/>
      <c r="G1285" s="12" t="str">
        <f>IFERROR(VLOOKUP(D1285,Database!B:I,2,FALSE)*F1285/1000,"")</f>
        <v/>
      </c>
    </row>
    <row r="1286" spans="5:7" x14ac:dyDescent="0.3">
      <c r="E1286" s="10" t="str">
        <f>IFERROR(VLOOKUP(D1286,Database!B:I,4,FALSE),"")</f>
        <v/>
      </c>
      <c r="F1286" s="11"/>
      <c r="G1286" s="12" t="str">
        <f>IFERROR(VLOOKUP(D1286,Database!B:I,2,FALSE)*F1286/1000,"")</f>
        <v/>
      </c>
    </row>
    <row r="1287" spans="5:7" x14ac:dyDescent="0.3">
      <c r="E1287" s="10" t="str">
        <f>IFERROR(VLOOKUP(D1287,Database!B:I,4,FALSE),"")</f>
        <v/>
      </c>
      <c r="F1287" s="11"/>
      <c r="G1287" s="12" t="str">
        <f>IFERROR(VLOOKUP(D1287,Database!B:I,2,FALSE)*F1287/1000,"")</f>
        <v/>
      </c>
    </row>
    <row r="1288" spans="5:7" x14ac:dyDescent="0.3">
      <c r="E1288" s="10" t="str">
        <f>IFERROR(VLOOKUP(D1288,Database!B:I,4,FALSE),"")</f>
        <v/>
      </c>
      <c r="F1288" s="11"/>
      <c r="G1288" s="12" t="str">
        <f>IFERROR(VLOOKUP(D1288,Database!B:I,2,FALSE)*F1288/1000,"")</f>
        <v/>
      </c>
    </row>
    <row r="1289" spans="5:7" x14ac:dyDescent="0.3">
      <c r="E1289" s="10" t="str">
        <f>IFERROR(VLOOKUP(D1289,Database!B:I,4,FALSE),"")</f>
        <v/>
      </c>
      <c r="F1289" s="11"/>
      <c r="G1289" s="12" t="str">
        <f>IFERROR(VLOOKUP(D1289,Database!B:I,2,FALSE)*F1289/1000,"")</f>
        <v/>
      </c>
    </row>
    <row r="1290" spans="5:7" x14ac:dyDescent="0.3">
      <c r="E1290" s="10" t="str">
        <f>IFERROR(VLOOKUP(D1290,Database!B:I,4,FALSE),"")</f>
        <v/>
      </c>
      <c r="F1290" s="11"/>
      <c r="G1290" s="12" t="str">
        <f>IFERROR(VLOOKUP(D1290,Database!B:I,2,FALSE)*F1290/1000,"")</f>
        <v/>
      </c>
    </row>
    <row r="1291" spans="5:7" x14ac:dyDescent="0.3">
      <c r="E1291" s="10" t="str">
        <f>IFERROR(VLOOKUP(D1291,Database!B:I,4,FALSE),"")</f>
        <v/>
      </c>
      <c r="F1291" s="11"/>
      <c r="G1291" s="12" t="str">
        <f>IFERROR(VLOOKUP(D1291,Database!B:I,2,FALSE)*F1291/1000,"")</f>
        <v/>
      </c>
    </row>
    <row r="1292" spans="5:7" x14ac:dyDescent="0.3">
      <c r="E1292" s="10" t="str">
        <f>IFERROR(VLOOKUP(D1292,Database!B:I,4,FALSE),"")</f>
        <v/>
      </c>
      <c r="F1292" s="11"/>
      <c r="G1292" s="12" t="str">
        <f>IFERROR(VLOOKUP(D1292,Database!B:I,2,FALSE)*F1292/1000,"")</f>
        <v/>
      </c>
    </row>
    <row r="1293" spans="5:7" x14ac:dyDescent="0.3">
      <c r="E1293" s="10" t="str">
        <f>IFERROR(VLOOKUP(D1293,Database!B:I,4,FALSE),"")</f>
        <v/>
      </c>
      <c r="F1293" s="11"/>
      <c r="G1293" s="12" t="str">
        <f>IFERROR(VLOOKUP(D1293,Database!B:I,2,FALSE)*F1293/1000,"")</f>
        <v/>
      </c>
    </row>
    <row r="1294" spans="5:7" x14ac:dyDescent="0.3">
      <c r="E1294" s="10" t="str">
        <f>IFERROR(VLOOKUP(D1294,Database!B:I,4,FALSE),"")</f>
        <v/>
      </c>
      <c r="F1294" s="11"/>
      <c r="G1294" s="12" t="str">
        <f>IFERROR(VLOOKUP(D1294,Database!B:I,2,FALSE)*F1294/1000,"")</f>
        <v/>
      </c>
    </row>
    <row r="1295" spans="5:7" x14ac:dyDescent="0.3">
      <c r="E1295" s="10" t="str">
        <f>IFERROR(VLOOKUP(D1295,Database!B:I,4,FALSE),"")</f>
        <v/>
      </c>
      <c r="F1295" s="11"/>
      <c r="G1295" s="12" t="str">
        <f>IFERROR(VLOOKUP(D1295,Database!B:I,2,FALSE)*F1295/1000,"")</f>
        <v/>
      </c>
    </row>
    <row r="1296" spans="5:7" x14ac:dyDescent="0.3">
      <c r="E1296" s="10" t="str">
        <f>IFERROR(VLOOKUP(D1296,Database!B:I,4,FALSE),"")</f>
        <v/>
      </c>
      <c r="F1296" s="11"/>
      <c r="G1296" s="12" t="str">
        <f>IFERROR(VLOOKUP(D1296,Database!B:I,2,FALSE)*F1296/1000,"")</f>
        <v/>
      </c>
    </row>
    <row r="1297" spans="5:7" x14ac:dyDescent="0.3">
      <c r="E1297" s="10" t="str">
        <f>IFERROR(VLOOKUP(D1297,Database!B:I,4,FALSE),"")</f>
        <v/>
      </c>
      <c r="F1297" s="11"/>
      <c r="G1297" s="12" t="str">
        <f>IFERROR(VLOOKUP(D1297,Database!B:I,2,FALSE)*F1297/1000,"")</f>
        <v/>
      </c>
    </row>
    <row r="1298" spans="5:7" x14ac:dyDescent="0.3">
      <c r="E1298" s="10" t="str">
        <f>IFERROR(VLOOKUP(D1298,Database!B:I,4,FALSE),"")</f>
        <v/>
      </c>
      <c r="F1298" s="11"/>
      <c r="G1298" s="12" t="str">
        <f>IFERROR(VLOOKUP(D1298,Database!B:I,2,FALSE)*F1298/1000,"")</f>
        <v/>
      </c>
    </row>
    <row r="1299" spans="5:7" x14ac:dyDescent="0.3">
      <c r="E1299" s="10" t="str">
        <f>IFERROR(VLOOKUP(D1299,Database!B:I,4,FALSE),"")</f>
        <v/>
      </c>
      <c r="F1299" s="11"/>
      <c r="G1299" s="12" t="str">
        <f>IFERROR(VLOOKUP(D1299,Database!B:I,2,FALSE)*F1299/1000,"")</f>
        <v/>
      </c>
    </row>
    <row r="1300" spans="5:7" x14ac:dyDescent="0.3">
      <c r="E1300" s="10" t="str">
        <f>IFERROR(VLOOKUP(D1300,Database!B:I,4,FALSE),"")</f>
        <v/>
      </c>
      <c r="F1300" s="11"/>
      <c r="G1300" s="12" t="str">
        <f>IFERROR(VLOOKUP(D1300,Database!B:I,2,FALSE)*F1300/1000,"")</f>
        <v/>
      </c>
    </row>
    <row r="1301" spans="5:7" x14ac:dyDescent="0.3">
      <c r="E1301" s="10" t="str">
        <f>IFERROR(VLOOKUP(D1301,Database!B:I,4,FALSE),"")</f>
        <v/>
      </c>
      <c r="F1301" s="11"/>
      <c r="G1301" s="12" t="str">
        <f>IFERROR(VLOOKUP(D1301,Database!B:I,2,FALSE)*F1301/1000,"")</f>
        <v/>
      </c>
    </row>
    <row r="1302" spans="5:7" x14ac:dyDescent="0.3">
      <c r="E1302" s="10" t="str">
        <f>IFERROR(VLOOKUP(D1302,Database!B:I,4,FALSE),"")</f>
        <v/>
      </c>
      <c r="F1302" s="11"/>
      <c r="G1302" s="12" t="str">
        <f>IFERROR(VLOOKUP(D1302,Database!B:I,2,FALSE)*F1302/1000,"")</f>
        <v/>
      </c>
    </row>
    <row r="1303" spans="5:7" x14ac:dyDescent="0.3">
      <c r="E1303" s="10" t="str">
        <f>IFERROR(VLOOKUP(D1303,Database!B:I,4,FALSE),"")</f>
        <v/>
      </c>
      <c r="F1303" s="11"/>
      <c r="G1303" s="12" t="str">
        <f>IFERROR(VLOOKUP(D1303,Database!B:I,2,FALSE)*F1303/1000,"")</f>
        <v/>
      </c>
    </row>
    <row r="1304" spans="5:7" x14ac:dyDescent="0.3">
      <c r="E1304" s="10" t="str">
        <f>IFERROR(VLOOKUP(D1304,Database!B:I,4,FALSE),"")</f>
        <v/>
      </c>
      <c r="F1304" s="11"/>
      <c r="G1304" s="12" t="str">
        <f>IFERROR(VLOOKUP(D1304,Database!B:I,2,FALSE)*F1304/1000,"")</f>
        <v/>
      </c>
    </row>
    <row r="1305" spans="5:7" x14ac:dyDescent="0.3">
      <c r="E1305" s="10" t="str">
        <f>IFERROR(VLOOKUP(D1305,Database!B:I,4,FALSE),"")</f>
        <v/>
      </c>
      <c r="F1305" s="11"/>
      <c r="G1305" s="12" t="str">
        <f>IFERROR(VLOOKUP(D1305,Database!B:I,2,FALSE)*F1305/1000,"")</f>
        <v/>
      </c>
    </row>
    <row r="1306" spans="5:7" x14ac:dyDescent="0.3">
      <c r="E1306" s="10" t="str">
        <f>IFERROR(VLOOKUP(D1306,Database!B:I,4,FALSE),"")</f>
        <v/>
      </c>
      <c r="F1306" s="11"/>
      <c r="G1306" s="12" t="str">
        <f>IFERROR(VLOOKUP(D1306,Database!B:I,2,FALSE)*F1306/1000,"")</f>
        <v/>
      </c>
    </row>
    <row r="1307" spans="5:7" x14ac:dyDescent="0.3">
      <c r="E1307" s="10" t="str">
        <f>IFERROR(VLOOKUP(D1307,Database!B:I,4,FALSE),"")</f>
        <v/>
      </c>
      <c r="F1307" s="11"/>
      <c r="G1307" s="12" t="str">
        <f>IFERROR(VLOOKUP(D1307,Database!B:I,2,FALSE)*F1307/1000,"")</f>
        <v/>
      </c>
    </row>
    <row r="1308" spans="5:7" x14ac:dyDescent="0.3">
      <c r="E1308" s="10" t="str">
        <f>IFERROR(VLOOKUP(D1308,Database!B:I,4,FALSE),"")</f>
        <v/>
      </c>
      <c r="F1308" s="11"/>
      <c r="G1308" s="12" t="str">
        <f>IFERROR(VLOOKUP(D1308,Database!B:I,2,FALSE)*F1308/1000,"")</f>
        <v/>
      </c>
    </row>
    <row r="1309" spans="5:7" x14ac:dyDescent="0.3">
      <c r="E1309" s="10" t="str">
        <f>IFERROR(VLOOKUP(D1309,Database!B:I,4,FALSE),"")</f>
        <v/>
      </c>
      <c r="F1309" s="11"/>
      <c r="G1309" s="12" t="str">
        <f>IFERROR(VLOOKUP(D1309,Database!B:I,2,FALSE)*F1309/1000,"")</f>
        <v/>
      </c>
    </row>
    <row r="1310" spans="5:7" x14ac:dyDescent="0.3">
      <c r="E1310" s="10" t="str">
        <f>IFERROR(VLOOKUP(D1310,Database!B:I,4,FALSE),"")</f>
        <v/>
      </c>
      <c r="F1310" s="11"/>
      <c r="G1310" s="12" t="str">
        <f>IFERROR(VLOOKUP(D1310,Database!B:I,2,FALSE)*F1310/1000,"")</f>
        <v/>
      </c>
    </row>
    <row r="1311" spans="5:7" x14ac:dyDescent="0.3">
      <c r="E1311" s="10" t="str">
        <f>IFERROR(VLOOKUP(D1311,Database!B:I,4,FALSE),"")</f>
        <v/>
      </c>
      <c r="F1311" s="11"/>
      <c r="G1311" s="12" t="str">
        <f>IFERROR(VLOOKUP(D1311,Database!B:I,2,FALSE)*F1311/1000,"")</f>
        <v/>
      </c>
    </row>
    <row r="1312" spans="5:7" x14ac:dyDescent="0.3">
      <c r="E1312" s="10" t="str">
        <f>IFERROR(VLOOKUP(D1312,Database!B:I,4,FALSE),"")</f>
        <v/>
      </c>
      <c r="F1312" s="11"/>
      <c r="G1312" s="12" t="str">
        <f>IFERROR(VLOOKUP(D1312,Database!B:I,2,FALSE)*F1312/1000,"")</f>
        <v/>
      </c>
    </row>
    <row r="1313" spans="5:7" x14ac:dyDescent="0.3">
      <c r="E1313" s="10" t="str">
        <f>IFERROR(VLOOKUP(D1313,Database!B:I,4,FALSE),"")</f>
        <v/>
      </c>
      <c r="F1313" s="11"/>
      <c r="G1313" s="12" t="str">
        <f>IFERROR(VLOOKUP(D1313,Database!B:I,2,FALSE)*F1313/1000,"")</f>
        <v/>
      </c>
    </row>
    <row r="1314" spans="5:7" x14ac:dyDescent="0.3">
      <c r="E1314" s="10" t="str">
        <f>IFERROR(VLOOKUP(D1314,Database!B:I,4,FALSE),"")</f>
        <v/>
      </c>
      <c r="F1314" s="11"/>
      <c r="G1314" s="12" t="str">
        <f>IFERROR(VLOOKUP(D1314,Database!B:I,2,FALSE)*F1314/1000,"")</f>
        <v/>
      </c>
    </row>
    <row r="1315" spans="5:7" x14ac:dyDescent="0.3">
      <c r="E1315" s="10" t="str">
        <f>IFERROR(VLOOKUP(D1315,Database!B:I,4,FALSE),"")</f>
        <v/>
      </c>
      <c r="F1315" s="11"/>
      <c r="G1315" s="12" t="str">
        <f>IFERROR(VLOOKUP(D1315,Database!B:I,2,FALSE)*F1315/1000,"")</f>
        <v/>
      </c>
    </row>
    <row r="1316" spans="5:7" x14ac:dyDescent="0.3">
      <c r="E1316" s="10" t="str">
        <f>IFERROR(VLOOKUP(D1316,Database!B:I,4,FALSE),"")</f>
        <v/>
      </c>
      <c r="F1316" s="11"/>
      <c r="G1316" s="12" t="str">
        <f>IFERROR(VLOOKUP(D1316,Database!B:I,2,FALSE)*F1316/1000,"")</f>
        <v/>
      </c>
    </row>
    <row r="1317" spans="5:7" x14ac:dyDescent="0.3">
      <c r="E1317" s="10" t="str">
        <f>IFERROR(VLOOKUP(D1317,Database!B:I,4,FALSE),"")</f>
        <v/>
      </c>
      <c r="F1317" s="11"/>
      <c r="G1317" s="12" t="str">
        <f>IFERROR(VLOOKUP(D1317,Database!B:I,2,FALSE)*F1317/1000,"")</f>
        <v/>
      </c>
    </row>
    <row r="1318" spans="5:7" x14ac:dyDescent="0.3">
      <c r="E1318" s="10" t="str">
        <f>IFERROR(VLOOKUP(D1318,Database!B:I,4,FALSE),"")</f>
        <v/>
      </c>
      <c r="F1318" s="11"/>
      <c r="G1318" s="12" t="str">
        <f>IFERROR(VLOOKUP(D1318,Database!B:I,2,FALSE)*F1318/1000,"")</f>
        <v/>
      </c>
    </row>
    <row r="1319" spans="5:7" x14ac:dyDescent="0.3">
      <c r="E1319" s="10" t="str">
        <f>IFERROR(VLOOKUP(D1319,Database!B:I,4,FALSE),"")</f>
        <v/>
      </c>
      <c r="F1319" s="11"/>
      <c r="G1319" s="12" t="str">
        <f>IFERROR(VLOOKUP(D1319,Database!B:I,2,FALSE)*F1319/1000,"")</f>
        <v/>
      </c>
    </row>
    <row r="1320" spans="5:7" x14ac:dyDescent="0.3">
      <c r="E1320" s="10" t="str">
        <f>IFERROR(VLOOKUP(D1320,Database!B:I,4,FALSE),"")</f>
        <v/>
      </c>
      <c r="F1320" s="11"/>
      <c r="G1320" s="12" t="str">
        <f>IFERROR(VLOOKUP(D1320,Database!B:I,2,FALSE)*F1320/1000,"")</f>
        <v/>
      </c>
    </row>
    <row r="1321" spans="5:7" x14ac:dyDescent="0.3">
      <c r="E1321" s="10" t="str">
        <f>IFERROR(VLOOKUP(D1321,Database!B:I,4,FALSE),"")</f>
        <v/>
      </c>
      <c r="F1321" s="11"/>
      <c r="G1321" s="12" t="str">
        <f>IFERROR(VLOOKUP(D1321,Database!B:I,2,FALSE)*F1321/1000,"")</f>
        <v/>
      </c>
    </row>
    <row r="1322" spans="5:7" x14ac:dyDescent="0.3">
      <c r="E1322" s="10" t="str">
        <f>IFERROR(VLOOKUP(D1322,Database!B:I,4,FALSE),"")</f>
        <v/>
      </c>
      <c r="F1322" s="11"/>
      <c r="G1322" s="12" t="str">
        <f>IFERROR(VLOOKUP(D1322,Database!B:I,2,FALSE)*F1322/1000,"")</f>
        <v/>
      </c>
    </row>
    <row r="1323" spans="5:7" x14ac:dyDescent="0.3">
      <c r="E1323" s="10" t="str">
        <f>IFERROR(VLOOKUP(D1323,Database!B:I,4,FALSE),"")</f>
        <v/>
      </c>
      <c r="F1323" s="11"/>
      <c r="G1323" s="12" t="str">
        <f>IFERROR(VLOOKUP(D1323,Database!B:I,2,FALSE)*F1323/1000,"")</f>
        <v/>
      </c>
    </row>
    <row r="1324" spans="5:7" x14ac:dyDescent="0.3">
      <c r="E1324" s="10" t="str">
        <f>IFERROR(VLOOKUP(D1324,Database!B:I,4,FALSE),"")</f>
        <v/>
      </c>
      <c r="F1324" s="11"/>
      <c r="G1324" s="12" t="str">
        <f>IFERROR(VLOOKUP(D1324,Database!B:I,2,FALSE)*F1324/1000,"")</f>
        <v/>
      </c>
    </row>
    <row r="1325" spans="5:7" x14ac:dyDescent="0.3">
      <c r="E1325" s="10" t="str">
        <f>IFERROR(VLOOKUP(D1325,Database!B:I,4,FALSE),"")</f>
        <v/>
      </c>
      <c r="F1325" s="11"/>
      <c r="G1325" s="12" t="str">
        <f>IFERROR(VLOOKUP(D1325,Database!B:I,2,FALSE)*F1325/1000,"")</f>
        <v/>
      </c>
    </row>
    <row r="1326" spans="5:7" x14ac:dyDescent="0.3">
      <c r="E1326" s="10" t="str">
        <f>IFERROR(VLOOKUP(D1326,Database!B:I,4,FALSE),"")</f>
        <v/>
      </c>
      <c r="F1326" s="11"/>
      <c r="G1326" s="12" t="str">
        <f>IFERROR(VLOOKUP(D1326,Database!B:I,2,FALSE)*F1326/1000,"")</f>
        <v/>
      </c>
    </row>
    <row r="1327" spans="5:7" x14ac:dyDescent="0.3">
      <c r="E1327" s="10" t="str">
        <f>IFERROR(VLOOKUP(D1327,Database!B:I,4,FALSE),"")</f>
        <v/>
      </c>
      <c r="F1327" s="11"/>
      <c r="G1327" s="12" t="str">
        <f>IFERROR(VLOOKUP(D1327,Database!B:I,2,FALSE)*F1327/1000,"")</f>
        <v/>
      </c>
    </row>
    <row r="1328" spans="5:7" x14ac:dyDescent="0.3">
      <c r="E1328" s="10" t="str">
        <f>IFERROR(VLOOKUP(D1328,Database!B:I,4,FALSE),"")</f>
        <v/>
      </c>
      <c r="F1328" s="11"/>
      <c r="G1328" s="12" t="str">
        <f>IFERROR(VLOOKUP(D1328,Database!B:I,2,FALSE)*F1328/1000,"")</f>
        <v/>
      </c>
    </row>
    <row r="1329" spans="5:7" x14ac:dyDescent="0.3">
      <c r="E1329" s="10" t="str">
        <f>IFERROR(VLOOKUP(D1329,Database!B:I,4,FALSE),"")</f>
        <v/>
      </c>
      <c r="F1329" s="11"/>
      <c r="G1329" s="12" t="str">
        <f>IFERROR(VLOOKUP(D1329,Database!B:I,2,FALSE)*F1329/1000,"")</f>
        <v/>
      </c>
    </row>
    <row r="1330" spans="5:7" x14ac:dyDescent="0.3">
      <c r="E1330" s="10" t="str">
        <f>IFERROR(VLOOKUP(D1330,Database!B:I,4,FALSE),"")</f>
        <v/>
      </c>
      <c r="F1330" s="11"/>
      <c r="G1330" s="12" t="str">
        <f>IFERROR(VLOOKUP(D1330,Database!B:I,2,FALSE)*F1330/1000,"")</f>
        <v/>
      </c>
    </row>
    <row r="1331" spans="5:7" x14ac:dyDescent="0.3">
      <c r="E1331" s="10" t="str">
        <f>IFERROR(VLOOKUP(D1331,Database!B:I,4,FALSE),"")</f>
        <v/>
      </c>
      <c r="F1331" s="11"/>
      <c r="G1331" s="12" t="str">
        <f>IFERROR(VLOOKUP(D1331,Database!B:I,2,FALSE)*F1331/1000,"")</f>
        <v/>
      </c>
    </row>
    <row r="1332" spans="5:7" x14ac:dyDescent="0.3">
      <c r="E1332" s="10" t="str">
        <f>IFERROR(VLOOKUP(D1332,Database!B:I,4,FALSE),"")</f>
        <v/>
      </c>
      <c r="F1332" s="11"/>
      <c r="G1332" s="12" t="str">
        <f>IFERROR(VLOOKUP(D1332,Database!B:I,2,FALSE)*F1332/1000,"")</f>
        <v/>
      </c>
    </row>
    <row r="1333" spans="5:7" x14ac:dyDescent="0.3">
      <c r="E1333" s="10" t="str">
        <f>IFERROR(VLOOKUP(D1333,Database!B:I,4,FALSE),"")</f>
        <v/>
      </c>
      <c r="F1333" s="11"/>
      <c r="G1333" s="12" t="str">
        <f>IFERROR(VLOOKUP(D1333,Database!B:I,2,FALSE)*F1333/1000,"")</f>
        <v/>
      </c>
    </row>
    <row r="1334" spans="5:7" x14ac:dyDescent="0.3">
      <c r="E1334" s="10" t="str">
        <f>IFERROR(VLOOKUP(D1334,Database!B:I,4,FALSE),"")</f>
        <v/>
      </c>
      <c r="F1334" s="11"/>
      <c r="G1334" s="12" t="str">
        <f>IFERROR(VLOOKUP(D1334,Database!B:I,2,FALSE)*F1334/1000,"")</f>
        <v/>
      </c>
    </row>
    <row r="1335" spans="5:7" x14ac:dyDescent="0.3">
      <c r="E1335" s="10" t="str">
        <f>IFERROR(VLOOKUP(D1335,Database!B:I,4,FALSE),"")</f>
        <v/>
      </c>
      <c r="F1335" s="11"/>
      <c r="G1335" s="12" t="str">
        <f>IFERROR(VLOOKUP(D1335,Database!B:I,2,FALSE)*F1335/1000,"")</f>
        <v/>
      </c>
    </row>
    <row r="1336" spans="5:7" x14ac:dyDescent="0.3">
      <c r="E1336" s="10" t="str">
        <f>IFERROR(VLOOKUP(D1336,Database!B:I,4,FALSE),"")</f>
        <v/>
      </c>
      <c r="F1336" s="11"/>
      <c r="G1336" s="12" t="str">
        <f>IFERROR(VLOOKUP(D1336,Database!B:I,2,FALSE)*F1336/1000,"")</f>
        <v/>
      </c>
    </row>
    <row r="1337" spans="5:7" x14ac:dyDescent="0.3">
      <c r="E1337" s="10" t="str">
        <f>IFERROR(VLOOKUP(D1337,Database!B:I,4,FALSE),"")</f>
        <v/>
      </c>
      <c r="F1337" s="11"/>
      <c r="G1337" s="12" t="str">
        <f>IFERROR(VLOOKUP(D1337,Database!B:I,2,FALSE)*F1337/1000,"")</f>
        <v/>
      </c>
    </row>
    <row r="1338" spans="5:7" x14ac:dyDescent="0.3">
      <c r="E1338" s="10" t="str">
        <f>IFERROR(VLOOKUP(D1338,Database!B:I,4,FALSE),"")</f>
        <v/>
      </c>
      <c r="F1338" s="11"/>
      <c r="G1338" s="12" t="str">
        <f>IFERROR(VLOOKUP(D1338,Database!B:I,2,FALSE)*F1338/1000,"")</f>
        <v/>
      </c>
    </row>
    <row r="1339" spans="5:7" x14ac:dyDescent="0.3">
      <c r="E1339" s="10" t="str">
        <f>IFERROR(VLOOKUP(D1339,Database!B:I,4,FALSE),"")</f>
        <v/>
      </c>
      <c r="F1339" s="11"/>
      <c r="G1339" s="12" t="str">
        <f>IFERROR(VLOOKUP(D1339,Database!B:I,2,FALSE)*F1339/1000,"")</f>
        <v/>
      </c>
    </row>
    <row r="1340" spans="5:7" x14ac:dyDescent="0.3">
      <c r="E1340" s="10" t="str">
        <f>IFERROR(VLOOKUP(D1340,Database!B:I,4,FALSE),"")</f>
        <v/>
      </c>
      <c r="F1340" s="11"/>
      <c r="G1340" s="12" t="str">
        <f>IFERROR(VLOOKUP(D1340,Database!B:I,2,FALSE)*F1340/1000,"")</f>
        <v/>
      </c>
    </row>
    <row r="1341" spans="5:7" x14ac:dyDescent="0.3">
      <c r="E1341" s="10" t="str">
        <f>IFERROR(VLOOKUP(D1341,Database!B:I,4,FALSE),"")</f>
        <v/>
      </c>
      <c r="F1341" s="11"/>
      <c r="G1341" s="12" t="str">
        <f>IFERROR(VLOOKUP(D1341,Database!B:I,2,FALSE)*F1341/1000,"")</f>
        <v/>
      </c>
    </row>
    <row r="1342" spans="5:7" x14ac:dyDescent="0.3">
      <c r="E1342" s="10" t="str">
        <f>IFERROR(VLOOKUP(D1342,Database!B:I,4,FALSE),"")</f>
        <v/>
      </c>
      <c r="F1342" s="11"/>
      <c r="G1342" s="12" t="str">
        <f>IFERROR(VLOOKUP(D1342,Database!B:I,2,FALSE)*F1342/1000,"")</f>
        <v/>
      </c>
    </row>
    <row r="1343" spans="5:7" x14ac:dyDescent="0.3">
      <c r="E1343" s="10" t="str">
        <f>IFERROR(VLOOKUP(D1343,Database!B:I,4,FALSE),"")</f>
        <v/>
      </c>
      <c r="F1343" s="11"/>
      <c r="G1343" s="12" t="str">
        <f>IFERROR(VLOOKUP(D1343,Database!B:I,2,FALSE)*F1343/1000,"")</f>
        <v/>
      </c>
    </row>
    <row r="1344" spans="5:7" x14ac:dyDescent="0.3">
      <c r="E1344" s="10" t="str">
        <f>IFERROR(VLOOKUP(D1344,Database!B:I,4,FALSE),"")</f>
        <v/>
      </c>
      <c r="F1344" s="11"/>
      <c r="G1344" s="12" t="str">
        <f>IFERROR(VLOOKUP(D1344,Database!B:I,2,FALSE)*F1344/1000,"")</f>
        <v/>
      </c>
    </row>
    <row r="1345" spans="5:7" x14ac:dyDescent="0.3">
      <c r="E1345" s="10" t="str">
        <f>IFERROR(VLOOKUP(D1345,Database!B:I,4,FALSE),"")</f>
        <v/>
      </c>
      <c r="F1345" s="11"/>
      <c r="G1345" s="12" t="str">
        <f>IFERROR(VLOOKUP(D1345,Database!B:I,2,FALSE)*F1345/1000,"")</f>
        <v/>
      </c>
    </row>
    <row r="1346" spans="5:7" x14ac:dyDescent="0.3">
      <c r="E1346" s="10" t="str">
        <f>IFERROR(VLOOKUP(D1346,Database!B:I,4,FALSE),"")</f>
        <v/>
      </c>
      <c r="F1346" s="11"/>
      <c r="G1346" s="12" t="str">
        <f>IFERROR(VLOOKUP(D1346,Database!B:I,2,FALSE)*F1346/1000,"")</f>
        <v/>
      </c>
    </row>
    <row r="1347" spans="5:7" x14ac:dyDescent="0.3">
      <c r="E1347" s="10" t="str">
        <f>IFERROR(VLOOKUP(D1347,Database!B:I,4,FALSE),"")</f>
        <v/>
      </c>
      <c r="F1347" s="11"/>
      <c r="G1347" s="12" t="str">
        <f>IFERROR(VLOOKUP(D1347,Database!B:I,2,FALSE)*F1347/1000,"")</f>
        <v/>
      </c>
    </row>
    <row r="1348" spans="5:7" x14ac:dyDescent="0.3">
      <c r="E1348" s="10" t="str">
        <f>IFERROR(VLOOKUP(D1348,Database!B:I,4,FALSE),"")</f>
        <v/>
      </c>
      <c r="F1348" s="11"/>
      <c r="G1348" s="12" t="str">
        <f>IFERROR(VLOOKUP(D1348,Database!B:I,2,FALSE)*F1348/1000,"")</f>
        <v/>
      </c>
    </row>
    <row r="1349" spans="5:7" x14ac:dyDescent="0.3">
      <c r="E1349" s="10" t="str">
        <f>IFERROR(VLOOKUP(D1349,Database!B:I,4,FALSE),"")</f>
        <v/>
      </c>
      <c r="F1349" s="11"/>
      <c r="G1349" s="12" t="str">
        <f>IFERROR(VLOOKUP(D1349,Database!B:I,2,FALSE)*F1349/1000,"")</f>
        <v/>
      </c>
    </row>
    <row r="1350" spans="5:7" x14ac:dyDescent="0.3">
      <c r="E1350" s="10" t="str">
        <f>IFERROR(VLOOKUP(D1350,Database!B:I,4,FALSE),"")</f>
        <v/>
      </c>
      <c r="F1350" s="11"/>
      <c r="G1350" s="12" t="str">
        <f>IFERROR(VLOOKUP(D1350,Database!B:I,2,FALSE)*F1350/1000,"")</f>
        <v/>
      </c>
    </row>
    <row r="1351" spans="5:7" x14ac:dyDescent="0.3">
      <c r="E1351" s="10" t="str">
        <f>IFERROR(VLOOKUP(D1351,Database!B:I,4,FALSE),"")</f>
        <v/>
      </c>
      <c r="F1351" s="11"/>
      <c r="G1351" s="12" t="str">
        <f>IFERROR(VLOOKUP(D1351,Database!B:I,2,FALSE)*F1351/1000,"")</f>
        <v/>
      </c>
    </row>
    <row r="1352" spans="5:7" x14ac:dyDescent="0.3">
      <c r="E1352" s="10" t="str">
        <f>IFERROR(VLOOKUP(D1352,Database!B:I,4,FALSE),"")</f>
        <v/>
      </c>
      <c r="F1352" s="11"/>
      <c r="G1352" s="12" t="str">
        <f>IFERROR(VLOOKUP(D1352,Database!B:I,2,FALSE)*F1352/1000,"")</f>
        <v/>
      </c>
    </row>
    <row r="1353" spans="5:7" x14ac:dyDescent="0.3">
      <c r="E1353" s="10" t="str">
        <f>IFERROR(VLOOKUP(D1353,Database!B:I,4,FALSE),"")</f>
        <v/>
      </c>
      <c r="F1353" s="11"/>
      <c r="G1353" s="12" t="str">
        <f>IFERROR(VLOOKUP(D1353,Database!B:I,2,FALSE)*F1353/1000,"")</f>
        <v/>
      </c>
    </row>
    <row r="1354" spans="5:7" x14ac:dyDescent="0.3">
      <c r="E1354" s="10" t="str">
        <f>IFERROR(VLOOKUP(D1354,Database!B:I,4,FALSE),"")</f>
        <v/>
      </c>
      <c r="F1354" s="11"/>
      <c r="G1354" s="12" t="str">
        <f>IFERROR(VLOOKUP(D1354,Database!B:I,2,FALSE)*F1354/1000,"")</f>
        <v/>
      </c>
    </row>
    <row r="1355" spans="5:7" x14ac:dyDescent="0.3">
      <c r="E1355" s="10" t="str">
        <f>IFERROR(VLOOKUP(D1355,Database!B:I,4,FALSE),"")</f>
        <v/>
      </c>
      <c r="F1355" s="11"/>
      <c r="G1355" s="12" t="str">
        <f>IFERROR(VLOOKUP(D1355,Database!B:I,2,FALSE)*F1355/1000,"")</f>
        <v/>
      </c>
    </row>
    <row r="1356" spans="5:7" x14ac:dyDescent="0.3">
      <c r="E1356" s="10" t="str">
        <f>IFERROR(VLOOKUP(D1356,Database!B:I,4,FALSE),"")</f>
        <v/>
      </c>
      <c r="F1356" s="11"/>
      <c r="G1356" s="12" t="str">
        <f>IFERROR(VLOOKUP(D1356,Database!B:I,2,FALSE)*F1356/1000,"")</f>
        <v/>
      </c>
    </row>
    <row r="1357" spans="5:7" x14ac:dyDescent="0.3">
      <c r="E1357" s="10" t="str">
        <f>IFERROR(VLOOKUP(D1357,Database!B:I,4,FALSE),"")</f>
        <v/>
      </c>
      <c r="F1357" s="11"/>
      <c r="G1357" s="12" t="str">
        <f>IFERROR(VLOOKUP(D1357,Database!B:I,2,FALSE)*F1357/1000,"")</f>
        <v/>
      </c>
    </row>
    <row r="1358" spans="5:7" x14ac:dyDescent="0.3">
      <c r="E1358" s="10" t="str">
        <f>IFERROR(VLOOKUP(D1358,Database!B:I,4,FALSE),"")</f>
        <v/>
      </c>
      <c r="F1358" s="11"/>
      <c r="G1358" s="12" t="str">
        <f>IFERROR(VLOOKUP(D1358,Database!B:I,2,FALSE)*F1358/1000,"")</f>
        <v/>
      </c>
    </row>
    <row r="1359" spans="5:7" x14ac:dyDescent="0.3">
      <c r="E1359" s="10" t="str">
        <f>IFERROR(VLOOKUP(D1359,Database!B:I,4,FALSE),"")</f>
        <v/>
      </c>
      <c r="F1359" s="11"/>
      <c r="G1359" s="12" t="str">
        <f>IFERROR(VLOOKUP(D1359,Database!B:I,2,FALSE)*F1359/1000,"")</f>
        <v/>
      </c>
    </row>
    <row r="1360" spans="5:7" x14ac:dyDescent="0.3">
      <c r="E1360" s="10" t="str">
        <f>IFERROR(VLOOKUP(D1360,Database!B:I,4,FALSE),"")</f>
        <v/>
      </c>
      <c r="F1360" s="11"/>
      <c r="G1360" s="12" t="str">
        <f>IFERROR(VLOOKUP(D1360,Database!B:I,2,FALSE)*F1360/1000,"")</f>
        <v/>
      </c>
    </row>
    <row r="1361" spans="5:7" x14ac:dyDescent="0.3">
      <c r="E1361" s="10" t="str">
        <f>IFERROR(VLOOKUP(D1361,Database!B:I,4,FALSE),"")</f>
        <v/>
      </c>
      <c r="F1361" s="11"/>
      <c r="G1361" s="12" t="str">
        <f>IFERROR(VLOOKUP(D1361,Database!B:I,2,FALSE)*F1361/1000,"")</f>
        <v/>
      </c>
    </row>
    <row r="1362" spans="5:7" x14ac:dyDescent="0.3">
      <c r="E1362" s="10" t="str">
        <f>IFERROR(VLOOKUP(D1362,Database!B:I,4,FALSE),"")</f>
        <v/>
      </c>
      <c r="F1362" s="11"/>
      <c r="G1362" s="12" t="str">
        <f>IFERROR(VLOOKUP(D1362,Database!B:I,2,FALSE)*F1362/1000,"")</f>
        <v/>
      </c>
    </row>
    <row r="1363" spans="5:7" x14ac:dyDescent="0.3">
      <c r="E1363" s="10" t="str">
        <f>IFERROR(VLOOKUP(D1363,Database!B:I,4,FALSE),"")</f>
        <v/>
      </c>
      <c r="F1363" s="11"/>
      <c r="G1363" s="12" t="str">
        <f>IFERROR(VLOOKUP(D1363,Database!B:I,2,FALSE)*F1363/1000,"")</f>
        <v/>
      </c>
    </row>
    <row r="1364" spans="5:7" x14ac:dyDescent="0.3">
      <c r="E1364" s="10" t="str">
        <f>IFERROR(VLOOKUP(D1364,Database!B:I,4,FALSE),"")</f>
        <v/>
      </c>
      <c r="F1364" s="11"/>
      <c r="G1364" s="12" t="str">
        <f>IFERROR(VLOOKUP(D1364,Database!B:I,2,FALSE)*F1364/1000,"")</f>
        <v/>
      </c>
    </row>
    <row r="1365" spans="5:7" x14ac:dyDescent="0.3">
      <c r="E1365" s="10" t="str">
        <f>IFERROR(VLOOKUP(D1365,Database!B:I,4,FALSE),"")</f>
        <v/>
      </c>
      <c r="F1365" s="11"/>
      <c r="G1365" s="12" t="str">
        <f>IFERROR(VLOOKUP(D1365,Database!B:I,2,FALSE)*F1365/1000,"")</f>
        <v/>
      </c>
    </row>
    <row r="1366" spans="5:7" x14ac:dyDescent="0.3">
      <c r="E1366" s="10" t="str">
        <f>IFERROR(VLOOKUP(D1366,Database!B:I,4,FALSE),"")</f>
        <v/>
      </c>
      <c r="F1366" s="11"/>
      <c r="G1366" s="12" t="str">
        <f>IFERROR(VLOOKUP(D1366,Database!B:I,2,FALSE)*F1366/1000,"")</f>
        <v/>
      </c>
    </row>
    <row r="1367" spans="5:7" x14ac:dyDescent="0.3">
      <c r="E1367" s="10" t="str">
        <f>IFERROR(VLOOKUP(D1367,Database!B:I,4,FALSE),"")</f>
        <v/>
      </c>
      <c r="F1367" s="11"/>
      <c r="G1367" s="12" t="str">
        <f>IFERROR(VLOOKUP(D1367,Database!B:I,2,FALSE)*F1367/1000,"")</f>
        <v/>
      </c>
    </row>
    <row r="1368" spans="5:7" x14ac:dyDescent="0.3">
      <c r="E1368" s="10" t="str">
        <f>IFERROR(VLOOKUP(D1368,Database!B:I,4,FALSE),"")</f>
        <v/>
      </c>
      <c r="F1368" s="11"/>
      <c r="G1368" s="12" t="str">
        <f>IFERROR(VLOOKUP(D1368,Database!B:I,2,FALSE)*F1368/1000,"")</f>
        <v/>
      </c>
    </row>
    <row r="1369" spans="5:7" x14ac:dyDescent="0.3">
      <c r="E1369" s="10" t="str">
        <f>IFERROR(VLOOKUP(D1369,Database!B:I,4,FALSE),"")</f>
        <v/>
      </c>
      <c r="F1369" s="11"/>
      <c r="G1369" s="12" t="str">
        <f>IFERROR(VLOOKUP(D1369,Database!B:I,2,FALSE)*F1369/1000,"")</f>
        <v/>
      </c>
    </row>
    <row r="1370" spans="5:7" x14ac:dyDescent="0.3">
      <c r="E1370" s="10" t="str">
        <f>IFERROR(VLOOKUP(D1370,Database!B:I,4,FALSE),"")</f>
        <v/>
      </c>
      <c r="F1370" s="11"/>
      <c r="G1370" s="12" t="str">
        <f>IFERROR(VLOOKUP(D1370,Database!B:I,2,FALSE)*F1370/1000,"")</f>
        <v/>
      </c>
    </row>
    <row r="1371" spans="5:7" x14ac:dyDescent="0.3">
      <c r="E1371" s="10" t="str">
        <f>IFERROR(VLOOKUP(D1371,Database!B:I,4,FALSE),"")</f>
        <v/>
      </c>
      <c r="F1371" s="11"/>
      <c r="G1371" s="12" t="str">
        <f>IFERROR(VLOOKUP(D1371,Database!B:I,2,FALSE)*F1371/1000,"")</f>
        <v/>
      </c>
    </row>
    <row r="1372" spans="5:7" x14ac:dyDescent="0.3">
      <c r="E1372" s="10" t="str">
        <f>IFERROR(VLOOKUP(D1372,Database!B:I,4,FALSE),"")</f>
        <v/>
      </c>
      <c r="F1372" s="11"/>
      <c r="G1372" s="12" t="str">
        <f>IFERROR(VLOOKUP(D1372,Database!B:I,2,FALSE)*F1372/1000,"")</f>
        <v/>
      </c>
    </row>
    <row r="1373" spans="5:7" x14ac:dyDescent="0.3">
      <c r="E1373" s="10" t="str">
        <f>IFERROR(VLOOKUP(D1373,Database!B:I,4,FALSE),"")</f>
        <v/>
      </c>
      <c r="F1373" s="11"/>
      <c r="G1373" s="12" t="str">
        <f>IFERROR(VLOOKUP(D1373,Database!B:I,2,FALSE)*F1373/1000,"")</f>
        <v/>
      </c>
    </row>
    <row r="1374" spans="5:7" x14ac:dyDescent="0.3">
      <c r="E1374" s="10" t="str">
        <f>IFERROR(VLOOKUP(D1374,Database!B:I,4,FALSE),"")</f>
        <v/>
      </c>
      <c r="F1374" s="11"/>
      <c r="G1374" s="12" t="str">
        <f>IFERROR(VLOOKUP(D1374,Database!B:I,2,FALSE)*F1374/1000,"")</f>
        <v/>
      </c>
    </row>
    <row r="1375" spans="5:7" x14ac:dyDescent="0.3">
      <c r="E1375" s="10" t="str">
        <f>IFERROR(VLOOKUP(D1375,Database!B:I,4,FALSE),"")</f>
        <v/>
      </c>
      <c r="F1375" s="11"/>
      <c r="G1375" s="12" t="str">
        <f>IFERROR(VLOOKUP(D1375,Database!B:I,2,FALSE)*F1375/1000,"")</f>
        <v/>
      </c>
    </row>
    <row r="1376" spans="5:7" x14ac:dyDescent="0.3">
      <c r="E1376" s="10" t="str">
        <f>IFERROR(VLOOKUP(D1376,Database!B:I,4,FALSE),"")</f>
        <v/>
      </c>
      <c r="F1376" s="11"/>
      <c r="G1376" s="12" t="str">
        <f>IFERROR(VLOOKUP(D1376,Database!B:I,2,FALSE)*F1376/1000,"")</f>
        <v/>
      </c>
    </row>
    <row r="1377" spans="5:7" x14ac:dyDescent="0.3">
      <c r="E1377" s="10" t="str">
        <f>IFERROR(VLOOKUP(D1377,Database!B:I,4,FALSE),"")</f>
        <v/>
      </c>
      <c r="F1377" s="11"/>
      <c r="G1377" s="12" t="str">
        <f>IFERROR(VLOOKUP(D1377,Database!B:I,2,FALSE)*F1377/1000,"")</f>
        <v/>
      </c>
    </row>
    <row r="1378" spans="5:7" x14ac:dyDescent="0.3">
      <c r="E1378" s="10" t="str">
        <f>IFERROR(VLOOKUP(D1378,Database!B:I,4,FALSE),"")</f>
        <v/>
      </c>
      <c r="F1378" s="11"/>
      <c r="G1378" s="12" t="str">
        <f>IFERROR(VLOOKUP(D1378,Database!B:I,2,FALSE)*F1378/1000,"")</f>
        <v/>
      </c>
    </row>
    <row r="1379" spans="5:7" x14ac:dyDescent="0.3">
      <c r="E1379" s="10" t="str">
        <f>IFERROR(VLOOKUP(D1379,Database!B:I,4,FALSE),"")</f>
        <v/>
      </c>
      <c r="F1379" s="11"/>
      <c r="G1379" s="12" t="str">
        <f>IFERROR(VLOOKUP(D1379,Database!B:I,2,FALSE)*F1379/1000,"")</f>
        <v/>
      </c>
    </row>
    <row r="1380" spans="5:7" x14ac:dyDescent="0.3">
      <c r="E1380" s="10" t="str">
        <f>IFERROR(VLOOKUP(D1380,Database!B:I,4,FALSE),"")</f>
        <v/>
      </c>
      <c r="F1380" s="11"/>
      <c r="G1380" s="12" t="str">
        <f>IFERROR(VLOOKUP(D1380,Database!B:I,2,FALSE)*F1380/1000,"")</f>
        <v/>
      </c>
    </row>
    <row r="1381" spans="5:7" x14ac:dyDescent="0.3">
      <c r="E1381" s="10" t="str">
        <f>IFERROR(VLOOKUP(D1381,Database!B:I,4,FALSE),"")</f>
        <v/>
      </c>
      <c r="F1381" s="11"/>
      <c r="G1381" s="12" t="str">
        <f>IFERROR(VLOOKUP(D1381,Database!B:I,2,FALSE)*F1381/1000,"")</f>
        <v/>
      </c>
    </row>
    <row r="1382" spans="5:7" x14ac:dyDescent="0.3">
      <c r="E1382" s="10" t="str">
        <f>IFERROR(VLOOKUP(D1382,Database!B:I,4,FALSE),"")</f>
        <v/>
      </c>
      <c r="F1382" s="11"/>
      <c r="G1382" s="12" t="str">
        <f>IFERROR(VLOOKUP(D1382,Database!B:I,2,FALSE)*F1382/1000,"")</f>
        <v/>
      </c>
    </row>
    <row r="1383" spans="5:7" x14ac:dyDescent="0.3">
      <c r="E1383" s="10" t="str">
        <f>IFERROR(VLOOKUP(D1383,Database!B:I,4,FALSE),"")</f>
        <v/>
      </c>
      <c r="F1383" s="11"/>
      <c r="G1383" s="12" t="str">
        <f>IFERROR(VLOOKUP(D1383,Database!B:I,2,FALSE)*F1383/1000,"")</f>
        <v/>
      </c>
    </row>
    <row r="1384" spans="5:7" x14ac:dyDescent="0.3">
      <c r="E1384" s="10" t="str">
        <f>IFERROR(VLOOKUP(D1384,Database!B:I,4,FALSE),"")</f>
        <v/>
      </c>
      <c r="F1384" s="11"/>
      <c r="G1384" s="12" t="str">
        <f>IFERROR(VLOOKUP(D1384,Database!B:I,2,FALSE)*F1384/1000,"")</f>
        <v/>
      </c>
    </row>
    <row r="1385" spans="5:7" x14ac:dyDescent="0.3">
      <c r="E1385" s="10" t="str">
        <f>IFERROR(VLOOKUP(D1385,Database!B:I,4,FALSE),"")</f>
        <v/>
      </c>
      <c r="F1385" s="11"/>
      <c r="G1385" s="12" t="str">
        <f>IFERROR(VLOOKUP(D1385,Database!B:I,2,FALSE)*F1385/1000,"")</f>
        <v/>
      </c>
    </row>
    <row r="1386" spans="5:7" x14ac:dyDescent="0.3">
      <c r="E1386" s="10" t="str">
        <f>IFERROR(VLOOKUP(D1386,Database!B:I,4,FALSE),"")</f>
        <v/>
      </c>
      <c r="F1386" s="11"/>
      <c r="G1386" s="12" t="str">
        <f>IFERROR(VLOOKUP(D1386,Database!B:I,2,FALSE)*F1386/1000,"")</f>
        <v/>
      </c>
    </row>
    <row r="1387" spans="5:7" x14ac:dyDescent="0.3">
      <c r="E1387" s="10" t="str">
        <f>IFERROR(VLOOKUP(D1387,Database!B:I,4,FALSE),"")</f>
        <v/>
      </c>
      <c r="F1387" s="11"/>
      <c r="G1387" s="12" t="str">
        <f>IFERROR(VLOOKUP(D1387,Database!B:I,2,FALSE)*F1387/1000,"")</f>
        <v/>
      </c>
    </row>
    <row r="1388" spans="5:7" x14ac:dyDescent="0.3">
      <c r="E1388" s="10" t="str">
        <f>IFERROR(VLOOKUP(D1388,Database!B:I,4,FALSE),"")</f>
        <v/>
      </c>
      <c r="F1388" s="11"/>
      <c r="G1388" s="12" t="str">
        <f>IFERROR(VLOOKUP(D1388,Database!B:I,2,FALSE)*F1388/1000,"")</f>
        <v/>
      </c>
    </row>
    <row r="1389" spans="5:7" x14ac:dyDescent="0.3">
      <c r="E1389" s="10" t="str">
        <f>IFERROR(VLOOKUP(D1389,Database!B:I,4,FALSE),"")</f>
        <v/>
      </c>
      <c r="F1389" s="11"/>
      <c r="G1389" s="12" t="str">
        <f>IFERROR(VLOOKUP(D1389,Database!B:I,2,FALSE)*F1389/1000,"")</f>
        <v/>
      </c>
    </row>
    <row r="1390" spans="5:7" x14ac:dyDescent="0.3">
      <c r="E1390" s="10" t="str">
        <f>IFERROR(VLOOKUP(D1390,Database!B:I,4,FALSE),"")</f>
        <v/>
      </c>
      <c r="F1390" s="11"/>
      <c r="G1390" s="12" t="str">
        <f>IFERROR(VLOOKUP(D1390,Database!B:I,2,FALSE)*F1390/1000,"")</f>
        <v/>
      </c>
    </row>
    <row r="1391" spans="5:7" x14ac:dyDescent="0.3">
      <c r="E1391" s="10" t="str">
        <f>IFERROR(VLOOKUP(D1391,Database!B:I,4,FALSE),"")</f>
        <v/>
      </c>
      <c r="F1391" s="11"/>
      <c r="G1391" s="12" t="str">
        <f>IFERROR(VLOOKUP(D1391,Database!B:I,2,FALSE)*F1391/1000,"")</f>
        <v/>
      </c>
    </row>
    <row r="1392" spans="5:7" x14ac:dyDescent="0.3">
      <c r="E1392" s="10" t="str">
        <f>IFERROR(VLOOKUP(D1392,Database!B:I,4,FALSE),"")</f>
        <v/>
      </c>
      <c r="F1392" s="11"/>
      <c r="G1392" s="12" t="str">
        <f>IFERROR(VLOOKUP(D1392,Database!B:I,2,FALSE)*F1392/1000,"")</f>
        <v/>
      </c>
    </row>
    <row r="1393" spans="5:7" x14ac:dyDescent="0.3">
      <c r="E1393" s="10" t="str">
        <f>IFERROR(VLOOKUP(D1393,Database!B:I,4,FALSE),"")</f>
        <v/>
      </c>
      <c r="F1393" s="11"/>
      <c r="G1393" s="12" t="str">
        <f>IFERROR(VLOOKUP(D1393,Database!B:I,2,FALSE)*F1393/1000,"")</f>
        <v/>
      </c>
    </row>
    <row r="1394" spans="5:7" x14ac:dyDescent="0.3">
      <c r="E1394" s="10" t="str">
        <f>IFERROR(VLOOKUP(D1394,Database!B:I,4,FALSE),"")</f>
        <v/>
      </c>
      <c r="F1394" s="11"/>
      <c r="G1394" s="12" t="str">
        <f>IFERROR(VLOOKUP(D1394,Database!B:I,2,FALSE)*F1394/1000,"")</f>
        <v/>
      </c>
    </row>
    <row r="1395" spans="5:7" x14ac:dyDescent="0.3">
      <c r="E1395" s="10" t="str">
        <f>IFERROR(VLOOKUP(D1395,Database!B:I,4,FALSE),"")</f>
        <v/>
      </c>
      <c r="F1395" s="11"/>
      <c r="G1395" s="12" t="str">
        <f>IFERROR(VLOOKUP(D1395,Database!B:I,2,FALSE)*F1395/1000,"")</f>
        <v/>
      </c>
    </row>
    <row r="1396" spans="5:7" x14ac:dyDescent="0.3">
      <c r="E1396" s="10" t="str">
        <f>IFERROR(VLOOKUP(D1396,Database!B:I,4,FALSE),"")</f>
        <v/>
      </c>
      <c r="F1396" s="11"/>
      <c r="G1396" s="12" t="str">
        <f>IFERROR(VLOOKUP(D1396,Database!B:I,2,FALSE)*F1396/1000,"")</f>
        <v/>
      </c>
    </row>
    <row r="1397" spans="5:7" x14ac:dyDescent="0.3">
      <c r="E1397" s="10" t="str">
        <f>IFERROR(VLOOKUP(D1397,Database!B:I,4,FALSE),"")</f>
        <v/>
      </c>
      <c r="F1397" s="11"/>
      <c r="G1397" s="12" t="str">
        <f>IFERROR(VLOOKUP(D1397,Database!B:I,2,FALSE)*F1397/1000,"")</f>
        <v/>
      </c>
    </row>
    <row r="1398" spans="5:7" x14ac:dyDescent="0.3">
      <c r="E1398" s="10" t="str">
        <f>IFERROR(VLOOKUP(D1398,Database!B:I,4,FALSE),"")</f>
        <v/>
      </c>
      <c r="F1398" s="11"/>
      <c r="G1398" s="12" t="str">
        <f>IFERROR(VLOOKUP(D1398,Database!B:I,2,FALSE)*F1398/1000,"")</f>
        <v/>
      </c>
    </row>
    <row r="1399" spans="5:7" x14ac:dyDescent="0.3">
      <c r="E1399" s="10" t="str">
        <f>IFERROR(VLOOKUP(D1399,Database!B:I,4,FALSE),"")</f>
        <v/>
      </c>
      <c r="F1399" s="11"/>
      <c r="G1399" s="12" t="str">
        <f>IFERROR(VLOOKUP(D1399,Database!B:I,2,FALSE)*F1399/1000,"")</f>
        <v/>
      </c>
    </row>
    <row r="1400" spans="5:7" x14ac:dyDescent="0.3">
      <c r="E1400" s="10" t="str">
        <f>IFERROR(VLOOKUP(D1400,Database!B:I,4,FALSE),"")</f>
        <v/>
      </c>
      <c r="F1400" s="11"/>
      <c r="G1400" s="12" t="str">
        <f>IFERROR(VLOOKUP(D1400,Database!B:I,2,FALSE)*F1400/1000,"")</f>
        <v/>
      </c>
    </row>
    <row r="1401" spans="5:7" x14ac:dyDescent="0.3">
      <c r="E1401" s="10" t="str">
        <f>IFERROR(VLOOKUP(D1401,Database!B:I,4,FALSE),"")</f>
        <v/>
      </c>
      <c r="F1401" s="11"/>
      <c r="G1401" s="12" t="str">
        <f>IFERROR(VLOOKUP(D1401,Database!B:I,2,FALSE)*F1401/1000,"")</f>
        <v/>
      </c>
    </row>
    <row r="1402" spans="5:7" x14ac:dyDescent="0.3">
      <c r="E1402" s="10" t="str">
        <f>IFERROR(VLOOKUP(D1402,Database!B:I,4,FALSE),"")</f>
        <v/>
      </c>
      <c r="F1402" s="11"/>
      <c r="G1402" s="12" t="str">
        <f>IFERROR(VLOOKUP(D1402,Database!B:I,2,FALSE)*F1402/1000,"")</f>
        <v/>
      </c>
    </row>
    <row r="1403" spans="5:7" x14ac:dyDescent="0.3">
      <c r="E1403" s="10" t="str">
        <f>IFERROR(VLOOKUP(D1403,Database!B:I,4,FALSE),"")</f>
        <v/>
      </c>
      <c r="F1403" s="11"/>
      <c r="G1403" s="12" t="str">
        <f>IFERROR(VLOOKUP(D1403,Database!B:I,2,FALSE)*F1403/1000,"")</f>
        <v/>
      </c>
    </row>
    <row r="1404" spans="5:7" x14ac:dyDescent="0.3">
      <c r="E1404" s="10" t="str">
        <f>IFERROR(VLOOKUP(D1404,Database!B:I,4,FALSE),"")</f>
        <v/>
      </c>
      <c r="F1404" s="11"/>
      <c r="G1404" s="12" t="str">
        <f>IFERROR(VLOOKUP(D1404,Database!B:I,2,FALSE)*F1404/1000,"")</f>
        <v/>
      </c>
    </row>
    <row r="1405" spans="5:7" x14ac:dyDescent="0.3">
      <c r="E1405" s="10" t="str">
        <f>IFERROR(VLOOKUP(D1405,Database!B:I,4,FALSE),"")</f>
        <v/>
      </c>
      <c r="F1405" s="11"/>
      <c r="G1405" s="12" t="str">
        <f>IFERROR(VLOOKUP(D1405,Database!B:I,2,FALSE)*F1405/1000,"")</f>
        <v/>
      </c>
    </row>
    <row r="1406" spans="5:7" x14ac:dyDescent="0.3">
      <c r="E1406" s="10" t="str">
        <f>IFERROR(VLOOKUP(D1406,Database!B:I,4,FALSE),"")</f>
        <v/>
      </c>
      <c r="F1406" s="11"/>
      <c r="G1406" s="12" t="str">
        <f>IFERROR(VLOOKUP(D1406,Database!B:I,2,FALSE)*F1406/1000,"")</f>
        <v/>
      </c>
    </row>
    <row r="1407" spans="5:7" x14ac:dyDescent="0.3">
      <c r="E1407" s="10" t="str">
        <f>IFERROR(VLOOKUP(D1407,Database!B:I,4,FALSE),"")</f>
        <v/>
      </c>
      <c r="F1407" s="11"/>
      <c r="G1407" s="12" t="str">
        <f>IFERROR(VLOOKUP(D1407,Database!B:I,2,FALSE)*F1407/1000,"")</f>
        <v/>
      </c>
    </row>
    <row r="1408" spans="5:7" x14ac:dyDescent="0.3">
      <c r="E1408" s="10" t="str">
        <f>IFERROR(VLOOKUP(D1408,Database!B:I,4,FALSE),"")</f>
        <v/>
      </c>
      <c r="F1408" s="11"/>
      <c r="G1408" s="12" t="str">
        <f>IFERROR(VLOOKUP(D1408,Database!B:I,2,FALSE)*F1408/1000,"")</f>
        <v/>
      </c>
    </row>
    <row r="1409" spans="5:7" x14ac:dyDescent="0.3">
      <c r="E1409" s="10" t="str">
        <f>IFERROR(VLOOKUP(D1409,Database!B:I,4,FALSE),"")</f>
        <v/>
      </c>
      <c r="F1409" s="11"/>
      <c r="G1409" s="12" t="str">
        <f>IFERROR(VLOOKUP(D1409,Database!B:I,2,FALSE)*F1409/1000,"")</f>
        <v/>
      </c>
    </row>
    <row r="1410" spans="5:7" x14ac:dyDescent="0.3">
      <c r="E1410" s="10" t="str">
        <f>IFERROR(VLOOKUP(D1410,Database!B:I,4,FALSE),"")</f>
        <v/>
      </c>
      <c r="F1410" s="11"/>
      <c r="G1410" s="12" t="str">
        <f>IFERROR(VLOOKUP(D1410,Database!B:I,2,FALSE)*F1410/1000,"")</f>
        <v/>
      </c>
    </row>
    <row r="1411" spans="5:7" x14ac:dyDescent="0.3">
      <c r="E1411" s="10" t="str">
        <f>IFERROR(VLOOKUP(D1411,Database!B:I,4,FALSE),"")</f>
        <v/>
      </c>
      <c r="F1411" s="11"/>
      <c r="G1411" s="12" t="str">
        <f>IFERROR(VLOOKUP(D1411,Database!B:I,2,FALSE)*F1411/1000,"")</f>
        <v/>
      </c>
    </row>
    <row r="1412" spans="5:7" x14ac:dyDescent="0.3">
      <c r="E1412" s="10" t="str">
        <f>IFERROR(VLOOKUP(D1412,Database!B:I,4,FALSE),"")</f>
        <v/>
      </c>
      <c r="F1412" s="11"/>
      <c r="G1412" s="12" t="str">
        <f>IFERROR(VLOOKUP(D1412,Database!B:I,2,FALSE)*F1412/1000,"")</f>
        <v/>
      </c>
    </row>
    <row r="1413" spans="5:7" x14ac:dyDescent="0.3">
      <c r="E1413" s="10" t="str">
        <f>IFERROR(VLOOKUP(D1413,Database!B:I,4,FALSE),"")</f>
        <v/>
      </c>
      <c r="F1413" s="11"/>
      <c r="G1413" s="12" t="str">
        <f>IFERROR(VLOOKUP(D1413,Database!B:I,2,FALSE)*F1413/1000,"")</f>
        <v/>
      </c>
    </row>
    <row r="1414" spans="5:7" x14ac:dyDescent="0.3">
      <c r="E1414" s="10" t="str">
        <f>IFERROR(VLOOKUP(D1414,Database!B:I,4,FALSE),"")</f>
        <v/>
      </c>
      <c r="F1414" s="11"/>
      <c r="G1414" s="12" t="str">
        <f>IFERROR(VLOOKUP(D1414,Database!B:I,2,FALSE)*F1414/1000,"")</f>
        <v/>
      </c>
    </row>
    <row r="1415" spans="5:7" x14ac:dyDescent="0.3">
      <c r="E1415" s="10" t="str">
        <f>IFERROR(VLOOKUP(D1415,Database!B:I,4,FALSE),"")</f>
        <v/>
      </c>
      <c r="F1415" s="11"/>
      <c r="G1415" s="12" t="str">
        <f>IFERROR(VLOOKUP(D1415,Database!B:I,2,FALSE)*F1415/1000,"")</f>
        <v/>
      </c>
    </row>
    <row r="1416" spans="5:7" x14ac:dyDescent="0.3">
      <c r="E1416" s="10" t="str">
        <f>IFERROR(VLOOKUP(D1416,Database!B:I,4,FALSE),"")</f>
        <v/>
      </c>
      <c r="F1416" s="11"/>
      <c r="G1416" s="12" t="str">
        <f>IFERROR(VLOOKUP(D1416,Database!B:I,2,FALSE)*F1416/1000,"")</f>
        <v/>
      </c>
    </row>
    <row r="1417" spans="5:7" x14ac:dyDescent="0.3">
      <c r="E1417" s="10" t="str">
        <f>IFERROR(VLOOKUP(D1417,Database!B:I,4,FALSE),"")</f>
        <v/>
      </c>
      <c r="F1417" s="11"/>
      <c r="G1417" s="12" t="str">
        <f>IFERROR(VLOOKUP(D1417,Database!B:I,2,FALSE)*F1417/1000,"")</f>
        <v/>
      </c>
    </row>
    <row r="1418" spans="5:7" x14ac:dyDescent="0.3">
      <c r="E1418" s="10" t="str">
        <f>IFERROR(VLOOKUP(D1418,Database!B:I,4,FALSE),"")</f>
        <v/>
      </c>
      <c r="F1418" s="11"/>
      <c r="G1418" s="12" t="str">
        <f>IFERROR(VLOOKUP(D1418,Database!B:I,2,FALSE)*F1418/1000,"")</f>
        <v/>
      </c>
    </row>
    <row r="1419" spans="5:7" x14ac:dyDescent="0.3">
      <c r="E1419" s="10" t="str">
        <f>IFERROR(VLOOKUP(D1419,Database!B:I,4,FALSE),"")</f>
        <v/>
      </c>
      <c r="F1419" s="11"/>
      <c r="G1419" s="12" t="str">
        <f>IFERROR(VLOOKUP(D1419,Database!B:I,2,FALSE)*F1419/1000,"")</f>
        <v/>
      </c>
    </row>
    <row r="1420" spans="5:7" x14ac:dyDescent="0.3">
      <c r="E1420" s="10" t="str">
        <f>IFERROR(VLOOKUP(D1420,Database!B:I,4,FALSE),"")</f>
        <v/>
      </c>
      <c r="F1420" s="11"/>
      <c r="G1420" s="12" t="str">
        <f>IFERROR(VLOOKUP(D1420,Database!B:I,2,FALSE)*F1420/1000,"")</f>
        <v/>
      </c>
    </row>
    <row r="1421" spans="5:7" x14ac:dyDescent="0.3">
      <c r="E1421" s="10" t="str">
        <f>IFERROR(VLOOKUP(D1421,Database!B:I,4,FALSE),"")</f>
        <v/>
      </c>
      <c r="F1421" s="11"/>
      <c r="G1421" s="12" t="str">
        <f>IFERROR(VLOOKUP(D1421,Database!B:I,2,FALSE)*F1421/1000,"")</f>
        <v/>
      </c>
    </row>
    <row r="1422" spans="5:7" x14ac:dyDescent="0.3">
      <c r="E1422" s="10" t="str">
        <f>IFERROR(VLOOKUP(D1422,Database!B:I,4,FALSE),"")</f>
        <v/>
      </c>
      <c r="F1422" s="11"/>
      <c r="G1422" s="12" t="str">
        <f>IFERROR(VLOOKUP(D1422,Database!B:I,2,FALSE)*F1422/1000,"")</f>
        <v/>
      </c>
    </row>
    <row r="1423" spans="5:7" x14ac:dyDescent="0.3">
      <c r="E1423" s="10" t="str">
        <f>IFERROR(VLOOKUP(D1423,Database!B:I,4,FALSE),"")</f>
        <v/>
      </c>
      <c r="F1423" s="11"/>
      <c r="G1423" s="12" t="str">
        <f>IFERROR(VLOOKUP(D1423,Database!B:I,2,FALSE)*F1423/1000,"")</f>
        <v/>
      </c>
    </row>
    <row r="1424" spans="5:7" x14ac:dyDescent="0.3">
      <c r="E1424" s="10" t="str">
        <f>IFERROR(VLOOKUP(D1424,Database!B:I,4,FALSE),"")</f>
        <v/>
      </c>
      <c r="F1424" s="11"/>
      <c r="G1424" s="12" t="str">
        <f>IFERROR(VLOOKUP(D1424,Database!B:I,2,FALSE)*F1424/1000,"")</f>
        <v/>
      </c>
    </row>
    <row r="1425" spans="5:7" x14ac:dyDescent="0.3">
      <c r="E1425" s="10" t="str">
        <f>IFERROR(VLOOKUP(D1425,Database!B:I,4,FALSE),"")</f>
        <v/>
      </c>
      <c r="F1425" s="11"/>
      <c r="G1425" s="12" t="str">
        <f>IFERROR(VLOOKUP(D1425,Database!B:I,2,FALSE)*F1425/1000,"")</f>
        <v/>
      </c>
    </row>
    <row r="1426" spans="5:7" x14ac:dyDescent="0.3">
      <c r="E1426" s="10" t="str">
        <f>IFERROR(VLOOKUP(D1426,Database!B:I,4,FALSE),"")</f>
        <v/>
      </c>
      <c r="F1426" s="11"/>
      <c r="G1426" s="12" t="str">
        <f>IFERROR(VLOOKUP(D1426,Database!B:I,2,FALSE)*F1426/1000,"")</f>
        <v/>
      </c>
    </row>
    <row r="1427" spans="5:7" x14ac:dyDescent="0.3">
      <c r="E1427" s="10" t="str">
        <f>IFERROR(VLOOKUP(D1427,Database!B:I,4,FALSE),"")</f>
        <v/>
      </c>
      <c r="F1427" s="11"/>
      <c r="G1427" s="12" t="str">
        <f>IFERROR(VLOOKUP(D1427,Database!B:I,2,FALSE)*F1427/1000,"")</f>
        <v/>
      </c>
    </row>
    <row r="1428" spans="5:7" x14ac:dyDescent="0.3">
      <c r="E1428" s="10" t="str">
        <f>IFERROR(VLOOKUP(D1428,Database!B:I,4,FALSE),"")</f>
        <v/>
      </c>
      <c r="F1428" s="11"/>
      <c r="G1428" s="12" t="str">
        <f>IFERROR(VLOOKUP(D1428,Database!B:I,2,FALSE)*F1428/1000,"")</f>
        <v/>
      </c>
    </row>
    <row r="1429" spans="5:7" x14ac:dyDescent="0.3">
      <c r="E1429" s="10" t="str">
        <f>IFERROR(VLOOKUP(D1429,Database!B:I,4,FALSE),"")</f>
        <v/>
      </c>
      <c r="F1429" s="11"/>
      <c r="G1429" s="12" t="str">
        <f>IFERROR(VLOOKUP(D1429,Database!B:I,2,FALSE)*F1429/1000,"")</f>
        <v/>
      </c>
    </row>
    <row r="1430" spans="5:7" x14ac:dyDescent="0.3">
      <c r="E1430" s="10" t="str">
        <f>IFERROR(VLOOKUP(D1430,Database!B:I,4,FALSE),"")</f>
        <v/>
      </c>
      <c r="F1430" s="11"/>
      <c r="G1430" s="12" t="str">
        <f>IFERROR(VLOOKUP(D1430,Database!B:I,2,FALSE)*F1430/1000,"")</f>
        <v/>
      </c>
    </row>
    <row r="1431" spans="5:7" x14ac:dyDescent="0.3">
      <c r="E1431" s="10" t="str">
        <f>IFERROR(VLOOKUP(D1431,Database!B:I,4,FALSE),"")</f>
        <v/>
      </c>
      <c r="F1431" s="11"/>
      <c r="G1431" s="12" t="str">
        <f>IFERROR(VLOOKUP(D1431,Database!B:I,2,FALSE)*F1431/1000,"")</f>
        <v/>
      </c>
    </row>
    <row r="1432" spans="5:7" x14ac:dyDescent="0.3">
      <c r="E1432" s="10" t="str">
        <f>IFERROR(VLOOKUP(D1432,Database!B:I,4,FALSE),"")</f>
        <v/>
      </c>
      <c r="F1432" s="11"/>
      <c r="G1432" s="12" t="str">
        <f>IFERROR(VLOOKUP(D1432,Database!B:I,2,FALSE)*F1432/1000,"")</f>
        <v/>
      </c>
    </row>
    <row r="1433" spans="5:7" x14ac:dyDescent="0.3">
      <c r="E1433" s="10" t="str">
        <f>IFERROR(VLOOKUP(D1433,Database!B:I,4,FALSE),"")</f>
        <v/>
      </c>
      <c r="F1433" s="11"/>
      <c r="G1433" s="12" t="str">
        <f>IFERROR(VLOOKUP(D1433,Database!B:I,2,FALSE)*F1433/1000,"")</f>
        <v/>
      </c>
    </row>
    <row r="1434" spans="5:7" x14ac:dyDescent="0.3">
      <c r="E1434" s="10" t="str">
        <f>IFERROR(VLOOKUP(D1434,Database!B:I,4,FALSE),"")</f>
        <v/>
      </c>
      <c r="F1434" s="11"/>
      <c r="G1434" s="12" t="str">
        <f>IFERROR(VLOOKUP(D1434,Database!B:I,2,FALSE)*F1434/1000,"")</f>
        <v/>
      </c>
    </row>
    <row r="1435" spans="5:7" x14ac:dyDescent="0.3">
      <c r="E1435" s="10" t="str">
        <f>IFERROR(VLOOKUP(D1435,Database!B:I,4,FALSE),"")</f>
        <v/>
      </c>
      <c r="F1435" s="11"/>
      <c r="G1435" s="12" t="str">
        <f>IFERROR(VLOOKUP(D1435,Database!B:I,2,FALSE)*F1435/1000,"")</f>
        <v/>
      </c>
    </row>
    <row r="1436" spans="5:7" x14ac:dyDescent="0.3">
      <c r="E1436" s="10" t="str">
        <f>IFERROR(VLOOKUP(D1436,Database!B:I,4,FALSE),"")</f>
        <v/>
      </c>
      <c r="F1436" s="11"/>
      <c r="G1436" s="12" t="str">
        <f>IFERROR(VLOOKUP(D1436,Database!B:I,2,FALSE)*F1436/1000,"")</f>
        <v/>
      </c>
    </row>
    <row r="1437" spans="5:7" x14ac:dyDescent="0.3">
      <c r="E1437" s="10" t="str">
        <f>IFERROR(VLOOKUP(D1437,Database!B:I,4,FALSE),"")</f>
        <v/>
      </c>
      <c r="F1437" s="11"/>
      <c r="G1437" s="12" t="str">
        <f>IFERROR(VLOOKUP(D1437,Database!B:I,2,FALSE)*F1437/1000,"")</f>
        <v/>
      </c>
    </row>
    <row r="1438" spans="5:7" x14ac:dyDescent="0.3">
      <c r="E1438" s="10" t="str">
        <f>IFERROR(VLOOKUP(D1438,Database!B:I,4,FALSE),"")</f>
        <v/>
      </c>
      <c r="F1438" s="11"/>
      <c r="G1438" s="12" t="str">
        <f>IFERROR(VLOOKUP(D1438,Database!B:I,2,FALSE)*F1438/1000,"")</f>
        <v/>
      </c>
    </row>
    <row r="1439" spans="5:7" x14ac:dyDescent="0.3">
      <c r="E1439" s="10" t="str">
        <f>IFERROR(VLOOKUP(D1439,Database!B:I,4,FALSE),"")</f>
        <v/>
      </c>
      <c r="F1439" s="11"/>
      <c r="G1439" s="12" t="str">
        <f>IFERROR(VLOOKUP(D1439,Database!B:I,2,FALSE)*F1439/1000,"")</f>
        <v/>
      </c>
    </row>
    <row r="1440" spans="5:7" x14ac:dyDescent="0.3">
      <c r="E1440" s="10" t="str">
        <f>IFERROR(VLOOKUP(D1440,Database!B:I,4,FALSE),"")</f>
        <v/>
      </c>
      <c r="F1440" s="11"/>
      <c r="G1440" s="12" t="str">
        <f>IFERROR(VLOOKUP(D1440,Database!B:I,2,FALSE)*F1440/1000,"")</f>
        <v/>
      </c>
    </row>
    <row r="1441" spans="5:7" x14ac:dyDescent="0.3">
      <c r="E1441" s="10" t="str">
        <f>IFERROR(VLOOKUP(D1441,Database!B:I,4,FALSE),"")</f>
        <v/>
      </c>
      <c r="F1441" s="11"/>
      <c r="G1441" s="12" t="str">
        <f>IFERROR(VLOOKUP(D1441,Database!B:I,2,FALSE)*F1441/1000,"")</f>
        <v/>
      </c>
    </row>
    <row r="1442" spans="5:7" x14ac:dyDescent="0.3">
      <c r="E1442" s="10" t="str">
        <f>IFERROR(VLOOKUP(D1442,Database!B:I,4,FALSE),"")</f>
        <v/>
      </c>
      <c r="F1442" s="11"/>
      <c r="G1442" s="12" t="str">
        <f>IFERROR(VLOOKUP(D1442,Database!B:I,2,FALSE)*F1442/1000,"")</f>
        <v/>
      </c>
    </row>
    <row r="1443" spans="5:7" x14ac:dyDescent="0.3">
      <c r="E1443" s="10" t="str">
        <f>IFERROR(VLOOKUP(D1443,Database!B:I,4,FALSE),"")</f>
        <v/>
      </c>
      <c r="F1443" s="11"/>
      <c r="G1443" s="12" t="str">
        <f>IFERROR(VLOOKUP(D1443,Database!B:I,2,FALSE)*F1443/1000,"")</f>
        <v/>
      </c>
    </row>
    <row r="1444" spans="5:7" x14ac:dyDescent="0.3">
      <c r="E1444" s="10" t="str">
        <f>IFERROR(VLOOKUP(D1444,Database!B:I,4,FALSE),"")</f>
        <v/>
      </c>
      <c r="F1444" s="11"/>
      <c r="G1444" s="12" t="str">
        <f>IFERROR(VLOOKUP(D1444,Database!B:I,2,FALSE)*F1444/1000,"")</f>
        <v/>
      </c>
    </row>
    <row r="1445" spans="5:7" x14ac:dyDescent="0.3">
      <c r="E1445" s="10" t="str">
        <f>IFERROR(VLOOKUP(D1445,Database!B:I,4,FALSE),"")</f>
        <v/>
      </c>
      <c r="F1445" s="11"/>
      <c r="G1445" s="12" t="str">
        <f>IFERROR(VLOOKUP(D1445,Database!B:I,2,FALSE)*F1445/1000,"")</f>
        <v/>
      </c>
    </row>
    <row r="1446" spans="5:7" x14ac:dyDescent="0.3">
      <c r="E1446" s="10" t="str">
        <f>IFERROR(VLOOKUP(D1446,Database!B:I,4,FALSE),"")</f>
        <v/>
      </c>
      <c r="F1446" s="11"/>
      <c r="G1446" s="12" t="str">
        <f>IFERROR(VLOOKUP(D1446,Database!B:I,2,FALSE)*F1446/1000,"")</f>
        <v/>
      </c>
    </row>
    <row r="1447" spans="5:7" x14ac:dyDescent="0.3">
      <c r="E1447" s="10" t="str">
        <f>IFERROR(VLOOKUP(D1447,Database!B:I,4,FALSE),"")</f>
        <v/>
      </c>
      <c r="F1447" s="11"/>
      <c r="G1447" s="12" t="str">
        <f>IFERROR(VLOOKUP(D1447,Database!B:I,2,FALSE)*F1447/1000,"")</f>
        <v/>
      </c>
    </row>
    <row r="1448" spans="5:7" x14ac:dyDescent="0.3">
      <c r="E1448" s="10" t="str">
        <f>IFERROR(VLOOKUP(D1448,Database!B:I,4,FALSE),"")</f>
        <v/>
      </c>
      <c r="F1448" s="11"/>
      <c r="G1448" s="12" t="str">
        <f>IFERROR(VLOOKUP(D1448,Database!B:I,2,FALSE)*F1448/1000,"")</f>
        <v/>
      </c>
    </row>
    <row r="1449" spans="5:7" x14ac:dyDescent="0.3">
      <c r="E1449" s="10" t="str">
        <f>IFERROR(VLOOKUP(D1449,Database!B:I,4,FALSE),"")</f>
        <v/>
      </c>
      <c r="F1449" s="11"/>
      <c r="G1449" s="12" t="str">
        <f>IFERROR(VLOOKUP(D1449,Database!B:I,2,FALSE)*F1449/1000,"")</f>
        <v/>
      </c>
    </row>
    <row r="1450" spans="5:7" x14ac:dyDescent="0.3">
      <c r="E1450" s="10" t="str">
        <f>IFERROR(VLOOKUP(D1450,Database!B:I,4,FALSE),"")</f>
        <v/>
      </c>
      <c r="F1450" s="11"/>
      <c r="G1450" s="12" t="str">
        <f>IFERROR(VLOOKUP(D1450,Database!B:I,2,FALSE)*F1450/1000,"")</f>
        <v/>
      </c>
    </row>
    <row r="1451" spans="5:7" x14ac:dyDescent="0.3">
      <c r="E1451" s="10" t="str">
        <f>IFERROR(VLOOKUP(D1451,Database!B:I,4,FALSE),"")</f>
        <v/>
      </c>
      <c r="F1451" s="11"/>
      <c r="G1451" s="12" t="str">
        <f>IFERROR(VLOOKUP(D1451,Database!B:I,2,FALSE)*F1451/1000,"")</f>
        <v/>
      </c>
    </row>
    <row r="1452" spans="5:7" x14ac:dyDescent="0.3">
      <c r="E1452" s="10" t="str">
        <f>IFERROR(VLOOKUP(D1452,Database!B:I,4,FALSE),"")</f>
        <v/>
      </c>
      <c r="F1452" s="11"/>
      <c r="G1452" s="12" t="str">
        <f>IFERROR(VLOOKUP(D1452,Database!B:I,2,FALSE)*F1452/1000,"")</f>
        <v/>
      </c>
    </row>
    <row r="1453" spans="5:7" x14ac:dyDescent="0.3">
      <c r="E1453" s="10" t="str">
        <f>IFERROR(VLOOKUP(D1453,Database!B:I,4,FALSE),"")</f>
        <v/>
      </c>
      <c r="F1453" s="11"/>
      <c r="G1453" s="12" t="str">
        <f>IFERROR(VLOOKUP(D1453,Database!B:I,2,FALSE)*F1453/1000,"")</f>
        <v/>
      </c>
    </row>
    <row r="1454" spans="5:7" x14ac:dyDescent="0.3">
      <c r="E1454" s="10" t="str">
        <f>IFERROR(VLOOKUP(D1454,Database!B:I,4,FALSE),"")</f>
        <v/>
      </c>
      <c r="F1454" s="11"/>
      <c r="G1454" s="12" t="str">
        <f>IFERROR(VLOOKUP(D1454,Database!B:I,2,FALSE)*F1454/1000,"")</f>
        <v/>
      </c>
    </row>
    <row r="1455" spans="5:7" x14ac:dyDescent="0.3">
      <c r="E1455" s="10" t="str">
        <f>IFERROR(VLOOKUP(D1455,Database!B:I,4,FALSE),"")</f>
        <v/>
      </c>
      <c r="F1455" s="11"/>
      <c r="G1455" s="12" t="str">
        <f>IFERROR(VLOOKUP(D1455,Database!B:I,2,FALSE)*F1455/1000,"")</f>
        <v/>
      </c>
    </row>
    <row r="1456" spans="5:7" x14ac:dyDescent="0.3">
      <c r="E1456" s="10" t="str">
        <f>IFERROR(VLOOKUP(D1456,Database!B:I,4,FALSE),"")</f>
        <v/>
      </c>
      <c r="F1456" s="11"/>
      <c r="G1456" s="12" t="str">
        <f>IFERROR(VLOOKUP(D1456,Database!B:I,2,FALSE)*F1456/1000,"")</f>
        <v/>
      </c>
    </row>
    <row r="1457" spans="5:7" x14ac:dyDescent="0.3">
      <c r="E1457" s="10" t="str">
        <f>IFERROR(VLOOKUP(D1457,Database!B:I,4,FALSE),"")</f>
        <v/>
      </c>
      <c r="F1457" s="11"/>
      <c r="G1457" s="12" t="str">
        <f>IFERROR(VLOOKUP(D1457,Database!B:I,2,FALSE)*F1457/1000,"")</f>
        <v/>
      </c>
    </row>
    <row r="1458" spans="5:7" x14ac:dyDescent="0.3">
      <c r="E1458" s="10" t="str">
        <f>IFERROR(VLOOKUP(D1458,Database!B:I,4,FALSE),"")</f>
        <v/>
      </c>
      <c r="F1458" s="11"/>
      <c r="G1458" s="12" t="str">
        <f>IFERROR(VLOOKUP(D1458,Database!B:I,2,FALSE)*F1458/1000,"")</f>
        <v/>
      </c>
    </row>
    <row r="1459" spans="5:7" x14ac:dyDescent="0.3">
      <c r="E1459" s="10" t="str">
        <f>IFERROR(VLOOKUP(D1459,Database!B:I,4,FALSE),"")</f>
        <v/>
      </c>
      <c r="F1459" s="11"/>
      <c r="G1459" s="12" t="str">
        <f>IFERROR(VLOOKUP(D1459,Database!B:I,2,FALSE)*F1459/1000,"")</f>
        <v/>
      </c>
    </row>
    <row r="1460" spans="5:7" x14ac:dyDescent="0.3">
      <c r="E1460" s="10" t="str">
        <f>IFERROR(VLOOKUP(D1460,Database!B:I,4,FALSE),"")</f>
        <v/>
      </c>
      <c r="F1460" s="11"/>
      <c r="G1460" s="12" t="str">
        <f>IFERROR(VLOOKUP(D1460,Database!B:I,2,FALSE)*F1460/1000,"")</f>
        <v/>
      </c>
    </row>
    <row r="1461" spans="5:7" x14ac:dyDescent="0.3">
      <c r="E1461" s="10" t="str">
        <f>IFERROR(VLOOKUP(D1461,Database!B:I,4,FALSE),"")</f>
        <v/>
      </c>
      <c r="F1461" s="11"/>
      <c r="G1461" s="12" t="str">
        <f>IFERROR(VLOOKUP(D1461,Database!B:I,2,FALSE)*F1461/1000,"")</f>
        <v/>
      </c>
    </row>
    <row r="1462" spans="5:7" x14ac:dyDescent="0.3">
      <c r="E1462" s="10" t="str">
        <f>IFERROR(VLOOKUP(D1462,Database!B:I,4,FALSE),"")</f>
        <v/>
      </c>
      <c r="F1462" s="11"/>
      <c r="G1462" s="12" t="str">
        <f>IFERROR(VLOOKUP(D1462,Database!B:I,2,FALSE)*F1462/1000,"")</f>
        <v/>
      </c>
    </row>
    <row r="1463" spans="5:7" x14ac:dyDescent="0.3">
      <c r="E1463" s="10" t="str">
        <f>IFERROR(VLOOKUP(D1463,Database!B:I,4,FALSE),"")</f>
        <v/>
      </c>
      <c r="F1463" s="11"/>
      <c r="G1463" s="12" t="str">
        <f>IFERROR(VLOOKUP(D1463,Database!B:I,2,FALSE)*F1463/1000,"")</f>
        <v/>
      </c>
    </row>
    <row r="1464" spans="5:7" x14ac:dyDescent="0.3">
      <c r="E1464" s="10" t="str">
        <f>IFERROR(VLOOKUP(D1464,Database!B:I,4,FALSE),"")</f>
        <v/>
      </c>
      <c r="F1464" s="11"/>
      <c r="G1464" s="12" t="str">
        <f>IFERROR(VLOOKUP(D1464,Database!B:I,2,FALSE)*F1464/1000,"")</f>
        <v/>
      </c>
    </row>
    <row r="1465" spans="5:7" x14ac:dyDescent="0.3">
      <c r="E1465" s="10" t="str">
        <f>IFERROR(VLOOKUP(D1465,Database!B:I,4,FALSE),"")</f>
        <v/>
      </c>
      <c r="F1465" s="11"/>
      <c r="G1465" s="12" t="str">
        <f>IFERROR(VLOOKUP(D1465,Database!B:I,2,FALSE)*F1465/1000,"")</f>
        <v/>
      </c>
    </row>
    <row r="1466" spans="5:7" x14ac:dyDescent="0.3">
      <c r="E1466" s="10" t="str">
        <f>IFERROR(VLOOKUP(D1466,Database!B:I,4,FALSE),"")</f>
        <v/>
      </c>
      <c r="F1466" s="11"/>
      <c r="G1466" s="12" t="str">
        <f>IFERROR(VLOOKUP(D1466,Database!B:I,2,FALSE)*F1466/1000,"")</f>
        <v/>
      </c>
    </row>
    <row r="1467" spans="5:7" x14ac:dyDescent="0.3">
      <c r="E1467" s="10" t="str">
        <f>IFERROR(VLOOKUP(D1467,Database!B:I,4,FALSE),"")</f>
        <v/>
      </c>
      <c r="F1467" s="11"/>
      <c r="G1467" s="12" t="str">
        <f>IFERROR(VLOOKUP(D1467,Database!B:I,2,FALSE)*F1467/1000,"")</f>
        <v/>
      </c>
    </row>
    <row r="1468" spans="5:7" x14ac:dyDescent="0.3">
      <c r="E1468" s="10" t="str">
        <f>IFERROR(VLOOKUP(D1468,Database!B:I,4,FALSE),"")</f>
        <v/>
      </c>
      <c r="F1468" s="11"/>
      <c r="G1468" s="12" t="str">
        <f>IFERROR(VLOOKUP(D1468,Database!B:I,2,FALSE)*F1468/1000,"")</f>
        <v/>
      </c>
    </row>
    <row r="1469" spans="5:7" x14ac:dyDescent="0.3">
      <c r="E1469" s="10" t="str">
        <f>IFERROR(VLOOKUP(D1469,Database!B:I,4,FALSE),"")</f>
        <v/>
      </c>
      <c r="F1469" s="11"/>
      <c r="G1469" s="12" t="str">
        <f>IFERROR(VLOOKUP(D1469,Database!B:I,2,FALSE)*F1469/1000,"")</f>
        <v/>
      </c>
    </row>
    <row r="1470" spans="5:7" x14ac:dyDescent="0.3">
      <c r="E1470" s="10" t="str">
        <f>IFERROR(VLOOKUP(D1470,Database!B:I,4,FALSE),"")</f>
        <v/>
      </c>
      <c r="F1470" s="11"/>
      <c r="G1470" s="12" t="str">
        <f>IFERROR(VLOOKUP(D1470,Database!B:I,2,FALSE)*F1470/1000,"")</f>
        <v/>
      </c>
    </row>
    <row r="1471" spans="5:7" x14ac:dyDescent="0.3">
      <c r="E1471" s="10" t="str">
        <f>IFERROR(VLOOKUP(D1471,Database!B:I,4,FALSE),"")</f>
        <v/>
      </c>
      <c r="F1471" s="11"/>
      <c r="G1471" s="12" t="str">
        <f>IFERROR(VLOOKUP(D1471,Database!B:I,2,FALSE)*F1471/1000,"")</f>
        <v/>
      </c>
    </row>
    <row r="1472" spans="5:7" x14ac:dyDescent="0.3">
      <c r="E1472" s="10" t="str">
        <f>IFERROR(VLOOKUP(D1472,Database!B:I,4,FALSE),"")</f>
        <v/>
      </c>
      <c r="F1472" s="11"/>
      <c r="G1472" s="12" t="str">
        <f>IFERROR(VLOOKUP(D1472,Database!B:I,2,FALSE)*F1472/1000,"")</f>
        <v/>
      </c>
    </row>
    <row r="1473" spans="5:7" x14ac:dyDescent="0.3">
      <c r="E1473" s="10" t="str">
        <f>IFERROR(VLOOKUP(D1473,Database!B:I,4,FALSE),"")</f>
        <v/>
      </c>
      <c r="F1473" s="11"/>
      <c r="G1473" s="12" t="str">
        <f>IFERROR(VLOOKUP(D1473,Database!B:I,2,FALSE)*F1473/1000,"")</f>
        <v/>
      </c>
    </row>
    <row r="1474" spans="5:7" x14ac:dyDescent="0.3">
      <c r="E1474" s="10" t="str">
        <f>IFERROR(VLOOKUP(D1474,Database!B:I,4,FALSE),"")</f>
        <v/>
      </c>
      <c r="F1474" s="11"/>
      <c r="G1474" s="12" t="str">
        <f>IFERROR(VLOOKUP(D1474,Database!B:I,2,FALSE)*F1474/1000,"")</f>
        <v/>
      </c>
    </row>
    <row r="1475" spans="5:7" x14ac:dyDescent="0.3">
      <c r="E1475" s="10" t="str">
        <f>IFERROR(VLOOKUP(D1475,Database!B:I,4,FALSE),"")</f>
        <v/>
      </c>
      <c r="F1475" s="11"/>
      <c r="G1475" s="12" t="str">
        <f>IFERROR(VLOOKUP(D1475,Database!B:I,2,FALSE)*F1475/1000,"")</f>
        <v/>
      </c>
    </row>
    <row r="1476" spans="5:7" x14ac:dyDescent="0.3">
      <c r="E1476" s="10" t="str">
        <f>IFERROR(VLOOKUP(D1476,Database!B:I,4,FALSE),"")</f>
        <v/>
      </c>
      <c r="F1476" s="11"/>
      <c r="G1476" s="12" t="str">
        <f>IFERROR(VLOOKUP(D1476,Database!B:I,2,FALSE)*F1476/1000,"")</f>
        <v/>
      </c>
    </row>
    <row r="1477" spans="5:7" x14ac:dyDescent="0.3">
      <c r="E1477" s="10" t="str">
        <f>IFERROR(VLOOKUP(D1477,Database!B:I,4,FALSE),"")</f>
        <v/>
      </c>
      <c r="F1477" s="11"/>
      <c r="G1477" s="12" t="str">
        <f>IFERROR(VLOOKUP(D1477,Database!B:I,2,FALSE)*F1477/1000,"")</f>
        <v/>
      </c>
    </row>
    <row r="1478" spans="5:7" x14ac:dyDescent="0.3">
      <c r="E1478" s="10" t="str">
        <f>IFERROR(VLOOKUP(D1478,Database!B:I,4,FALSE),"")</f>
        <v/>
      </c>
      <c r="F1478" s="11"/>
      <c r="G1478" s="12" t="str">
        <f>IFERROR(VLOOKUP(D1478,Database!B:I,2,FALSE)*F1478/1000,"")</f>
        <v/>
      </c>
    </row>
    <row r="1479" spans="5:7" x14ac:dyDescent="0.3">
      <c r="E1479" s="10" t="str">
        <f>IFERROR(VLOOKUP(D1479,Database!B:I,4,FALSE),"")</f>
        <v/>
      </c>
      <c r="F1479" s="11"/>
      <c r="G1479" s="12" t="str">
        <f>IFERROR(VLOOKUP(D1479,Database!B:I,2,FALSE)*F1479/1000,"")</f>
        <v/>
      </c>
    </row>
    <row r="1480" spans="5:7" x14ac:dyDescent="0.3">
      <c r="E1480" s="10" t="str">
        <f>IFERROR(VLOOKUP(D1480,Database!B:I,4,FALSE),"")</f>
        <v/>
      </c>
      <c r="F1480" s="11"/>
      <c r="G1480" s="12" t="str">
        <f>IFERROR(VLOOKUP(D1480,Database!B:I,2,FALSE)*F1480/1000,"")</f>
        <v/>
      </c>
    </row>
    <row r="1481" spans="5:7" x14ac:dyDescent="0.3">
      <c r="E1481" s="10" t="str">
        <f>IFERROR(VLOOKUP(D1481,Database!B:I,4,FALSE),"")</f>
        <v/>
      </c>
      <c r="F1481" s="11"/>
      <c r="G1481" s="12" t="str">
        <f>IFERROR(VLOOKUP(D1481,Database!B:I,2,FALSE)*F1481/1000,"")</f>
        <v/>
      </c>
    </row>
    <row r="1482" spans="5:7" x14ac:dyDescent="0.3">
      <c r="E1482" s="10" t="str">
        <f>IFERROR(VLOOKUP(D1482,Database!B:I,4,FALSE),"")</f>
        <v/>
      </c>
      <c r="F1482" s="11"/>
      <c r="G1482" s="12" t="str">
        <f>IFERROR(VLOOKUP(D1482,Database!B:I,2,FALSE)*F1482/1000,"")</f>
        <v/>
      </c>
    </row>
    <row r="1483" spans="5:7" x14ac:dyDescent="0.3">
      <c r="E1483" s="10" t="str">
        <f>IFERROR(VLOOKUP(D1483,Database!B:I,4,FALSE),"")</f>
        <v/>
      </c>
      <c r="F1483" s="11"/>
      <c r="G1483" s="12" t="str">
        <f>IFERROR(VLOOKUP(D1483,Database!B:I,2,FALSE)*F1483/1000,"")</f>
        <v/>
      </c>
    </row>
    <row r="1484" spans="5:7" x14ac:dyDescent="0.3">
      <c r="E1484" s="10" t="str">
        <f>IFERROR(VLOOKUP(D1484,Database!B:I,4,FALSE),"")</f>
        <v/>
      </c>
      <c r="F1484" s="11"/>
      <c r="G1484" s="12" t="str">
        <f>IFERROR(VLOOKUP(D1484,Database!B:I,2,FALSE)*F1484/1000,"")</f>
        <v/>
      </c>
    </row>
    <row r="1485" spans="5:7" x14ac:dyDescent="0.3">
      <c r="E1485" s="10" t="str">
        <f>IFERROR(VLOOKUP(D1485,Database!B:I,4,FALSE),"")</f>
        <v/>
      </c>
      <c r="F1485" s="11"/>
      <c r="G1485" s="12" t="str">
        <f>IFERROR(VLOOKUP(D1485,Database!B:I,2,FALSE)*F1485/1000,"")</f>
        <v/>
      </c>
    </row>
    <row r="1486" spans="5:7" x14ac:dyDescent="0.3">
      <c r="E1486" s="10" t="str">
        <f>IFERROR(VLOOKUP(D1486,Database!B:I,4,FALSE),"")</f>
        <v/>
      </c>
      <c r="F1486" s="11"/>
      <c r="G1486" s="12" t="str">
        <f>IFERROR(VLOOKUP(D1486,Database!B:I,2,FALSE)*F1486/1000,"")</f>
        <v/>
      </c>
    </row>
    <row r="1487" spans="5:7" x14ac:dyDescent="0.3">
      <c r="E1487" s="10" t="str">
        <f>IFERROR(VLOOKUP(D1487,Database!B:I,4,FALSE),"")</f>
        <v/>
      </c>
      <c r="F1487" s="11"/>
      <c r="G1487" s="12" t="str">
        <f>IFERROR(VLOOKUP(D1487,Database!B:I,2,FALSE)*F1487/1000,"")</f>
        <v/>
      </c>
    </row>
    <row r="1488" spans="5:7" x14ac:dyDescent="0.3">
      <c r="E1488" s="10" t="str">
        <f>IFERROR(VLOOKUP(D1488,Database!B:I,4,FALSE),"")</f>
        <v/>
      </c>
      <c r="F1488" s="11"/>
      <c r="G1488" s="12" t="str">
        <f>IFERROR(VLOOKUP(D1488,Database!B:I,2,FALSE)*F1488/1000,"")</f>
        <v/>
      </c>
    </row>
    <row r="1489" spans="5:7" x14ac:dyDescent="0.3">
      <c r="E1489" s="10" t="str">
        <f>IFERROR(VLOOKUP(D1489,Database!B:I,4,FALSE),"")</f>
        <v/>
      </c>
      <c r="F1489" s="11"/>
      <c r="G1489" s="12" t="str">
        <f>IFERROR(VLOOKUP(D1489,Database!B:I,2,FALSE)*F1489/1000,"")</f>
        <v/>
      </c>
    </row>
    <row r="1490" spans="5:7" x14ac:dyDescent="0.3">
      <c r="E1490" s="10" t="str">
        <f>IFERROR(VLOOKUP(D1490,Database!B:I,4,FALSE),"")</f>
        <v/>
      </c>
      <c r="F1490" s="11"/>
      <c r="G1490" s="12" t="str">
        <f>IFERROR(VLOOKUP(D1490,Database!B:I,2,FALSE)*F1490/1000,"")</f>
        <v/>
      </c>
    </row>
    <row r="1491" spans="5:7" x14ac:dyDescent="0.3">
      <c r="E1491" s="10" t="str">
        <f>IFERROR(VLOOKUP(D1491,Database!B:I,4,FALSE),"")</f>
        <v/>
      </c>
      <c r="F1491" s="11"/>
      <c r="G1491" s="12" t="str">
        <f>IFERROR(VLOOKUP(D1491,Database!B:I,2,FALSE)*F1491/1000,"")</f>
        <v/>
      </c>
    </row>
    <row r="1492" spans="5:7" x14ac:dyDescent="0.3">
      <c r="E1492" s="10" t="str">
        <f>IFERROR(VLOOKUP(D1492,Database!B:I,4,FALSE),"")</f>
        <v/>
      </c>
      <c r="F1492" s="11"/>
      <c r="G1492" s="12" t="str">
        <f>IFERROR(VLOOKUP(D1492,Database!B:I,2,FALSE)*F1492/1000,"")</f>
        <v/>
      </c>
    </row>
    <row r="1493" spans="5:7" x14ac:dyDescent="0.3">
      <c r="E1493" s="10" t="str">
        <f>IFERROR(VLOOKUP(D1493,Database!B:I,4,FALSE),"")</f>
        <v/>
      </c>
      <c r="F1493" s="11"/>
      <c r="G1493" s="12" t="str">
        <f>IFERROR(VLOOKUP(D1493,Database!B:I,2,FALSE)*F1493/1000,"")</f>
        <v/>
      </c>
    </row>
    <row r="1494" spans="5:7" x14ac:dyDescent="0.3">
      <c r="E1494" s="10" t="str">
        <f>IFERROR(VLOOKUP(D1494,Database!B:I,4,FALSE),"")</f>
        <v/>
      </c>
      <c r="F1494" s="11"/>
      <c r="G1494" s="12" t="str">
        <f>IFERROR(VLOOKUP(D1494,Database!B:I,2,FALSE)*F1494/1000,"")</f>
        <v/>
      </c>
    </row>
    <row r="1495" spans="5:7" x14ac:dyDescent="0.3">
      <c r="E1495" s="10" t="str">
        <f>IFERROR(VLOOKUP(D1495,Database!B:I,4,FALSE),"")</f>
        <v/>
      </c>
      <c r="F1495" s="11"/>
      <c r="G1495" s="12" t="str">
        <f>IFERROR(VLOOKUP(D1495,Database!B:I,2,FALSE)*F1495/1000,"")</f>
        <v/>
      </c>
    </row>
    <row r="1496" spans="5:7" x14ac:dyDescent="0.3">
      <c r="E1496" s="10" t="str">
        <f>IFERROR(VLOOKUP(D1496,Database!B:I,4,FALSE),"")</f>
        <v/>
      </c>
      <c r="F1496" s="11"/>
      <c r="G1496" s="12" t="str">
        <f>IFERROR(VLOOKUP(D1496,Database!B:I,2,FALSE)*F1496/1000,"")</f>
        <v/>
      </c>
    </row>
    <row r="1497" spans="5:7" x14ac:dyDescent="0.3">
      <c r="E1497" s="10" t="str">
        <f>IFERROR(VLOOKUP(D1497,Database!B:I,4,FALSE),"")</f>
        <v/>
      </c>
      <c r="F1497" s="11"/>
      <c r="G1497" s="12" t="str">
        <f>IFERROR(VLOOKUP(D1497,Database!B:I,2,FALSE)*F1497/1000,"")</f>
        <v/>
      </c>
    </row>
    <row r="1498" spans="5:7" x14ac:dyDescent="0.3">
      <c r="E1498" s="10" t="str">
        <f>IFERROR(VLOOKUP(D1498,Database!B:I,4,FALSE),"")</f>
        <v/>
      </c>
      <c r="F1498" s="11"/>
      <c r="G1498" s="12" t="str">
        <f>IFERROR(VLOOKUP(D1498,Database!B:I,2,FALSE)*F1498/1000,"")</f>
        <v/>
      </c>
    </row>
    <row r="1499" spans="5:7" x14ac:dyDescent="0.3">
      <c r="E1499" s="10" t="str">
        <f>IFERROR(VLOOKUP(D1499,Database!B:I,4,FALSE),"")</f>
        <v/>
      </c>
      <c r="F1499" s="11"/>
      <c r="G1499" s="12" t="str">
        <f>IFERROR(VLOOKUP(D1499,Database!B:I,2,FALSE)*F1499/1000,"")</f>
        <v/>
      </c>
    </row>
    <row r="1500" spans="5:7" x14ac:dyDescent="0.3">
      <c r="E1500" s="10" t="str">
        <f>IFERROR(VLOOKUP(D1500,Database!B:I,4,FALSE),"")</f>
        <v/>
      </c>
      <c r="F1500" s="11"/>
      <c r="G1500" s="12" t="str">
        <f>IFERROR(VLOOKUP(D1500,Database!B:I,2,FALSE)*F1500/1000,"")</f>
        <v/>
      </c>
    </row>
    <row r="1501" spans="5:7" x14ac:dyDescent="0.3">
      <c r="E1501" s="10" t="str">
        <f>IFERROR(VLOOKUP(D1501,Database!B:I,4,FALSE),"")</f>
        <v/>
      </c>
      <c r="F1501" s="11"/>
      <c r="G1501" s="12" t="str">
        <f>IFERROR(VLOOKUP(D1501,Database!B:I,2,FALSE)*F1501/1000,"")</f>
        <v/>
      </c>
    </row>
    <row r="1502" spans="5:7" x14ac:dyDescent="0.3">
      <c r="E1502" s="10" t="str">
        <f>IFERROR(VLOOKUP(D1502,Database!B:I,4,FALSE),"")</f>
        <v/>
      </c>
      <c r="F1502" s="11"/>
      <c r="G1502" s="12" t="str">
        <f>IFERROR(VLOOKUP(D1502,Database!B:I,2,FALSE)*F1502/1000,"")</f>
        <v/>
      </c>
    </row>
    <row r="1503" spans="5:7" x14ac:dyDescent="0.3">
      <c r="E1503" s="10" t="str">
        <f>IFERROR(VLOOKUP(D1503,Database!B:I,4,FALSE),"")</f>
        <v/>
      </c>
      <c r="F1503" s="11"/>
      <c r="G1503" s="12" t="str">
        <f>IFERROR(VLOOKUP(D1503,Database!B:I,2,FALSE)*F1503/1000,"")</f>
        <v/>
      </c>
    </row>
    <row r="1504" spans="5:7" x14ac:dyDescent="0.3">
      <c r="E1504" s="10" t="str">
        <f>IFERROR(VLOOKUP(D1504,Database!B:I,4,FALSE),"")</f>
        <v/>
      </c>
      <c r="F1504" s="11"/>
      <c r="G1504" s="12" t="str">
        <f>IFERROR(VLOOKUP(D1504,Database!B:I,2,FALSE)*F1504/1000,"")</f>
        <v/>
      </c>
    </row>
    <row r="1505" spans="5:7" x14ac:dyDescent="0.3">
      <c r="E1505" s="10" t="str">
        <f>IFERROR(VLOOKUP(D1505,Database!B:I,4,FALSE),"")</f>
        <v/>
      </c>
      <c r="F1505" s="11"/>
      <c r="G1505" s="12" t="str">
        <f>IFERROR(VLOOKUP(D1505,Database!B:I,2,FALSE)*F1505/1000,"")</f>
        <v/>
      </c>
    </row>
    <row r="1506" spans="5:7" x14ac:dyDescent="0.3">
      <c r="E1506" s="10" t="str">
        <f>IFERROR(VLOOKUP(D1506,Database!B:I,4,FALSE),"")</f>
        <v/>
      </c>
      <c r="F1506" s="11"/>
      <c r="G1506" s="12" t="str">
        <f>IFERROR(VLOOKUP(D1506,Database!B:I,2,FALSE)*F1506/1000,"")</f>
        <v/>
      </c>
    </row>
    <row r="1507" spans="5:7" x14ac:dyDescent="0.3">
      <c r="E1507" s="10" t="str">
        <f>IFERROR(VLOOKUP(D1507,Database!B:I,4,FALSE),"")</f>
        <v/>
      </c>
      <c r="F1507" s="11"/>
      <c r="G1507" s="12" t="str">
        <f>IFERROR(VLOOKUP(D1507,Database!B:I,2,FALSE)*F1507/1000,"")</f>
        <v/>
      </c>
    </row>
    <row r="1508" spans="5:7" x14ac:dyDescent="0.3">
      <c r="E1508" s="10" t="str">
        <f>IFERROR(VLOOKUP(D1508,Database!B:I,4,FALSE),"")</f>
        <v/>
      </c>
      <c r="F1508" s="11"/>
      <c r="G1508" s="12" t="str">
        <f>IFERROR(VLOOKUP(D1508,Database!B:I,2,FALSE)*F1508/1000,"")</f>
        <v/>
      </c>
    </row>
    <row r="1509" spans="5:7" x14ac:dyDescent="0.3">
      <c r="E1509" s="10" t="str">
        <f>IFERROR(VLOOKUP(D1509,Database!B:I,4,FALSE),"")</f>
        <v/>
      </c>
      <c r="F1509" s="11"/>
      <c r="G1509" s="12" t="str">
        <f>IFERROR(VLOOKUP(D1509,Database!B:I,2,FALSE)*F1509/1000,"")</f>
        <v/>
      </c>
    </row>
    <row r="1510" spans="5:7" x14ac:dyDescent="0.3">
      <c r="E1510" s="10" t="str">
        <f>IFERROR(VLOOKUP(D1510,Database!B:I,4,FALSE),"")</f>
        <v/>
      </c>
      <c r="F1510" s="11"/>
      <c r="G1510" s="12" t="str">
        <f>IFERROR(VLOOKUP(D1510,Database!B:I,2,FALSE)*F1510/1000,"")</f>
        <v/>
      </c>
    </row>
    <row r="1511" spans="5:7" x14ac:dyDescent="0.3">
      <c r="E1511" s="10" t="str">
        <f>IFERROR(VLOOKUP(D1511,Database!B:I,4,FALSE),"")</f>
        <v/>
      </c>
      <c r="F1511" s="11"/>
      <c r="G1511" s="12" t="str">
        <f>IFERROR(VLOOKUP(D1511,Database!B:I,2,FALSE)*F1511/1000,"")</f>
        <v/>
      </c>
    </row>
    <row r="1512" spans="5:7" x14ac:dyDescent="0.3">
      <c r="E1512" s="10" t="str">
        <f>IFERROR(VLOOKUP(D1512,Database!B:I,4,FALSE),"")</f>
        <v/>
      </c>
      <c r="F1512" s="11"/>
      <c r="G1512" s="12" t="str">
        <f>IFERROR(VLOOKUP(D1512,Database!B:I,2,FALSE)*F1512/1000,"")</f>
        <v/>
      </c>
    </row>
    <row r="1513" spans="5:7" x14ac:dyDescent="0.3">
      <c r="E1513" s="10" t="str">
        <f>IFERROR(VLOOKUP(D1513,Database!B:I,4,FALSE),"")</f>
        <v/>
      </c>
      <c r="F1513" s="11"/>
      <c r="G1513" s="12" t="str">
        <f>IFERROR(VLOOKUP(D1513,Database!B:I,2,FALSE)*F1513/1000,"")</f>
        <v/>
      </c>
    </row>
    <row r="1514" spans="5:7" x14ac:dyDescent="0.3">
      <c r="E1514" s="10" t="str">
        <f>IFERROR(VLOOKUP(D1514,Database!B:I,4,FALSE),"")</f>
        <v/>
      </c>
      <c r="F1514" s="11"/>
      <c r="G1514" s="12" t="str">
        <f>IFERROR(VLOOKUP(D1514,Database!B:I,2,FALSE)*F1514/1000,"")</f>
        <v/>
      </c>
    </row>
    <row r="1515" spans="5:7" x14ac:dyDescent="0.3">
      <c r="E1515" s="10" t="str">
        <f>IFERROR(VLOOKUP(D1515,Database!B:I,4,FALSE),"")</f>
        <v/>
      </c>
      <c r="F1515" s="11"/>
      <c r="G1515" s="12" t="str">
        <f>IFERROR(VLOOKUP(D1515,Database!B:I,2,FALSE)*F1515/1000,"")</f>
        <v/>
      </c>
    </row>
    <row r="1516" spans="5:7" x14ac:dyDescent="0.3">
      <c r="E1516" s="10" t="str">
        <f>IFERROR(VLOOKUP(D1516,Database!B:I,4,FALSE),"")</f>
        <v/>
      </c>
      <c r="F1516" s="11"/>
      <c r="G1516" s="12" t="str">
        <f>IFERROR(VLOOKUP(D1516,Database!B:I,2,FALSE)*F1516/1000,"")</f>
        <v/>
      </c>
    </row>
    <row r="1517" spans="5:7" x14ac:dyDescent="0.3">
      <c r="E1517" s="10" t="str">
        <f>IFERROR(VLOOKUP(D1517,Database!B:I,4,FALSE),"")</f>
        <v/>
      </c>
      <c r="F1517" s="11"/>
      <c r="G1517" s="12" t="str">
        <f>IFERROR(VLOOKUP(D1517,Database!B:I,2,FALSE)*F1517/1000,"")</f>
        <v/>
      </c>
    </row>
    <row r="1518" spans="5:7" x14ac:dyDescent="0.3">
      <c r="E1518" s="10" t="str">
        <f>IFERROR(VLOOKUP(D1518,Database!B:I,4,FALSE),"")</f>
        <v/>
      </c>
      <c r="F1518" s="11"/>
      <c r="G1518" s="12" t="str">
        <f>IFERROR(VLOOKUP(D1518,Database!B:I,2,FALSE)*F1518/1000,"")</f>
        <v/>
      </c>
    </row>
    <row r="1519" spans="5:7" x14ac:dyDescent="0.3">
      <c r="E1519" s="10" t="str">
        <f>IFERROR(VLOOKUP(D1519,Database!B:I,4,FALSE),"")</f>
        <v/>
      </c>
      <c r="F1519" s="11"/>
      <c r="G1519" s="12" t="str">
        <f>IFERROR(VLOOKUP(D1519,Database!B:I,2,FALSE)*F1519/1000,"")</f>
        <v/>
      </c>
    </row>
    <row r="1520" spans="5:7" x14ac:dyDescent="0.3">
      <c r="E1520" s="10" t="str">
        <f>IFERROR(VLOOKUP(D1520,Database!B:I,4,FALSE),"")</f>
        <v/>
      </c>
      <c r="F1520" s="11"/>
      <c r="G1520" s="12" t="str">
        <f>IFERROR(VLOOKUP(D1520,Database!B:I,2,FALSE)*F1520/1000,"")</f>
        <v/>
      </c>
    </row>
    <row r="1521" spans="5:7" x14ac:dyDescent="0.3">
      <c r="E1521" s="10" t="str">
        <f>IFERROR(VLOOKUP(D1521,Database!B:I,4,FALSE),"")</f>
        <v/>
      </c>
      <c r="F1521" s="11"/>
      <c r="G1521" s="12" t="str">
        <f>IFERROR(VLOOKUP(D1521,Database!B:I,2,FALSE)*F1521/1000,"")</f>
        <v/>
      </c>
    </row>
    <row r="1522" spans="5:7" x14ac:dyDescent="0.3">
      <c r="E1522" s="10" t="str">
        <f>IFERROR(VLOOKUP(D1522,Database!B:I,4,FALSE),"")</f>
        <v/>
      </c>
      <c r="F1522" s="11"/>
      <c r="G1522" s="12" t="str">
        <f>IFERROR(VLOOKUP(D1522,Database!B:I,2,FALSE)*F1522/1000,"")</f>
        <v/>
      </c>
    </row>
    <row r="1523" spans="5:7" x14ac:dyDescent="0.3">
      <c r="E1523" s="10" t="str">
        <f>IFERROR(VLOOKUP(D1523,Database!B:I,4,FALSE),"")</f>
        <v/>
      </c>
      <c r="F1523" s="11"/>
      <c r="G1523" s="12" t="str">
        <f>IFERROR(VLOOKUP(D1523,Database!B:I,2,FALSE)*F1523/1000,"")</f>
        <v/>
      </c>
    </row>
    <row r="1524" spans="5:7" x14ac:dyDescent="0.3">
      <c r="E1524" s="10" t="str">
        <f>IFERROR(VLOOKUP(D1524,Database!B:I,4,FALSE),"")</f>
        <v/>
      </c>
      <c r="F1524" s="11"/>
      <c r="G1524" s="12" t="str">
        <f>IFERROR(VLOOKUP(D1524,Database!B:I,2,FALSE)*F1524/1000,"")</f>
        <v/>
      </c>
    </row>
    <row r="1525" spans="5:7" x14ac:dyDescent="0.3">
      <c r="E1525" s="10" t="str">
        <f>IFERROR(VLOOKUP(D1525,Database!B:I,4,FALSE),"")</f>
        <v/>
      </c>
      <c r="F1525" s="11"/>
      <c r="G1525" s="12" t="str">
        <f>IFERROR(VLOOKUP(D1525,Database!B:I,2,FALSE)*F1525/1000,"")</f>
        <v/>
      </c>
    </row>
    <row r="1526" spans="5:7" x14ac:dyDescent="0.3">
      <c r="E1526" s="10" t="str">
        <f>IFERROR(VLOOKUP(D1526,Database!B:I,4,FALSE),"")</f>
        <v/>
      </c>
      <c r="F1526" s="11"/>
      <c r="G1526" s="12" t="str">
        <f>IFERROR(VLOOKUP(D1526,Database!B:I,2,FALSE)*F1526/1000,"")</f>
        <v/>
      </c>
    </row>
    <row r="1527" spans="5:7" x14ac:dyDescent="0.3">
      <c r="E1527" s="10" t="str">
        <f>IFERROR(VLOOKUP(D1527,Database!B:I,4,FALSE),"")</f>
        <v/>
      </c>
      <c r="F1527" s="11"/>
      <c r="G1527" s="12" t="str">
        <f>IFERROR(VLOOKUP(D1527,Database!B:I,2,FALSE)*F1527/1000,"")</f>
        <v/>
      </c>
    </row>
    <row r="1528" spans="5:7" x14ac:dyDescent="0.3">
      <c r="E1528" s="10" t="str">
        <f>IFERROR(VLOOKUP(D1528,Database!B:I,4,FALSE),"")</f>
        <v/>
      </c>
      <c r="F1528" s="11"/>
      <c r="G1528" s="12" t="str">
        <f>IFERROR(VLOOKUP(D1528,Database!B:I,2,FALSE)*F1528/1000,"")</f>
        <v/>
      </c>
    </row>
    <row r="1529" spans="5:7" x14ac:dyDescent="0.3">
      <c r="E1529" s="10" t="str">
        <f>IFERROR(VLOOKUP(D1529,Database!B:I,4,FALSE),"")</f>
        <v/>
      </c>
      <c r="F1529" s="11"/>
      <c r="G1529" s="12" t="str">
        <f>IFERROR(VLOOKUP(D1529,Database!B:I,2,FALSE)*F1529/1000,"")</f>
        <v/>
      </c>
    </row>
    <row r="1530" spans="5:7" x14ac:dyDescent="0.3">
      <c r="E1530" s="10" t="str">
        <f>IFERROR(VLOOKUP(D1530,Database!B:I,4,FALSE),"")</f>
        <v/>
      </c>
      <c r="F1530" s="11"/>
      <c r="G1530" s="12" t="str">
        <f>IFERROR(VLOOKUP(D1530,Database!B:I,2,FALSE)*F1530/1000,"")</f>
        <v/>
      </c>
    </row>
    <row r="1531" spans="5:7" x14ac:dyDescent="0.3">
      <c r="E1531" s="10" t="str">
        <f>IFERROR(VLOOKUP(D1531,Database!B:I,4,FALSE),"")</f>
        <v/>
      </c>
      <c r="F1531" s="11"/>
      <c r="G1531" s="12" t="str">
        <f>IFERROR(VLOOKUP(D1531,Database!B:I,2,FALSE)*F1531/1000,"")</f>
        <v/>
      </c>
    </row>
    <row r="1532" spans="5:7" x14ac:dyDescent="0.3">
      <c r="E1532" s="10" t="str">
        <f>IFERROR(VLOOKUP(D1532,Database!B:I,4,FALSE),"")</f>
        <v/>
      </c>
      <c r="F1532" s="11"/>
      <c r="G1532" s="12" t="str">
        <f>IFERROR(VLOOKUP(D1532,Database!B:I,2,FALSE)*F1532/1000,"")</f>
        <v/>
      </c>
    </row>
    <row r="1533" spans="5:7" x14ac:dyDescent="0.3">
      <c r="E1533" s="10" t="str">
        <f>IFERROR(VLOOKUP(D1533,Database!B:I,4,FALSE),"")</f>
        <v/>
      </c>
      <c r="F1533" s="11"/>
      <c r="G1533" s="12" t="str">
        <f>IFERROR(VLOOKUP(D1533,Database!B:I,2,FALSE)*F1533/1000,"")</f>
        <v/>
      </c>
    </row>
    <row r="1534" spans="5:7" x14ac:dyDescent="0.3">
      <c r="E1534" s="10" t="str">
        <f>IFERROR(VLOOKUP(D1534,Database!B:I,4,FALSE),"")</f>
        <v/>
      </c>
      <c r="F1534" s="11"/>
      <c r="G1534" s="12" t="str">
        <f>IFERROR(VLOOKUP(D1534,Database!B:I,2,FALSE)*F1534/1000,"")</f>
        <v/>
      </c>
    </row>
    <row r="1535" spans="5:7" x14ac:dyDescent="0.3">
      <c r="E1535" s="10" t="str">
        <f>IFERROR(VLOOKUP(D1535,Database!B:I,4,FALSE),"")</f>
        <v/>
      </c>
      <c r="F1535" s="11"/>
      <c r="G1535" s="12" t="str">
        <f>IFERROR(VLOOKUP(D1535,Database!B:I,2,FALSE)*F1535/1000,"")</f>
        <v/>
      </c>
    </row>
    <row r="1536" spans="5:7" x14ac:dyDescent="0.3">
      <c r="E1536" s="10" t="str">
        <f>IFERROR(VLOOKUP(D1536,Database!B:I,4,FALSE),"")</f>
        <v/>
      </c>
      <c r="F1536" s="11"/>
      <c r="G1536" s="12" t="str">
        <f>IFERROR(VLOOKUP(D1536,Database!B:I,2,FALSE)*F1536/1000,"")</f>
        <v/>
      </c>
    </row>
    <row r="1537" spans="5:7" x14ac:dyDescent="0.3">
      <c r="E1537" s="10" t="str">
        <f>IFERROR(VLOOKUP(D1537,Database!B:I,4,FALSE),"")</f>
        <v/>
      </c>
      <c r="F1537" s="11"/>
      <c r="G1537" s="12" t="str">
        <f>IFERROR(VLOOKUP(D1537,Database!B:I,2,FALSE)*F1537/1000,"")</f>
        <v/>
      </c>
    </row>
    <row r="1538" spans="5:7" x14ac:dyDescent="0.3">
      <c r="E1538" s="10" t="str">
        <f>IFERROR(VLOOKUP(D1538,Database!B:I,4,FALSE),"")</f>
        <v/>
      </c>
      <c r="F1538" s="11"/>
      <c r="G1538" s="12" t="str">
        <f>IFERROR(VLOOKUP(D1538,Database!B:I,2,FALSE)*F1538/1000,"")</f>
        <v/>
      </c>
    </row>
    <row r="1539" spans="5:7" x14ac:dyDescent="0.3">
      <c r="E1539" s="10" t="str">
        <f>IFERROR(VLOOKUP(D1539,Database!B:I,4,FALSE),"")</f>
        <v/>
      </c>
      <c r="F1539" s="11"/>
      <c r="G1539" s="12" t="str">
        <f>IFERROR(VLOOKUP(D1539,Database!B:I,2,FALSE)*F1539/1000,"")</f>
        <v/>
      </c>
    </row>
    <row r="1540" spans="5:7" x14ac:dyDescent="0.3">
      <c r="E1540" s="10" t="str">
        <f>IFERROR(VLOOKUP(D1540,Database!B:I,4,FALSE),"")</f>
        <v/>
      </c>
      <c r="F1540" s="11"/>
      <c r="G1540" s="12" t="str">
        <f>IFERROR(VLOOKUP(D1540,Database!B:I,2,FALSE)*F1540/1000,"")</f>
        <v/>
      </c>
    </row>
    <row r="1541" spans="5:7" x14ac:dyDescent="0.3">
      <c r="E1541" s="10" t="str">
        <f>IFERROR(VLOOKUP(D1541,Database!B:I,4,FALSE),"")</f>
        <v/>
      </c>
      <c r="F1541" s="11"/>
      <c r="G1541" s="12" t="str">
        <f>IFERROR(VLOOKUP(D1541,Database!B:I,2,FALSE)*F1541/1000,"")</f>
        <v/>
      </c>
    </row>
    <row r="1542" spans="5:7" x14ac:dyDescent="0.3">
      <c r="E1542" s="10" t="str">
        <f>IFERROR(VLOOKUP(D1542,Database!B:I,4,FALSE),"")</f>
        <v/>
      </c>
      <c r="F1542" s="11"/>
      <c r="G1542" s="12" t="str">
        <f>IFERROR(VLOOKUP(D1542,Database!B:I,2,FALSE)*F1542/1000,"")</f>
        <v/>
      </c>
    </row>
    <row r="1543" spans="5:7" x14ac:dyDescent="0.3">
      <c r="E1543" s="10" t="str">
        <f>IFERROR(VLOOKUP(D1543,Database!B:I,4,FALSE),"")</f>
        <v/>
      </c>
      <c r="F1543" s="11"/>
      <c r="G1543" s="12" t="str">
        <f>IFERROR(VLOOKUP(D1543,Database!B:I,2,FALSE)*F1543/1000,"")</f>
        <v/>
      </c>
    </row>
    <row r="1544" spans="5:7" x14ac:dyDescent="0.3">
      <c r="E1544" s="10" t="str">
        <f>IFERROR(VLOOKUP(D1544,Database!B:I,4,FALSE),"")</f>
        <v/>
      </c>
      <c r="F1544" s="11"/>
      <c r="G1544" s="12" t="str">
        <f>IFERROR(VLOOKUP(D1544,Database!B:I,2,FALSE)*F1544/1000,"")</f>
        <v/>
      </c>
    </row>
    <row r="1545" spans="5:7" x14ac:dyDescent="0.3">
      <c r="E1545" s="10" t="str">
        <f>IFERROR(VLOOKUP(D1545,Database!B:I,4,FALSE),"")</f>
        <v/>
      </c>
      <c r="F1545" s="11"/>
      <c r="G1545" s="12" t="str">
        <f>IFERROR(VLOOKUP(D1545,Database!B:I,2,FALSE)*F1545/1000,"")</f>
        <v/>
      </c>
    </row>
    <row r="1546" spans="5:7" x14ac:dyDescent="0.3">
      <c r="E1546" s="10" t="str">
        <f>IFERROR(VLOOKUP(D1546,Database!B:I,4,FALSE),"")</f>
        <v/>
      </c>
      <c r="F1546" s="11"/>
      <c r="G1546" s="12" t="str">
        <f>IFERROR(VLOOKUP(D1546,Database!B:I,2,FALSE)*F1546/1000,"")</f>
        <v/>
      </c>
    </row>
    <row r="1547" spans="5:7" x14ac:dyDescent="0.3">
      <c r="E1547" s="10" t="str">
        <f>IFERROR(VLOOKUP(D1547,Database!B:I,4,FALSE),"")</f>
        <v/>
      </c>
      <c r="F1547" s="11"/>
      <c r="G1547" s="12" t="str">
        <f>IFERROR(VLOOKUP(D1547,Database!B:I,2,FALSE)*F1547/1000,"")</f>
        <v/>
      </c>
    </row>
    <row r="1548" spans="5:7" x14ac:dyDescent="0.3">
      <c r="E1548" s="10" t="str">
        <f>IFERROR(VLOOKUP(D1548,Database!B:I,4,FALSE),"")</f>
        <v/>
      </c>
      <c r="F1548" s="11"/>
      <c r="G1548" s="12" t="str">
        <f>IFERROR(VLOOKUP(D1548,Database!B:I,2,FALSE)*F1548/1000,"")</f>
        <v/>
      </c>
    </row>
    <row r="1549" spans="5:7" x14ac:dyDescent="0.3">
      <c r="E1549" s="10" t="str">
        <f>IFERROR(VLOOKUP(D1549,Database!B:I,4,FALSE),"")</f>
        <v/>
      </c>
      <c r="F1549" s="11"/>
      <c r="G1549" s="12" t="str">
        <f>IFERROR(VLOOKUP(D1549,Database!B:I,2,FALSE)*F1549/1000,"")</f>
        <v/>
      </c>
    </row>
    <row r="1550" spans="5:7" x14ac:dyDescent="0.3">
      <c r="E1550" s="10" t="str">
        <f>IFERROR(VLOOKUP(D1550,Database!B:I,4,FALSE),"")</f>
        <v/>
      </c>
      <c r="F1550" s="11"/>
      <c r="G1550" s="12" t="str">
        <f>IFERROR(VLOOKUP(D1550,Database!B:I,2,FALSE)*F1550/1000,"")</f>
        <v/>
      </c>
    </row>
    <row r="1551" spans="5:7" x14ac:dyDescent="0.3">
      <c r="E1551" s="10" t="str">
        <f>IFERROR(VLOOKUP(D1551,Database!B:I,4,FALSE),"")</f>
        <v/>
      </c>
      <c r="F1551" s="11"/>
      <c r="G1551" s="12" t="str">
        <f>IFERROR(VLOOKUP(D1551,Database!B:I,2,FALSE)*F1551/1000,"")</f>
        <v/>
      </c>
    </row>
    <row r="1552" spans="5:7" x14ac:dyDescent="0.3">
      <c r="E1552" s="10" t="str">
        <f>IFERROR(VLOOKUP(D1552,Database!B:I,4,FALSE),"")</f>
        <v/>
      </c>
      <c r="F1552" s="11"/>
      <c r="G1552" s="12" t="str">
        <f>IFERROR(VLOOKUP(D1552,Database!B:I,2,FALSE)*F1552/1000,"")</f>
        <v/>
      </c>
    </row>
    <row r="1553" spans="5:7" x14ac:dyDescent="0.3">
      <c r="E1553" s="10" t="str">
        <f>IFERROR(VLOOKUP(D1553,Database!B:I,4,FALSE),"")</f>
        <v/>
      </c>
      <c r="F1553" s="11"/>
      <c r="G1553" s="12" t="str">
        <f>IFERROR(VLOOKUP(D1553,Database!B:I,2,FALSE)*F1553/1000,"")</f>
        <v/>
      </c>
    </row>
    <row r="1554" spans="5:7" x14ac:dyDescent="0.3">
      <c r="E1554" s="10" t="str">
        <f>IFERROR(VLOOKUP(D1554,Database!B:I,4,FALSE),"")</f>
        <v/>
      </c>
      <c r="F1554" s="11"/>
      <c r="G1554" s="12" t="str">
        <f>IFERROR(VLOOKUP(D1554,Database!B:I,2,FALSE)*F1554/1000,"")</f>
        <v/>
      </c>
    </row>
    <row r="1555" spans="5:7" x14ac:dyDescent="0.3">
      <c r="E1555" s="10" t="str">
        <f>IFERROR(VLOOKUP(D1555,Database!B:I,4,FALSE),"")</f>
        <v/>
      </c>
      <c r="F1555" s="11"/>
      <c r="G1555" s="12" t="str">
        <f>IFERROR(VLOOKUP(D1555,Database!B:I,2,FALSE)*F1555/1000,"")</f>
        <v/>
      </c>
    </row>
    <row r="1556" spans="5:7" x14ac:dyDescent="0.3">
      <c r="E1556" s="10" t="str">
        <f>IFERROR(VLOOKUP(D1556,Database!B:I,4,FALSE),"")</f>
        <v/>
      </c>
      <c r="F1556" s="11"/>
      <c r="G1556" s="12" t="str">
        <f>IFERROR(VLOOKUP(D1556,Database!B:I,2,FALSE)*F1556/1000,"")</f>
        <v/>
      </c>
    </row>
    <row r="1557" spans="5:7" x14ac:dyDescent="0.3">
      <c r="E1557" s="10" t="str">
        <f>IFERROR(VLOOKUP(D1557,Database!B:I,4,FALSE),"")</f>
        <v/>
      </c>
      <c r="F1557" s="11"/>
      <c r="G1557" s="12" t="str">
        <f>IFERROR(VLOOKUP(D1557,Database!B:I,2,FALSE)*F1557/1000,"")</f>
        <v/>
      </c>
    </row>
    <row r="1558" spans="5:7" x14ac:dyDescent="0.3">
      <c r="E1558" s="10" t="str">
        <f>IFERROR(VLOOKUP(D1558,Database!B:I,4,FALSE),"")</f>
        <v/>
      </c>
      <c r="F1558" s="11"/>
      <c r="G1558" s="12" t="str">
        <f>IFERROR(VLOOKUP(D1558,Database!B:I,2,FALSE)*F1558/1000,"")</f>
        <v/>
      </c>
    </row>
    <row r="1559" spans="5:7" x14ac:dyDescent="0.3">
      <c r="E1559" s="10" t="str">
        <f>IFERROR(VLOOKUP(D1559,Database!B:I,4,FALSE),"")</f>
        <v/>
      </c>
      <c r="F1559" s="11"/>
      <c r="G1559" s="12" t="str">
        <f>IFERROR(VLOOKUP(D1559,Database!B:I,2,FALSE)*F1559/1000,"")</f>
        <v/>
      </c>
    </row>
    <row r="1560" spans="5:7" x14ac:dyDescent="0.3">
      <c r="E1560" s="10" t="str">
        <f>IFERROR(VLOOKUP(D1560,Database!B:I,4,FALSE),"")</f>
        <v/>
      </c>
      <c r="F1560" s="11"/>
      <c r="G1560" s="12" t="str">
        <f>IFERROR(VLOOKUP(D1560,Database!B:I,2,FALSE)*F1560/1000,"")</f>
        <v/>
      </c>
    </row>
    <row r="1561" spans="5:7" x14ac:dyDescent="0.3">
      <c r="E1561" s="10" t="str">
        <f>IFERROR(VLOOKUP(D1561,Database!B:I,4,FALSE),"")</f>
        <v/>
      </c>
      <c r="F1561" s="11"/>
      <c r="G1561" s="12" t="str">
        <f>IFERROR(VLOOKUP(D1561,Database!B:I,2,FALSE)*F1561/1000,"")</f>
        <v/>
      </c>
    </row>
    <row r="1562" spans="5:7" x14ac:dyDescent="0.3">
      <c r="E1562" s="10" t="str">
        <f>IFERROR(VLOOKUP(D1562,Database!B:I,4,FALSE),"")</f>
        <v/>
      </c>
      <c r="F1562" s="11"/>
      <c r="G1562" s="12" t="str">
        <f>IFERROR(VLOOKUP(D1562,Database!B:I,2,FALSE)*F1562/1000,"")</f>
        <v/>
      </c>
    </row>
    <row r="1563" spans="5:7" x14ac:dyDescent="0.3">
      <c r="E1563" s="10" t="str">
        <f>IFERROR(VLOOKUP(D1563,Database!B:I,4,FALSE),"")</f>
        <v/>
      </c>
      <c r="F1563" s="11"/>
      <c r="G1563" s="12" t="str">
        <f>IFERROR(VLOOKUP(D1563,Database!B:I,2,FALSE)*F1563/1000,"")</f>
        <v/>
      </c>
    </row>
    <row r="1564" spans="5:7" x14ac:dyDescent="0.3">
      <c r="E1564" s="10" t="str">
        <f>IFERROR(VLOOKUP(D1564,Database!B:I,4,FALSE),"")</f>
        <v/>
      </c>
      <c r="F1564" s="11"/>
      <c r="G1564" s="12" t="str">
        <f>IFERROR(VLOOKUP(D1564,Database!B:I,2,FALSE)*F1564/1000,"")</f>
        <v/>
      </c>
    </row>
    <row r="1565" spans="5:7" x14ac:dyDescent="0.3">
      <c r="E1565" s="10" t="str">
        <f>IFERROR(VLOOKUP(D1565,Database!B:I,4,FALSE),"")</f>
        <v/>
      </c>
      <c r="F1565" s="11"/>
      <c r="G1565" s="12" t="str">
        <f>IFERROR(VLOOKUP(D1565,Database!B:I,2,FALSE)*F1565/1000,"")</f>
        <v/>
      </c>
    </row>
    <row r="1566" spans="5:7" x14ac:dyDescent="0.3">
      <c r="E1566" s="10" t="str">
        <f>IFERROR(VLOOKUP(D1566,Database!B:I,4,FALSE),"")</f>
        <v/>
      </c>
      <c r="F1566" s="11"/>
      <c r="G1566" s="12" t="str">
        <f>IFERROR(VLOOKUP(D1566,Database!B:I,2,FALSE)*F1566/1000,"")</f>
        <v/>
      </c>
    </row>
    <row r="1567" spans="5:7" x14ac:dyDescent="0.3">
      <c r="E1567" s="10" t="str">
        <f>IFERROR(VLOOKUP(D1567,Database!B:I,4,FALSE),"")</f>
        <v/>
      </c>
      <c r="F1567" s="11"/>
      <c r="G1567" s="12" t="str">
        <f>IFERROR(VLOOKUP(D1567,Database!B:I,2,FALSE)*F1567/1000,"")</f>
        <v/>
      </c>
    </row>
    <row r="1568" spans="5:7" x14ac:dyDescent="0.3">
      <c r="E1568" s="10" t="str">
        <f>IFERROR(VLOOKUP(D1568,Database!B:I,4,FALSE),"")</f>
        <v/>
      </c>
      <c r="F1568" s="11"/>
      <c r="G1568" s="12" t="str">
        <f>IFERROR(VLOOKUP(D1568,Database!B:I,2,FALSE)*F1568/1000,"")</f>
        <v/>
      </c>
    </row>
    <row r="1569" spans="5:7" x14ac:dyDescent="0.3">
      <c r="E1569" s="10" t="str">
        <f>IFERROR(VLOOKUP(D1569,Database!B:I,4,FALSE),"")</f>
        <v/>
      </c>
      <c r="F1569" s="11"/>
      <c r="G1569" s="12" t="str">
        <f>IFERROR(VLOOKUP(D1569,Database!B:I,2,FALSE)*F1569/1000,"")</f>
        <v/>
      </c>
    </row>
    <row r="1570" spans="5:7" x14ac:dyDescent="0.3">
      <c r="E1570" s="10" t="str">
        <f>IFERROR(VLOOKUP(D1570,Database!B:I,4,FALSE),"")</f>
        <v/>
      </c>
      <c r="F1570" s="11"/>
      <c r="G1570" s="12" t="str">
        <f>IFERROR(VLOOKUP(D1570,Database!B:I,2,FALSE)*F1570/1000,"")</f>
        <v/>
      </c>
    </row>
    <row r="1571" spans="5:7" x14ac:dyDescent="0.3">
      <c r="E1571" s="10" t="str">
        <f>IFERROR(VLOOKUP(D1571,Database!B:I,4,FALSE),"")</f>
        <v/>
      </c>
      <c r="F1571" s="11"/>
      <c r="G1571" s="12" t="str">
        <f>IFERROR(VLOOKUP(D1571,Database!B:I,2,FALSE)*F1571/1000,"")</f>
        <v/>
      </c>
    </row>
    <row r="1572" spans="5:7" x14ac:dyDescent="0.3">
      <c r="E1572" s="10" t="str">
        <f>IFERROR(VLOOKUP(D1572,Database!B:I,4,FALSE),"")</f>
        <v/>
      </c>
      <c r="F1572" s="11"/>
      <c r="G1572" s="12" t="str">
        <f>IFERROR(VLOOKUP(D1572,Database!B:I,2,FALSE)*F1572/1000,"")</f>
        <v/>
      </c>
    </row>
    <row r="1573" spans="5:7" x14ac:dyDescent="0.3">
      <c r="E1573" s="10" t="str">
        <f>IFERROR(VLOOKUP(D1573,Database!B:I,4,FALSE),"")</f>
        <v/>
      </c>
      <c r="F1573" s="11"/>
      <c r="G1573" s="12" t="str">
        <f>IFERROR(VLOOKUP(D1573,Database!B:I,2,FALSE)*F1573/1000,"")</f>
        <v/>
      </c>
    </row>
    <row r="1574" spans="5:7" x14ac:dyDescent="0.3">
      <c r="E1574" s="10" t="str">
        <f>IFERROR(VLOOKUP(D1574,Database!B:I,4,FALSE),"")</f>
        <v/>
      </c>
      <c r="F1574" s="11"/>
      <c r="G1574" s="12" t="str">
        <f>IFERROR(VLOOKUP(D1574,Database!B:I,2,FALSE)*F1574/1000,"")</f>
        <v/>
      </c>
    </row>
    <row r="1575" spans="5:7" x14ac:dyDescent="0.3">
      <c r="E1575" s="10" t="str">
        <f>IFERROR(VLOOKUP(D1575,Database!B:I,4,FALSE),"")</f>
        <v/>
      </c>
      <c r="F1575" s="11"/>
      <c r="G1575" s="12" t="str">
        <f>IFERROR(VLOOKUP(D1575,Database!B:I,2,FALSE)*F1575/1000,"")</f>
        <v/>
      </c>
    </row>
    <row r="1576" spans="5:7" x14ac:dyDescent="0.3">
      <c r="E1576" s="10" t="str">
        <f>IFERROR(VLOOKUP(D1576,Database!B:I,4,FALSE),"")</f>
        <v/>
      </c>
      <c r="F1576" s="11"/>
      <c r="G1576" s="12" t="str">
        <f>IFERROR(VLOOKUP(D1576,Database!B:I,2,FALSE)*F1576/1000,"")</f>
        <v/>
      </c>
    </row>
    <row r="1577" spans="5:7" x14ac:dyDescent="0.3">
      <c r="E1577" s="10" t="str">
        <f>IFERROR(VLOOKUP(D1577,Database!B:I,4,FALSE),"")</f>
        <v/>
      </c>
      <c r="F1577" s="11"/>
      <c r="G1577" s="12" t="str">
        <f>IFERROR(VLOOKUP(D1577,Database!B:I,2,FALSE)*F1577/1000,"")</f>
        <v/>
      </c>
    </row>
    <row r="1578" spans="5:7" x14ac:dyDescent="0.3">
      <c r="E1578" s="10" t="str">
        <f>IFERROR(VLOOKUP(D1578,Database!B:I,4,FALSE),"")</f>
        <v/>
      </c>
      <c r="F1578" s="11"/>
      <c r="G1578" s="12" t="str">
        <f>IFERROR(VLOOKUP(D1578,Database!B:I,2,FALSE)*F1578/1000,"")</f>
        <v/>
      </c>
    </row>
    <row r="1579" spans="5:7" x14ac:dyDescent="0.3">
      <c r="E1579" s="10" t="str">
        <f>IFERROR(VLOOKUP(D1579,Database!B:I,4,FALSE),"")</f>
        <v/>
      </c>
      <c r="F1579" s="11"/>
      <c r="G1579" s="12" t="str">
        <f>IFERROR(VLOOKUP(D1579,Database!B:I,2,FALSE)*F1579/1000,"")</f>
        <v/>
      </c>
    </row>
    <row r="1580" spans="5:7" x14ac:dyDescent="0.3">
      <c r="E1580" s="10" t="str">
        <f>IFERROR(VLOOKUP(D1580,Database!B:I,4,FALSE),"")</f>
        <v/>
      </c>
      <c r="F1580" s="11"/>
      <c r="G1580" s="12" t="str">
        <f>IFERROR(VLOOKUP(D1580,Database!B:I,2,FALSE)*F1580/1000,"")</f>
        <v/>
      </c>
    </row>
    <row r="1581" spans="5:7" x14ac:dyDescent="0.3">
      <c r="E1581" s="10" t="str">
        <f>IFERROR(VLOOKUP(D1581,Database!B:I,4,FALSE),"")</f>
        <v/>
      </c>
      <c r="F1581" s="11"/>
      <c r="G1581" s="12" t="str">
        <f>IFERROR(VLOOKUP(D1581,Database!B:I,2,FALSE)*F1581/1000,"")</f>
        <v/>
      </c>
    </row>
    <row r="1582" spans="5:7" x14ac:dyDescent="0.3">
      <c r="E1582" s="10" t="str">
        <f>IFERROR(VLOOKUP(D1582,Database!B:I,4,FALSE),"")</f>
        <v/>
      </c>
      <c r="F1582" s="11"/>
      <c r="G1582" s="12" t="str">
        <f>IFERROR(VLOOKUP(D1582,Database!B:I,2,FALSE)*F1582/1000,"")</f>
        <v/>
      </c>
    </row>
    <row r="1583" spans="5:7" x14ac:dyDescent="0.3">
      <c r="E1583" s="10" t="str">
        <f>IFERROR(VLOOKUP(D1583,Database!B:I,4,FALSE),"")</f>
        <v/>
      </c>
      <c r="F1583" s="11"/>
      <c r="G1583" s="12" t="str">
        <f>IFERROR(VLOOKUP(D1583,Database!B:I,2,FALSE)*F1583/1000,"")</f>
        <v/>
      </c>
    </row>
    <row r="1584" spans="5:7" x14ac:dyDescent="0.3">
      <c r="E1584" s="10" t="str">
        <f>IFERROR(VLOOKUP(D1584,Database!B:I,4,FALSE),"")</f>
        <v/>
      </c>
      <c r="F1584" s="11"/>
      <c r="G1584" s="12" t="str">
        <f>IFERROR(VLOOKUP(D1584,Database!B:I,2,FALSE)*F1584/1000,"")</f>
        <v/>
      </c>
    </row>
    <row r="1585" spans="5:7" x14ac:dyDescent="0.3">
      <c r="E1585" s="10" t="str">
        <f>IFERROR(VLOOKUP(D1585,Database!B:I,4,FALSE),"")</f>
        <v/>
      </c>
      <c r="F1585" s="11"/>
      <c r="G1585" s="12" t="str">
        <f>IFERROR(VLOOKUP(D1585,Database!B:I,2,FALSE)*F1585/1000,"")</f>
        <v/>
      </c>
    </row>
    <row r="1586" spans="5:7" x14ac:dyDescent="0.3">
      <c r="E1586" s="10" t="str">
        <f>IFERROR(VLOOKUP(D1586,Database!B:I,4,FALSE),"")</f>
        <v/>
      </c>
      <c r="F1586" s="11"/>
      <c r="G1586" s="12" t="str">
        <f>IFERROR(VLOOKUP(D1586,Database!B:I,2,FALSE)*F1586/1000,"")</f>
        <v/>
      </c>
    </row>
    <row r="1587" spans="5:7" x14ac:dyDescent="0.3">
      <c r="E1587" s="10" t="str">
        <f>IFERROR(VLOOKUP(D1587,Database!B:I,4,FALSE),"")</f>
        <v/>
      </c>
      <c r="F1587" s="11"/>
      <c r="G1587" s="12" t="str">
        <f>IFERROR(VLOOKUP(D1587,Database!B:I,2,FALSE)*F1587/1000,"")</f>
        <v/>
      </c>
    </row>
    <row r="1588" spans="5:7" x14ac:dyDescent="0.3">
      <c r="E1588" s="10" t="str">
        <f>IFERROR(VLOOKUP(D1588,Database!B:I,4,FALSE),"")</f>
        <v/>
      </c>
      <c r="F1588" s="11"/>
      <c r="G1588" s="12" t="str">
        <f>IFERROR(VLOOKUP(D1588,Database!B:I,2,FALSE)*F1588/1000,"")</f>
        <v/>
      </c>
    </row>
    <row r="1589" spans="5:7" x14ac:dyDescent="0.3">
      <c r="E1589" s="10" t="str">
        <f>IFERROR(VLOOKUP(D1589,Database!B:I,4,FALSE),"")</f>
        <v/>
      </c>
      <c r="F1589" s="11"/>
      <c r="G1589" s="12" t="str">
        <f>IFERROR(VLOOKUP(D1589,Database!B:I,2,FALSE)*F1589/1000,"")</f>
        <v/>
      </c>
    </row>
    <row r="1590" spans="5:7" x14ac:dyDescent="0.3">
      <c r="E1590" s="10" t="str">
        <f>IFERROR(VLOOKUP(D1590,Database!B:I,4,FALSE),"")</f>
        <v/>
      </c>
      <c r="F1590" s="11"/>
      <c r="G1590" s="12" t="str">
        <f>IFERROR(VLOOKUP(D1590,Database!B:I,2,FALSE)*F1590/1000,"")</f>
        <v/>
      </c>
    </row>
    <row r="1591" spans="5:7" x14ac:dyDescent="0.3">
      <c r="E1591" s="10" t="str">
        <f>IFERROR(VLOOKUP(D1591,Database!B:I,4,FALSE),"")</f>
        <v/>
      </c>
      <c r="F1591" s="11"/>
      <c r="G1591" s="12" t="str">
        <f>IFERROR(VLOOKUP(D1591,Database!B:I,2,FALSE)*F1591/1000,"")</f>
        <v/>
      </c>
    </row>
    <row r="1592" spans="5:7" x14ac:dyDescent="0.3">
      <c r="E1592" s="10" t="str">
        <f>IFERROR(VLOOKUP(D1592,Database!B:I,4,FALSE),"")</f>
        <v/>
      </c>
      <c r="F1592" s="11"/>
      <c r="G1592" s="12" t="str">
        <f>IFERROR(VLOOKUP(D1592,Database!B:I,2,FALSE)*F1592/1000,"")</f>
        <v/>
      </c>
    </row>
    <row r="1593" spans="5:7" x14ac:dyDescent="0.3">
      <c r="E1593" s="10" t="str">
        <f>IFERROR(VLOOKUP(D1593,Database!B:I,4,FALSE),"")</f>
        <v/>
      </c>
      <c r="F1593" s="11"/>
      <c r="G1593" s="12" t="str">
        <f>IFERROR(VLOOKUP(D1593,Database!B:I,2,FALSE)*F1593/1000,"")</f>
        <v/>
      </c>
    </row>
    <row r="1594" spans="5:7" x14ac:dyDescent="0.3">
      <c r="E1594" s="10" t="str">
        <f>IFERROR(VLOOKUP(D1594,Database!B:I,4,FALSE),"")</f>
        <v/>
      </c>
      <c r="F1594" s="11"/>
      <c r="G1594" s="12" t="str">
        <f>IFERROR(VLOOKUP(D1594,Database!B:I,2,FALSE)*F1594/1000,"")</f>
        <v/>
      </c>
    </row>
    <row r="1595" spans="5:7" x14ac:dyDescent="0.3">
      <c r="E1595" s="10" t="str">
        <f>IFERROR(VLOOKUP(D1595,Database!B:I,4,FALSE),"")</f>
        <v/>
      </c>
      <c r="F1595" s="11"/>
      <c r="G1595" s="12" t="str">
        <f>IFERROR(VLOOKUP(D1595,Database!B:I,2,FALSE)*F1595/1000,"")</f>
        <v/>
      </c>
    </row>
    <row r="1596" spans="5:7" x14ac:dyDescent="0.3">
      <c r="E1596" s="10" t="str">
        <f>IFERROR(VLOOKUP(D1596,Database!B:I,4,FALSE),"")</f>
        <v/>
      </c>
      <c r="F1596" s="11"/>
      <c r="G1596" s="12" t="str">
        <f>IFERROR(VLOOKUP(D1596,Database!B:I,2,FALSE)*F1596/1000,"")</f>
        <v/>
      </c>
    </row>
    <row r="1597" spans="5:7" x14ac:dyDescent="0.3">
      <c r="E1597" s="10" t="str">
        <f>IFERROR(VLOOKUP(D1597,Database!B:I,4,FALSE),"")</f>
        <v/>
      </c>
      <c r="F1597" s="11"/>
      <c r="G1597" s="12" t="str">
        <f>IFERROR(VLOOKUP(D1597,Database!B:I,2,FALSE)*F1597/1000,"")</f>
        <v/>
      </c>
    </row>
    <row r="1598" spans="5:7" x14ac:dyDescent="0.3">
      <c r="E1598" s="10" t="str">
        <f>IFERROR(VLOOKUP(D1598,Database!B:I,4,FALSE),"")</f>
        <v/>
      </c>
      <c r="F1598" s="11"/>
      <c r="G1598" s="12" t="str">
        <f>IFERROR(VLOOKUP(D1598,Database!B:I,2,FALSE)*F1598/1000,"")</f>
        <v/>
      </c>
    </row>
    <row r="1599" spans="5:7" x14ac:dyDescent="0.3">
      <c r="E1599" s="10" t="str">
        <f>IFERROR(VLOOKUP(D1599,Database!B:I,4,FALSE),"")</f>
        <v/>
      </c>
      <c r="F1599" s="11"/>
      <c r="G1599" s="12" t="str">
        <f>IFERROR(VLOOKUP(D1599,Database!B:I,2,FALSE)*F1599/1000,"")</f>
        <v/>
      </c>
    </row>
    <row r="1600" spans="5:7" x14ac:dyDescent="0.3">
      <c r="E1600" s="10" t="str">
        <f>IFERROR(VLOOKUP(D1600,Database!B:I,4,FALSE),"")</f>
        <v/>
      </c>
      <c r="F1600" s="11"/>
      <c r="G1600" s="12" t="str">
        <f>IFERROR(VLOOKUP(D1600,Database!B:I,2,FALSE)*F1600/1000,"")</f>
        <v/>
      </c>
    </row>
    <row r="1601" spans="5:7" x14ac:dyDescent="0.3">
      <c r="E1601" s="10" t="str">
        <f>IFERROR(VLOOKUP(D1601,Database!B:I,4,FALSE),"")</f>
        <v/>
      </c>
      <c r="F1601" s="11"/>
      <c r="G1601" s="12" t="str">
        <f>IFERROR(VLOOKUP(D1601,Database!B:I,2,FALSE)*F1601/1000,"")</f>
        <v/>
      </c>
    </row>
    <row r="1602" spans="5:7" x14ac:dyDescent="0.3">
      <c r="E1602" s="10" t="str">
        <f>IFERROR(VLOOKUP(D1602,Database!B:I,4,FALSE),"")</f>
        <v/>
      </c>
      <c r="F1602" s="11"/>
      <c r="G1602" s="12" t="str">
        <f>IFERROR(VLOOKUP(D1602,Database!B:I,2,FALSE)*F1602/1000,"")</f>
        <v/>
      </c>
    </row>
    <row r="1603" spans="5:7" x14ac:dyDescent="0.3">
      <c r="E1603" s="10" t="str">
        <f>IFERROR(VLOOKUP(D1603,Database!B:I,4,FALSE),"")</f>
        <v/>
      </c>
      <c r="F1603" s="11"/>
      <c r="G1603" s="12" t="str">
        <f>IFERROR(VLOOKUP(D1603,Database!B:I,2,FALSE)*F1603/1000,"")</f>
        <v/>
      </c>
    </row>
    <row r="1604" spans="5:7" x14ac:dyDescent="0.3">
      <c r="E1604" s="10" t="str">
        <f>IFERROR(VLOOKUP(D1604,Database!B:I,4,FALSE),"")</f>
        <v/>
      </c>
      <c r="F1604" s="11"/>
      <c r="G1604" s="12" t="str">
        <f>IFERROR(VLOOKUP(D1604,Database!B:I,2,FALSE)*F1604/1000,"")</f>
        <v/>
      </c>
    </row>
    <row r="1605" spans="5:7" x14ac:dyDescent="0.3">
      <c r="E1605" s="10" t="str">
        <f>IFERROR(VLOOKUP(D1605,Database!B:I,4,FALSE),"")</f>
        <v/>
      </c>
      <c r="F1605" s="11"/>
      <c r="G1605" s="12" t="str">
        <f>IFERROR(VLOOKUP(D1605,Database!B:I,2,FALSE)*F1605/1000,"")</f>
        <v/>
      </c>
    </row>
    <row r="1606" spans="5:7" x14ac:dyDescent="0.3">
      <c r="E1606" s="10" t="str">
        <f>IFERROR(VLOOKUP(D1606,Database!B:I,4,FALSE),"")</f>
        <v/>
      </c>
      <c r="F1606" s="11"/>
      <c r="G1606" s="12" t="str">
        <f>IFERROR(VLOOKUP(D1606,Database!B:I,2,FALSE)*F1606/1000,"")</f>
        <v/>
      </c>
    </row>
    <row r="1607" spans="5:7" x14ac:dyDescent="0.3">
      <c r="E1607" s="10" t="str">
        <f>IFERROR(VLOOKUP(D1607,Database!B:I,4,FALSE),"")</f>
        <v/>
      </c>
      <c r="F1607" s="11"/>
      <c r="G1607" s="12" t="str">
        <f>IFERROR(VLOOKUP(D1607,Database!B:I,2,FALSE)*F1607/1000,"")</f>
        <v/>
      </c>
    </row>
    <row r="1608" spans="5:7" x14ac:dyDescent="0.3">
      <c r="E1608" s="10" t="str">
        <f>IFERROR(VLOOKUP(D1608,Database!B:I,4,FALSE),"")</f>
        <v/>
      </c>
      <c r="F1608" s="11"/>
      <c r="G1608" s="12" t="str">
        <f>IFERROR(VLOOKUP(D1608,Database!B:I,2,FALSE)*F1608/1000,"")</f>
        <v/>
      </c>
    </row>
    <row r="1609" spans="5:7" x14ac:dyDescent="0.3">
      <c r="E1609" s="10" t="str">
        <f>IFERROR(VLOOKUP(D1609,Database!B:I,4,FALSE),"")</f>
        <v/>
      </c>
      <c r="F1609" s="11"/>
      <c r="G1609" s="12" t="str">
        <f>IFERROR(VLOOKUP(D1609,Database!B:I,2,FALSE)*F1609/1000,"")</f>
        <v/>
      </c>
    </row>
    <row r="1610" spans="5:7" x14ac:dyDescent="0.3">
      <c r="E1610" s="10" t="str">
        <f>IFERROR(VLOOKUP(D1610,Database!B:I,4,FALSE),"")</f>
        <v/>
      </c>
      <c r="F1610" s="11"/>
      <c r="G1610" s="12" t="str">
        <f>IFERROR(VLOOKUP(D1610,Database!B:I,2,FALSE)*F1610/1000,"")</f>
        <v/>
      </c>
    </row>
    <row r="1611" spans="5:7" x14ac:dyDescent="0.3">
      <c r="E1611" s="10" t="str">
        <f>IFERROR(VLOOKUP(D1611,Database!B:I,4,FALSE),"")</f>
        <v/>
      </c>
      <c r="F1611" s="11"/>
      <c r="G1611" s="12" t="str">
        <f>IFERROR(VLOOKUP(D1611,Database!B:I,2,FALSE)*F1611/1000,"")</f>
        <v/>
      </c>
    </row>
    <row r="1612" spans="5:7" x14ac:dyDescent="0.3">
      <c r="E1612" s="10" t="str">
        <f>IFERROR(VLOOKUP(D1612,Database!B:I,4,FALSE),"")</f>
        <v/>
      </c>
      <c r="F1612" s="11"/>
      <c r="G1612" s="12" t="str">
        <f>IFERROR(VLOOKUP(D1612,Database!B:I,2,FALSE)*F1612/1000,"")</f>
        <v/>
      </c>
    </row>
    <row r="1613" spans="5:7" x14ac:dyDescent="0.3">
      <c r="E1613" s="10" t="str">
        <f>IFERROR(VLOOKUP(D1613,Database!B:I,4,FALSE),"")</f>
        <v/>
      </c>
      <c r="F1613" s="11"/>
      <c r="G1613" s="12" t="str">
        <f>IFERROR(VLOOKUP(D1613,Database!B:I,2,FALSE)*F1613/1000,"")</f>
        <v/>
      </c>
    </row>
    <row r="1614" spans="5:7" x14ac:dyDescent="0.3">
      <c r="E1614" s="10" t="str">
        <f>IFERROR(VLOOKUP(D1614,Database!B:I,4,FALSE),"")</f>
        <v/>
      </c>
      <c r="F1614" s="11"/>
      <c r="G1614" s="12" t="str">
        <f>IFERROR(VLOOKUP(D1614,Database!B:I,2,FALSE)*F1614/1000,"")</f>
        <v/>
      </c>
    </row>
    <row r="1615" spans="5:7" x14ac:dyDescent="0.3">
      <c r="E1615" s="10" t="str">
        <f>IFERROR(VLOOKUP(D1615,Database!B:I,4,FALSE),"")</f>
        <v/>
      </c>
      <c r="F1615" s="11"/>
      <c r="G1615" s="12" t="str">
        <f>IFERROR(VLOOKUP(D1615,Database!B:I,2,FALSE)*F1615/1000,"")</f>
        <v/>
      </c>
    </row>
    <row r="1616" spans="5:7" x14ac:dyDescent="0.3">
      <c r="E1616" s="10" t="str">
        <f>IFERROR(VLOOKUP(D1616,Database!B:I,4,FALSE),"")</f>
        <v/>
      </c>
      <c r="F1616" s="11"/>
      <c r="G1616" s="12" t="str">
        <f>IFERROR(VLOOKUP(D1616,Database!B:I,2,FALSE)*F1616/1000,"")</f>
        <v/>
      </c>
    </row>
    <row r="1617" spans="5:7" x14ac:dyDescent="0.3">
      <c r="E1617" s="10" t="str">
        <f>IFERROR(VLOOKUP(D1617,Database!B:I,4,FALSE),"")</f>
        <v/>
      </c>
      <c r="F1617" s="11"/>
      <c r="G1617" s="12" t="str">
        <f>IFERROR(VLOOKUP(D1617,Database!B:I,2,FALSE)*F1617/1000,"")</f>
        <v/>
      </c>
    </row>
    <row r="1618" spans="5:7" x14ac:dyDescent="0.3">
      <c r="E1618" s="10" t="str">
        <f>IFERROR(VLOOKUP(D1618,Database!B:I,4,FALSE),"")</f>
        <v/>
      </c>
      <c r="F1618" s="11"/>
      <c r="G1618" s="12" t="str">
        <f>IFERROR(VLOOKUP(D1618,Database!B:I,2,FALSE)*F1618/1000,"")</f>
        <v/>
      </c>
    </row>
    <row r="1619" spans="5:7" x14ac:dyDescent="0.3">
      <c r="E1619" s="10" t="str">
        <f>IFERROR(VLOOKUP(D1619,Database!B:I,4,FALSE),"")</f>
        <v/>
      </c>
      <c r="F1619" s="11"/>
      <c r="G1619" s="12" t="str">
        <f>IFERROR(VLOOKUP(D1619,Database!B:I,2,FALSE)*F1619/1000,"")</f>
        <v/>
      </c>
    </row>
    <row r="1620" spans="5:7" x14ac:dyDescent="0.3">
      <c r="E1620" s="10" t="str">
        <f>IFERROR(VLOOKUP(D1620,Database!B:I,4,FALSE),"")</f>
        <v/>
      </c>
      <c r="F1620" s="11"/>
      <c r="G1620" s="12" t="str">
        <f>IFERROR(VLOOKUP(D1620,Database!B:I,2,FALSE)*F1620/1000,"")</f>
        <v/>
      </c>
    </row>
    <row r="1621" spans="5:7" x14ac:dyDescent="0.3">
      <c r="E1621" s="10" t="str">
        <f>IFERROR(VLOOKUP(D1621,Database!B:I,4,FALSE),"")</f>
        <v/>
      </c>
      <c r="F1621" s="11"/>
      <c r="G1621" s="12" t="str">
        <f>IFERROR(VLOOKUP(D1621,Database!B:I,2,FALSE)*F1621/1000,"")</f>
        <v/>
      </c>
    </row>
    <row r="1622" spans="5:7" x14ac:dyDescent="0.3">
      <c r="E1622" s="10" t="str">
        <f>IFERROR(VLOOKUP(D1622,Database!B:I,4,FALSE),"")</f>
        <v/>
      </c>
      <c r="F1622" s="11"/>
      <c r="G1622" s="12" t="str">
        <f>IFERROR(VLOOKUP(D1622,Database!B:I,2,FALSE)*F1622/1000,"")</f>
        <v/>
      </c>
    </row>
    <row r="1623" spans="5:7" x14ac:dyDescent="0.3">
      <c r="E1623" s="10" t="str">
        <f>IFERROR(VLOOKUP(D1623,Database!B:I,4,FALSE),"")</f>
        <v/>
      </c>
      <c r="F1623" s="11"/>
      <c r="G1623" s="12" t="str">
        <f>IFERROR(VLOOKUP(D1623,Database!B:I,2,FALSE)*F1623/1000,"")</f>
        <v/>
      </c>
    </row>
    <row r="1624" spans="5:7" x14ac:dyDescent="0.3">
      <c r="E1624" s="10" t="str">
        <f>IFERROR(VLOOKUP(D1624,Database!B:I,4,FALSE),"")</f>
        <v/>
      </c>
      <c r="F1624" s="11"/>
      <c r="G1624" s="12" t="str">
        <f>IFERROR(VLOOKUP(D1624,Database!B:I,2,FALSE)*F1624/1000,"")</f>
        <v/>
      </c>
    </row>
    <row r="1625" spans="5:7" x14ac:dyDescent="0.3">
      <c r="E1625" s="10" t="str">
        <f>IFERROR(VLOOKUP(D1625,Database!B:I,4,FALSE),"")</f>
        <v/>
      </c>
      <c r="F1625" s="11"/>
      <c r="G1625" s="12" t="str">
        <f>IFERROR(VLOOKUP(D1625,Database!B:I,2,FALSE)*F1625/1000,"")</f>
        <v/>
      </c>
    </row>
    <row r="1626" spans="5:7" x14ac:dyDescent="0.3">
      <c r="E1626" s="10" t="str">
        <f>IFERROR(VLOOKUP(D1626,Database!B:I,4,FALSE),"")</f>
        <v/>
      </c>
      <c r="F1626" s="11"/>
      <c r="G1626" s="12" t="str">
        <f>IFERROR(VLOOKUP(D1626,Database!B:I,2,FALSE)*F1626/1000,"")</f>
        <v/>
      </c>
    </row>
    <row r="1627" spans="5:7" x14ac:dyDescent="0.3">
      <c r="E1627" s="10" t="str">
        <f>IFERROR(VLOOKUP(D1627,Database!B:I,4,FALSE),"")</f>
        <v/>
      </c>
      <c r="F1627" s="11"/>
      <c r="G1627" s="12" t="str">
        <f>IFERROR(VLOOKUP(D1627,Database!B:I,2,FALSE)*F1627/1000,"")</f>
        <v/>
      </c>
    </row>
    <row r="1628" spans="5:7" x14ac:dyDescent="0.3">
      <c r="E1628" s="10" t="str">
        <f>IFERROR(VLOOKUP(D1628,Database!B:I,4,FALSE),"")</f>
        <v/>
      </c>
      <c r="F1628" s="11"/>
      <c r="G1628" s="12" t="str">
        <f>IFERROR(VLOOKUP(D1628,Database!B:I,2,FALSE)*F1628/1000,"")</f>
        <v/>
      </c>
    </row>
    <row r="1629" spans="5:7" x14ac:dyDescent="0.3">
      <c r="E1629" s="10" t="str">
        <f>IFERROR(VLOOKUP(D1629,Database!B:I,4,FALSE),"")</f>
        <v/>
      </c>
      <c r="F1629" s="11"/>
      <c r="G1629" s="12" t="str">
        <f>IFERROR(VLOOKUP(D1629,Database!B:I,2,FALSE)*F1629/1000,"")</f>
        <v/>
      </c>
    </row>
    <row r="1630" spans="5:7" x14ac:dyDescent="0.3">
      <c r="E1630" s="10" t="str">
        <f>IFERROR(VLOOKUP(D1630,Database!B:I,4,FALSE),"")</f>
        <v/>
      </c>
      <c r="F1630" s="11"/>
      <c r="G1630" s="12" t="str">
        <f>IFERROR(VLOOKUP(D1630,Database!B:I,2,FALSE)*F1630/1000,"")</f>
        <v/>
      </c>
    </row>
    <row r="1631" spans="5:7" x14ac:dyDescent="0.3">
      <c r="E1631" s="10" t="str">
        <f>IFERROR(VLOOKUP(D1631,Database!B:I,4,FALSE),"")</f>
        <v/>
      </c>
      <c r="F1631" s="11"/>
      <c r="G1631" s="12" t="str">
        <f>IFERROR(VLOOKUP(D1631,Database!B:I,2,FALSE)*F1631/1000,"")</f>
        <v/>
      </c>
    </row>
    <row r="1632" spans="5:7" x14ac:dyDescent="0.3">
      <c r="E1632" s="10" t="str">
        <f>IFERROR(VLOOKUP(D1632,Database!B:I,4,FALSE),"")</f>
        <v/>
      </c>
      <c r="F1632" s="11"/>
      <c r="G1632" s="12" t="str">
        <f>IFERROR(VLOOKUP(D1632,Database!B:I,2,FALSE)*F1632/1000,"")</f>
        <v/>
      </c>
    </row>
    <row r="1633" spans="5:7" x14ac:dyDescent="0.3">
      <c r="E1633" s="10" t="str">
        <f>IFERROR(VLOOKUP(D1633,Database!B:I,4,FALSE),"")</f>
        <v/>
      </c>
      <c r="F1633" s="11"/>
      <c r="G1633" s="12" t="str">
        <f>IFERROR(VLOOKUP(D1633,Database!B:I,2,FALSE)*F1633/1000,"")</f>
        <v/>
      </c>
    </row>
    <row r="1634" spans="5:7" x14ac:dyDescent="0.3">
      <c r="E1634" s="10" t="str">
        <f>IFERROR(VLOOKUP(D1634,Database!B:I,4,FALSE),"")</f>
        <v/>
      </c>
      <c r="F1634" s="11"/>
      <c r="G1634" s="12" t="str">
        <f>IFERROR(VLOOKUP(D1634,Database!B:I,2,FALSE)*F1634/1000,"")</f>
        <v/>
      </c>
    </row>
    <row r="1635" spans="5:7" x14ac:dyDescent="0.3">
      <c r="E1635" s="10" t="str">
        <f>IFERROR(VLOOKUP(D1635,Database!B:I,4,FALSE),"")</f>
        <v/>
      </c>
      <c r="F1635" s="11"/>
      <c r="G1635" s="12" t="str">
        <f>IFERROR(VLOOKUP(D1635,Database!B:I,2,FALSE)*F1635/1000,"")</f>
        <v/>
      </c>
    </row>
    <row r="1636" spans="5:7" x14ac:dyDescent="0.3">
      <c r="E1636" s="10" t="str">
        <f>IFERROR(VLOOKUP(D1636,Database!B:I,4,FALSE),"")</f>
        <v/>
      </c>
      <c r="F1636" s="11"/>
      <c r="G1636" s="12" t="str">
        <f>IFERROR(VLOOKUP(D1636,Database!B:I,2,FALSE)*F1636/1000,"")</f>
        <v/>
      </c>
    </row>
    <row r="1637" spans="5:7" x14ac:dyDescent="0.3">
      <c r="E1637" s="10" t="str">
        <f>IFERROR(VLOOKUP(D1637,Database!B:I,4,FALSE),"")</f>
        <v/>
      </c>
      <c r="F1637" s="11"/>
      <c r="G1637" s="12" t="str">
        <f>IFERROR(VLOOKUP(D1637,Database!B:I,2,FALSE)*F1637/1000,"")</f>
        <v/>
      </c>
    </row>
    <row r="1638" spans="5:7" x14ac:dyDescent="0.3">
      <c r="E1638" s="10" t="str">
        <f>IFERROR(VLOOKUP(D1638,Database!B:I,4,FALSE),"")</f>
        <v/>
      </c>
      <c r="F1638" s="11"/>
      <c r="G1638" s="12" t="str">
        <f>IFERROR(VLOOKUP(D1638,Database!B:I,2,FALSE)*F1638/1000,"")</f>
        <v/>
      </c>
    </row>
    <row r="1639" spans="5:7" x14ac:dyDescent="0.3">
      <c r="E1639" s="10" t="str">
        <f>IFERROR(VLOOKUP(D1639,Database!B:I,4,FALSE),"")</f>
        <v/>
      </c>
      <c r="F1639" s="11"/>
      <c r="G1639" s="12" t="str">
        <f>IFERROR(VLOOKUP(D1639,Database!B:I,2,FALSE)*F1639/1000,"")</f>
        <v/>
      </c>
    </row>
    <row r="1640" spans="5:7" x14ac:dyDescent="0.3">
      <c r="E1640" s="10" t="str">
        <f>IFERROR(VLOOKUP(D1640,Database!B:I,4,FALSE),"")</f>
        <v/>
      </c>
      <c r="F1640" s="11"/>
      <c r="G1640" s="12" t="str">
        <f>IFERROR(VLOOKUP(D1640,Database!B:I,2,FALSE)*F1640/1000,"")</f>
        <v/>
      </c>
    </row>
    <row r="1641" spans="5:7" x14ac:dyDescent="0.3">
      <c r="E1641" s="10" t="str">
        <f>IFERROR(VLOOKUP(D1641,Database!B:I,4,FALSE),"")</f>
        <v/>
      </c>
      <c r="F1641" s="11"/>
      <c r="G1641" s="12" t="str">
        <f>IFERROR(VLOOKUP(D1641,Database!B:I,2,FALSE)*F1641/1000,"")</f>
        <v/>
      </c>
    </row>
    <row r="1642" spans="5:7" x14ac:dyDescent="0.3">
      <c r="E1642" s="10" t="str">
        <f>IFERROR(VLOOKUP(D1642,Database!B:I,4,FALSE),"")</f>
        <v/>
      </c>
      <c r="F1642" s="11"/>
      <c r="G1642" s="12" t="str">
        <f>IFERROR(VLOOKUP(D1642,Database!B:I,2,FALSE)*F1642/1000,"")</f>
        <v/>
      </c>
    </row>
    <row r="1643" spans="5:7" x14ac:dyDescent="0.3">
      <c r="E1643" s="10" t="str">
        <f>IFERROR(VLOOKUP(D1643,Database!B:I,4,FALSE),"")</f>
        <v/>
      </c>
      <c r="F1643" s="11"/>
      <c r="G1643" s="12" t="str">
        <f>IFERROR(VLOOKUP(D1643,Database!B:I,2,FALSE)*F1643/1000,"")</f>
        <v/>
      </c>
    </row>
    <row r="1644" spans="5:7" x14ac:dyDescent="0.3">
      <c r="E1644" s="10" t="str">
        <f>IFERROR(VLOOKUP(D1644,Database!B:I,4,FALSE),"")</f>
        <v/>
      </c>
      <c r="F1644" s="11"/>
      <c r="G1644" s="12" t="str">
        <f>IFERROR(VLOOKUP(D1644,Database!B:I,2,FALSE)*F1644/1000,"")</f>
        <v/>
      </c>
    </row>
    <row r="1645" spans="5:7" x14ac:dyDescent="0.3">
      <c r="E1645" s="10" t="str">
        <f>IFERROR(VLOOKUP(D1645,Database!B:I,4,FALSE),"")</f>
        <v/>
      </c>
      <c r="F1645" s="11"/>
      <c r="G1645" s="12" t="str">
        <f>IFERROR(VLOOKUP(D1645,Database!B:I,2,FALSE)*F1645/1000,"")</f>
        <v/>
      </c>
    </row>
    <row r="1646" spans="5:7" x14ac:dyDescent="0.3">
      <c r="E1646" s="10" t="str">
        <f>IFERROR(VLOOKUP(D1646,Database!B:I,4,FALSE),"")</f>
        <v/>
      </c>
      <c r="F1646" s="11"/>
      <c r="G1646" s="12" t="str">
        <f>IFERROR(VLOOKUP(D1646,Database!B:I,2,FALSE)*F1646/1000,"")</f>
        <v/>
      </c>
    </row>
    <row r="1647" spans="5:7" x14ac:dyDescent="0.3">
      <c r="E1647" s="10" t="str">
        <f>IFERROR(VLOOKUP(D1647,Database!B:I,4,FALSE),"")</f>
        <v/>
      </c>
      <c r="F1647" s="11"/>
      <c r="G1647" s="12" t="str">
        <f>IFERROR(VLOOKUP(D1647,Database!B:I,2,FALSE)*F1647/1000,"")</f>
        <v/>
      </c>
    </row>
    <row r="1648" spans="5:7" x14ac:dyDescent="0.3">
      <c r="E1648" s="10" t="str">
        <f>IFERROR(VLOOKUP(D1648,Database!B:I,4,FALSE),"")</f>
        <v/>
      </c>
      <c r="F1648" s="11"/>
      <c r="G1648" s="12" t="str">
        <f>IFERROR(VLOOKUP(D1648,Database!B:I,2,FALSE)*F1648/1000,"")</f>
        <v/>
      </c>
    </row>
    <row r="1649" spans="5:7" x14ac:dyDescent="0.3">
      <c r="E1649" s="10" t="str">
        <f>IFERROR(VLOOKUP(D1649,Database!B:I,4,FALSE),"")</f>
        <v/>
      </c>
      <c r="F1649" s="11"/>
      <c r="G1649" s="12" t="str">
        <f>IFERROR(VLOOKUP(D1649,Database!B:I,2,FALSE)*F1649/1000,"")</f>
        <v/>
      </c>
    </row>
    <row r="1650" spans="5:7" x14ac:dyDescent="0.3">
      <c r="E1650" s="10" t="str">
        <f>IFERROR(VLOOKUP(D1650,Database!B:I,4,FALSE),"")</f>
        <v/>
      </c>
      <c r="F1650" s="11"/>
      <c r="G1650" s="12" t="str">
        <f>IFERROR(VLOOKUP(D1650,Database!B:I,2,FALSE)*F1650/1000,"")</f>
        <v/>
      </c>
    </row>
    <row r="1651" spans="5:7" x14ac:dyDescent="0.3">
      <c r="E1651" s="10" t="str">
        <f>IFERROR(VLOOKUP(D1651,Database!B:I,4,FALSE),"")</f>
        <v/>
      </c>
      <c r="F1651" s="11"/>
      <c r="G1651" s="12" t="str">
        <f>IFERROR(VLOOKUP(D1651,Database!B:I,2,FALSE)*F1651/1000,"")</f>
        <v/>
      </c>
    </row>
    <row r="1652" spans="5:7" x14ac:dyDescent="0.3">
      <c r="E1652" s="10" t="str">
        <f>IFERROR(VLOOKUP(D1652,Database!B:I,4,FALSE),"")</f>
        <v/>
      </c>
      <c r="F1652" s="11"/>
      <c r="G1652" s="12" t="str">
        <f>IFERROR(VLOOKUP(D1652,Database!B:I,2,FALSE)*F1652/1000,"")</f>
        <v/>
      </c>
    </row>
    <row r="1653" spans="5:7" x14ac:dyDescent="0.3">
      <c r="E1653" s="10" t="str">
        <f>IFERROR(VLOOKUP(D1653,Database!B:I,4,FALSE),"")</f>
        <v/>
      </c>
      <c r="F1653" s="11"/>
      <c r="G1653" s="12" t="str">
        <f>IFERROR(VLOOKUP(D1653,Database!B:I,2,FALSE)*F1653/1000,"")</f>
        <v/>
      </c>
    </row>
    <row r="1654" spans="5:7" x14ac:dyDescent="0.3">
      <c r="E1654" s="10" t="str">
        <f>IFERROR(VLOOKUP(D1654,Database!B:I,4,FALSE),"")</f>
        <v/>
      </c>
      <c r="F1654" s="11"/>
      <c r="G1654" s="12" t="str">
        <f>IFERROR(VLOOKUP(D1654,Database!B:I,2,FALSE)*F1654/1000,"")</f>
        <v/>
      </c>
    </row>
    <row r="1655" spans="5:7" x14ac:dyDescent="0.3">
      <c r="E1655" s="10" t="str">
        <f>IFERROR(VLOOKUP(D1655,Database!B:I,4,FALSE),"")</f>
        <v/>
      </c>
      <c r="F1655" s="11"/>
      <c r="G1655" s="12" t="str">
        <f>IFERROR(VLOOKUP(D1655,Database!B:I,2,FALSE)*F1655/1000,"")</f>
        <v/>
      </c>
    </row>
    <row r="1656" spans="5:7" x14ac:dyDescent="0.3">
      <c r="E1656" s="10" t="str">
        <f>IFERROR(VLOOKUP(D1656,Database!B:I,4,FALSE),"")</f>
        <v/>
      </c>
      <c r="F1656" s="11"/>
      <c r="G1656" s="12" t="str">
        <f>IFERROR(VLOOKUP(D1656,Database!B:I,2,FALSE)*F1656/1000,"")</f>
        <v/>
      </c>
    </row>
    <row r="1657" spans="5:7" x14ac:dyDescent="0.3">
      <c r="E1657" s="10" t="str">
        <f>IFERROR(VLOOKUP(D1657,Database!B:I,4,FALSE),"")</f>
        <v/>
      </c>
      <c r="F1657" s="11"/>
      <c r="G1657" s="12" t="str">
        <f>IFERROR(VLOOKUP(D1657,Database!B:I,2,FALSE)*F1657/1000,"")</f>
        <v/>
      </c>
    </row>
    <row r="1658" spans="5:7" x14ac:dyDescent="0.3">
      <c r="E1658" s="10" t="str">
        <f>IFERROR(VLOOKUP(D1658,Database!B:I,4,FALSE),"")</f>
        <v/>
      </c>
      <c r="F1658" s="11"/>
      <c r="G1658" s="12" t="str">
        <f>IFERROR(VLOOKUP(D1658,Database!B:I,2,FALSE)*F1658/1000,"")</f>
        <v/>
      </c>
    </row>
    <row r="1659" spans="5:7" x14ac:dyDescent="0.3">
      <c r="E1659" s="10" t="str">
        <f>IFERROR(VLOOKUP(D1659,Database!B:I,4,FALSE),"")</f>
        <v/>
      </c>
      <c r="F1659" s="11"/>
      <c r="G1659" s="12" t="str">
        <f>IFERROR(VLOOKUP(D1659,Database!B:I,2,FALSE)*F1659/1000,"")</f>
        <v/>
      </c>
    </row>
    <row r="1660" spans="5:7" x14ac:dyDescent="0.3">
      <c r="E1660" s="10" t="str">
        <f>IFERROR(VLOOKUP(D1660,Database!B:I,4,FALSE),"")</f>
        <v/>
      </c>
      <c r="F1660" s="11"/>
      <c r="G1660" s="12" t="str">
        <f>IFERROR(VLOOKUP(D1660,Database!B:I,2,FALSE)*F1660/1000,"")</f>
        <v/>
      </c>
    </row>
    <row r="1661" spans="5:7" x14ac:dyDescent="0.3">
      <c r="E1661" s="10" t="str">
        <f>IFERROR(VLOOKUP(D1661,Database!B:I,4,FALSE),"")</f>
        <v/>
      </c>
      <c r="F1661" s="11"/>
      <c r="G1661" s="12" t="str">
        <f>IFERROR(VLOOKUP(D1661,Database!B:I,2,FALSE)*F1661/1000,"")</f>
        <v/>
      </c>
    </row>
    <row r="1662" spans="5:7" x14ac:dyDescent="0.3">
      <c r="E1662" s="10" t="str">
        <f>IFERROR(VLOOKUP(D1662,Database!B:I,4,FALSE),"")</f>
        <v/>
      </c>
      <c r="F1662" s="11"/>
      <c r="G1662" s="12" t="str">
        <f>IFERROR(VLOOKUP(D1662,Database!B:I,2,FALSE)*F1662/1000,"")</f>
        <v/>
      </c>
    </row>
    <row r="1663" spans="5:7" x14ac:dyDescent="0.3">
      <c r="E1663" s="10" t="str">
        <f>IFERROR(VLOOKUP(D1663,Database!B:I,4,FALSE),"")</f>
        <v/>
      </c>
      <c r="F1663" s="11"/>
      <c r="G1663" s="12" t="str">
        <f>IFERROR(VLOOKUP(D1663,Database!B:I,2,FALSE)*F1663/1000,"")</f>
        <v/>
      </c>
    </row>
    <row r="1664" spans="5:7" x14ac:dyDescent="0.3">
      <c r="E1664" s="10" t="str">
        <f>IFERROR(VLOOKUP(D1664,Database!B:I,4,FALSE),"")</f>
        <v/>
      </c>
      <c r="F1664" s="11"/>
      <c r="G1664" s="12" t="str">
        <f>IFERROR(VLOOKUP(D1664,Database!B:I,2,FALSE)*F1664/1000,"")</f>
        <v/>
      </c>
    </row>
    <row r="1665" spans="5:7" x14ac:dyDescent="0.3">
      <c r="E1665" s="10" t="str">
        <f>IFERROR(VLOOKUP(D1665,Database!B:I,4,FALSE),"")</f>
        <v/>
      </c>
      <c r="F1665" s="11"/>
      <c r="G1665" s="12" t="str">
        <f>IFERROR(VLOOKUP(D1665,Database!B:I,2,FALSE)*F1665/1000,"")</f>
        <v/>
      </c>
    </row>
    <row r="1666" spans="5:7" x14ac:dyDescent="0.3">
      <c r="E1666" s="10" t="str">
        <f>IFERROR(VLOOKUP(D1666,Database!B:I,4,FALSE),"")</f>
        <v/>
      </c>
      <c r="F1666" s="11"/>
      <c r="G1666" s="12" t="str">
        <f>IFERROR(VLOOKUP(D1666,Database!B:I,2,FALSE)*F1666/1000,"")</f>
        <v/>
      </c>
    </row>
    <row r="1667" spans="5:7" x14ac:dyDescent="0.3">
      <c r="E1667" s="10" t="str">
        <f>IFERROR(VLOOKUP(D1667,Database!B:I,4,FALSE),"")</f>
        <v/>
      </c>
      <c r="F1667" s="11"/>
      <c r="G1667" s="12" t="str">
        <f>IFERROR(VLOOKUP(D1667,Database!B:I,2,FALSE)*F1667/1000,"")</f>
        <v/>
      </c>
    </row>
    <row r="1668" spans="5:7" x14ac:dyDescent="0.3">
      <c r="E1668" s="10" t="str">
        <f>IFERROR(VLOOKUP(D1668,Database!B:I,4,FALSE),"")</f>
        <v/>
      </c>
      <c r="F1668" s="11"/>
      <c r="G1668" s="12" t="str">
        <f>IFERROR(VLOOKUP(D1668,Database!B:I,2,FALSE)*F1668/1000,"")</f>
        <v/>
      </c>
    </row>
    <row r="1669" spans="5:7" x14ac:dyDescent="0.3">
      <c r="E1669" s="10" t="str">
        <f>IFERROR(VLOOKUP(D1669,Database!B:I,4,FALSE),"")</f>
        <v/>
      </c>
      <c r="F1669" s="11"/>
      <c r="G1669" s="12" t="str">
        <f>IFERROR(VLOOKUP(D1669,Database!B:I,2,FALSE)*F1669/1000,"")</f>
        <v/>
      </c>
    </row>
    <row r="1670" spans="5:7" x14ac:dyDescent="0.3">
      <c r="E1670" s="10" t="str">
        <f>IFERROR(VLOOKUP(D1670,Database!B:I,4,FALSE),"")</f>
        <v/>
      </c>
      <c r="F1670" s="11"/>
      <c r="G1670" s="12" t="str">
        <f>IFERROR(VLOOKUP(D1670,Database!B:I,2,FALSE)*F1670/1000,"")</f>
        <v/>
      </c>
    </row>
    <row r="1671" spans="5:7" x14ac:dyDescent="0.3">
      <c r="E1671" s="10" t="str">
        <f>IFERROR(VLOOKUP(D1671,Database!B:I,4,FALSE),"")</f>
        <v/>
      </c>
      <c r="F1671" s="11"/>
      <c r="G1671" s="12" t="str">
        <f>IFERROR(VLOOKUP(D1671,Database!B:I,2,FALSE)*F1671/1000,"")</f>
        <v/>
      </c>
    </row>
    <row r="1672" spans="5:7" x14ac:dyDescent="0.3">
      <c r="E1672" s="10" t="str">
        <f>IFERROR(VLOOKUP(D1672,Database!B:I,4,FALSE),"")</f>
        <v/>
      </c>
      <c r="F1672" s="11"/>
      <c r="G1672" s="12" t="str">
        <f>IFERROR(VLOOKUP(D1672,Database!B:I,2,FALSE)*F1672/1000,"")</f>
        <v/>
      </c>
    </row>
    <row r="1673" spans="5:7" x14ac:dyDescent="0.3">
      <c r="E1673" s="10" t="str">
        <f>IFERROR(VLOOKUP(D1673,Database!B:I,4,FALSE),"")</f>
        <v/>
      </c>
      <c r="F1673" s="11"/>
      <c r="G1673" s="12" t="str">
        <f>IFERROR(VLOOKUP(D1673,Database!B:I,2,FALSE)*F1673/1000,"")</f>
        <v/>
      </c>
    </row>
    <row r="1674" spans="5:7" x14ac:dyDescent="0.3">
      <c r="E1674" s="10" t="str">
        <f>IFERROR(VLOOKUP(D1674,Database!B:I,4,FALSE),"")</f>
        <v/>
      </c>
      <c r="F1674" s="11"/>
      <c r="G1674" s="12" t="str">
        <f>IFERROR(VLOOKUP(D1674,Database!B:I,2,FALSE)*F1674/1000,"")</f>
        <v/>
      </c>
    </row>
    <row r="1675" spans="5:7" x14ac:dyDescent="0.3">
      <c r="E1675" s="10" t="str">
        <f>IFERROR(VLOOKUP(D1675,Database!B:I,4,FALSE),"")</f>
        <v/>
      </c>
      <c r="F1675" s="11"/>
      <c r="G1675" s="12" t="str">
        <f>IFERROR(VLOOKUP(D1675,Database!B:I,2,FALSE)*F1675/1000,"")</f>
        <v/>
      </c>
    </row>
    <row r="1676" spans="5:7" x14ac:dyDescent="0.3">
      <c r="E1676" s="10" t="str">
        <f>IFERROR(VLOOKUP(D1676,Database!B:I,4,FALSE),"")</f>
        <v/>
      </c>
      <c r="F1676" s="11"/>
      <c r="G1676" s="12" t="str">
        <f>IFERROR(VLOOKUP(D1676,Database!B:I,2,FALSE)*F1676/1000,"")</f>
        <v/>
      </c>
    </row>
    <row r="1677" spans="5:7" x14ac:dyDescent="0.3">
      <c r="E1677" s="10" t="str">
        <f>IFERROR(VLOOKUP(D1677,Database!B:I,4,FALSE),"")</f>
        <v/>
      </c>
      <c r="F1677" s="11"/>
      <c r="G1677" s="12" t="str">
        <f>IFERROR(VLOOKUP(D1677,Database!B:I,2,FALSE)*F1677/1000,"")</f>
        <v/>
      </c>
    </row>
    <row r="1678" spans="5:7" x14ac:dyDescent="0.3">
      <c r="E1678" s="10" t="str">
        <f>IFERROR(VLOOKUP(D1678,Database!B:I,4,FALSE),"")</f>
        <v/>
      </c>
      <c r="F1678" s="11"/>
      <c r="G1678" s="12" t="str">
        <f>IFERROR(VLOOKUP(D1678,Database!B:I,2,FALSE)*F1678/1000,"")</f>
        <v/>
      </c>
    </row>
    <row r="1679" spans="5:7" x14ac:dyDescent="0.3">
      <c r="E1679" s="10" t="str">
        <f>IFERROR(VLOOKUP(D1679,Database!B:I,4,FALSE),"")</f>
        <v/>
      </c>
      <c r="F1679" s="11"/>
      <c r="G1679" s="12" t="str">
        <f>IFERROR(VLOOKUP(D1679,Database!B:I,2,FALSE)*F1679/1000,"")</f>
        <v/>
      </c>
    </row>
    <row r="1680" spans="5:7" x14ac:dyDescent="0.3">
      <c r="E1680" s="10" t="str">
        <f>IFERROR(VLOOKUP(D1680,Database!B:I,4,FALSE),"")</f>
        <v/>
      </c>
      <c r="F1680" s="11"/>
      <c r="G1680" s="12" t="str">
        <f>IFERROR(VLOOKUP(D1680,Database!B:I,2,FALSE)*F1680/1000,"")</f>
        <v/>
      </c>
    </row>
    <row r="1681" spans="5:7" x14ac:dyDescent="0.3">
      <c r="E1681" s="10" t="str">
        <f>IFERROR(VLOOKUP(D1681,Database!B:I,4,FALSE),"")</f>
        <v/>
      </c>
      <c r="F1681" s="11"/>
      <c r="G1681" s="12" t="str">
        <f>IFERROR(VLOOKUP(D1681,Database!B:I,2,FALSE)*F1681/1000,"")</f>
        <v/>
      </c>
    </row>
    <row r="1682" spans="5:7" x14ac:dyDescent="0.3">
      <c r="E1682" s="10" t="str">
        <f>IFERROR(VLOOKUP(D1682,Database!B:I,4,FALSE),"")</f>
        <v/>
      </c>
      <c r="F1682" s="11"/>
      <c r="G1682" s="12" t="str">
        <f>IFERROR(VLOOKUP(D1682,Database!B:I,2,FALSE)*F1682/1000,"")</f>
        <v/>
      </c>
    </row>
    <row r="1683" spans="5:7" x14ac:dyDescent="0.3">
      <c r="E1683" s="10" t="str">
        <f>IFERROR(VLOOKUP(D1683,Database!B:I,4,FALSE),"")</f>
        <v/>
      </c>
      <c r="F1683" s="11"/>
      <c r="G1683" s="12" t="str">
        <f>IFERROR(VLOOKUP(D1683,Database!B:I,2,FALSE)*F1683/1000,"")</f>
        <v/>
      </c>
    </row>
    <row r="1684" spans="5:7" x14ac:dyDescent="0.3">
      <c r="E1684" s="10" t="str">
        <f>IFERROR(VLOOKUP(D1684,Database!B:I,4,FALSE),"")</f>
        <v/>
      </c>
      <c r="F1684" s="11"/>
      <c r="G1684" s="12" t="str">
        <f>IFERROR(VLOOKUP(D1684,Database!B:I,2,FALSE)*F1684/1000,"")</f>
        <v/>
      </c>
    </row>
    <row r="1685" spans="5:7" x14ac:dyDescent="0.3">
      <c r="E1685" s="10" t="str">
        <f>IFERROR(VLOOKUP(D1685,Database!B:I,4,FALSE),"")</f>
        <v/>
      </c>
      <c r="F1685" s="11"/>
      <c r="G1685" s="12" t="str">
        <f>IFERROR(VLOOKUP(D1685,Database!B:I,2,FALSE)*F1685/1000,"")</f>
        <v/>
      </c>
    </row>
    <row r="1686" spans="5:7" x14ac:dyDescent="0.3">
      <c r="E1686" s="10" t="str">
        <f>IFERROR(VLOOKUP(D1686,Database!B:I,4,FALSE),"")</f>
        <v/>
      </c>
      <c r="F1686" s="11"/>
      <c r="G1686" s="12" t="str">
        <f>IFERROR(VLOOKUP(D1686,Database!B:I,2,FALSE)*F1686/1000,"")</f>
        <v/>
      </c>
    </row>
    <row r="1687" spans="5:7" x14ac:dyDescent="0.3">
      <c r="E1687" s="10" t="str">
        <f>IFERROR(VLOOKUP(D1687,Database!B:I,4,FALSE),"")</f>
        <v/>
      </c>
      <c r="F1687" s="11"/>
      <c r="G1687" s="12" t="str">
        <f>IFERROR(VLOOKUP(D1687,Database!B:I,2,FALSE)*F1687/1000,"")</f>
        <v/>
      </c>
    </row>
    <row r="1688" spans="5:7" x14ac:dyDescent="0.3">
      <c r="E1688" s="10" t="str">
        <f>IFERROR(VLOOKUP(D1688,Database!B:I,4,FALSE),"")</f>
        <v/>
      </c>
      <c r="F1688" s="11"/>
      <c r="G1688" s="12" t="str">
        <f>IFERROR(VLOOKUP(D1688,Database!B:I,2,FALSE)*F1688/1000,"")</f>
        <v/>
      </c>
    </row>
    <row r="1689" spans="5:7" x14ac:dyDescent="0.3">
      <c r="E1689" s="10" t="str">
        <f>IFERROR(VLOOKUP(D1689,Database!B:I,4,FALSE),"")</f>
        <v/>
      </c>
      <c r="F1689" s="11"/>
      <c r="G1689" s="12" t="str">
        <f>IFERROR(VLOOKUP(D1689,Database!B:I,2,FALSE)*F1689/1000,"")</f>
        <v/>
      </c>
    </row>
    <row r="1690" spans="5:7" x14ac:dyDescent="0.3">
      <c r="E1690" s="10" t="str">
        <f>IFERROR(VLOOKUP(D1690,Database!B:I,4,FALSE),"")</f>
        <v/>
      </c>
      <c r="F1690" s="11"/>
      <c r="G1690" s="12" t="str">
        <f>IFERROR(VLOOKUP(D1690,Database!B:I,2,FALSE)*F1690/1000,"")</f>
        <v/>
      </c>
    </row>
    <row r="1691" spans="5:7" x14ac:dyDescent="0.3">
      <c r="E1691" s="10" t="str">
        <f>IFERROR(VLOOKUP(D1691,Database!B:I,4,FALSE),"")</f>
        <v/>
      </c>
      <c r="F1691" s="11"/>
      <c r="G1691" s="12" t="str">
        <f>IFERROR(VLOOKUP(D1691,Database!B:I,2,FALSE)*F1691/1000,"")</f>
        <v/>
      </c>
    </row>
    <row r="1692" spans="5:7" x14ac:dyDescent="0.3">
      <c r="E1692" s="10" t="str">
        <f>IFERROR(VLOOKUP(D1692,Database!B:I,4,FALSE),"")</f>
        <v/>
      </c>
      <c r="F1692" s="11"/>
      <c r="G1692" s="12" t="str">
        <f>IFERROR(VLOOKUP(D1692,Database!B:I,2,FALSE)*F1692/1000,"")</f>
        <v/>
      </c>
    </row>
    <row r="1693" spans="5:7" x14ac:dyDescent="0.3">
      <c r="E1693" s="10" t="str">
        <f>IFERROR(VLOOKUP(D1693,Database!B:I,4,FALSE),"")</f>
        <v/>
      </c>
      <c r="F1693" s="11"/>
      <c r="G1693" s="12" t="str">
        <f>IFERROR(VLOOKUP(D1693,Database!B:I,2,FALSE)*F1693/1000,"")</f>
        <v/>
      </c>
    </row>
    <row r="1694" spans="5:7" x14ac:dyDescent="0.3">
      <c r="E1694" s="10" t="str">
        <f>IFERROR(VLOOKUP(D1694,Database!B:I,4,FALSE),"")</f>
        <v/>
      </c>
      <c r="F1694" s="11"/>
      <c r="G1694" s="12" t="str">
        <f>IFERROR(VLOOKUP(D1694,Database!B:I,2,FALSE)*F1694/1000,"")</f>
        <v/>
      </c>
    </row>
    <row r="1695" spans="5:7" x14ac:dyDescent="0.3">
      <c r="E1695" s="10" t="str">
        <f>IFERROR(VLOOKUP(D1695,Database!B:I,4,FALSE),"")</f>
        <v/>
      </c>
      <c r="F1695" s="11"/>
      <c r="G1695" s="12" t="str">
        <f>IFERROR(VLOOKUP(D1695,Database!B:I,2,FALSE)*F1695/1000,"")</f>
        <v/>
      </c>
    </row>
    <row r="1696" spans="5:7" x14ac:dyDescent="0.3">
      <c r="E1696" s="10" t="str">
        <f>IFERROR(VLOOKUP(D1696,Database!B:I,4,FALSE),"")</f>
        <v/>
      </c>
      <c r="F1696" s="11"/>
      <c r="G1696" s="12" t="str">
        <f>IFERROR(VLOOKUP(D1696,Database!B:I,2,FALSE)*F1696/1000,"")</f>
        <v/>
      </c>
    </row>
    <row r="1697" spans="5:7" x14ac:dyDescent="0.3">
      <c r="E1697" s="10" t="str">
        <f>IFERROR(VLOOKUP(D1697,Database!B:I,4,FALSE),"")</f>
        <v/>
      </c>
      <c r="F1697" s="11"/>
      <c r="G1697" s="12" t="str">
        <f>IFERROR(VLOOKUP(D1697,Database!B:I,2,FALSE)*F1697/1000,"")</f>
        <v/>
      </c>
    </row>
    <row r="1698" spans="5:7" x14ac:dyDescent="0.3">
      <c r="E1698" s="10" t="str">
        <f>IFERROR(VLOOKUP(D1698,Database!B:I,4,FALSE),"")</f>
        <v/>
      </c>
      <c r="F1698" s="11"/>
      <c r="G1698" s="12" t="str">
        <f>IFERROR(VLOOKUP(D1698,Database!B:I,2,FALSE)*F1698/1000,"")</f>
        <v/>
      </c>
    </row>
    <row r="1699" spans="5:7" x14ac:dyDescent="0.3">
      <c r="E1699" s="10" t="str">
        <f>IFERROR(VLOOKUP(D1699,Database!B:I,4,FALSE),"")</f>
        <v/>
      </c>
      <c r="F1699" s="11"/>
      <c r="G1699" s="12" t="str">
        <f>IFERROR(VLOOKUP(D1699,Database!B:I,2,FALSE)*F1699/1000,"")</f>
        <v/>
      </c>
    </row>
    <row r="1700" spans="5:7" x14ac:dyDescent="0.3">
      <c r="E1700" s="10" t="str">
        <f>IFERROR(VLOOKUP(D1700,Database!B:I,4,FALSE),"")</f>
        <v/>
      </c>
      <c r="F1700" s="11"/>
      <c r="G1700" s="12" t="str">
        <f>IFERROR(VLOOKUP(D1700,Database!B:I,2,FALSE)*F1700/1000,"")</f>
        <v/>
      </c>
    </row>
    <row r="1701" spans="5:7" x14ac:dyDescent="0.3">
      <c r="E1701" s="10" t="str">
        <f>IFERROR(VLOOKUP(D1701,Database!B:I,4,FALSE),"")</f>
        <v/>
      </c>
      <c r="F1701" s="11"/>
      <c r="G1701" s="12" t="str">
        <f>IFERROR(VLOOKUP(D1701,Database!B:I,2,FALSE)*F1701/1000,"")</f>
        <v/>
      </c>
    </row>
    <row r="1702" spans="5:7" x14ac:dyDescent="0.3">
      <c r="E1702" s="10" t="str">
        <f>IFERROR(VLOOKUP(D1702,Database!B:I,4,FALSE),"")</f>
        <v/>
      </c>
      <c r="F1702" s="11"/>
      <c r="G1702" s="12" t="str">
        <f>IFERROR(VLOOKUP(D1702,Database!B:I,2,FALSE)*F1702/1000,"")</f>
        <v/>
      </c>
    </row>
    <row r="1703" spans="5:7" x14ac:dyDescent="0.3">
      <c r="E1703" s="10" t="str">
        <f>IFERROR(VLOOKUP(D1703,Database!B:I,4,FALSE),"")</f>
        <v/>
      </c>
      <c r="F1703" s="11"/>
      <c r="G1703" s="12" t="str">
        <f>IFERROR(VLOOKUP(D1703,Database!B:I,2,FALSE)*F1703/1000,"")</f>
        <v/>
      </c>
    </row>
    <row r="1704" spans="5:7" x14ac:dyDescent="0.3">
      <c r="E1704" s="10" t="str">
        <f>IFERROR(VLOOKUP(D1704,Database!B:I,4,FALSE),"")</f>
        <v/>
      </c>
      <c r="F1704" s="11"/>
      <c r="G1704" s="12" t="str">
        <f>IFERROR(VLOOKUP(D1704,Database!B:I,2,FALSE)*F1704/1000,"")</f>
        <v/>
      </c>
    </row>
    <row r="1705" spans="5:7" x14ac:dyDescent="0.3">
      <c r="E1705" s="10" t="str">
        <f>IFERROR(VLOOKUP(D1705,Database!B:I,4,FALSE),"")</f>
        <v/>
      </c>
      <c r="F1705" s="11"/>
      <c r="G1705" s="12" t="str">
        <f>IFERROR(VLOOKUP(D1705,Database!B:I,2,FALSE)*F1705/1000,"")</f>
        <v/>
      </c>
    </row>
    <row r="1706" spans="5:7" x14ac:dyDescent="0.3">
      <c r="E1706" s="10" t="str">
        <f>IFERROR(VLOOKUP(D1706,Database!B:I,4,FALSE),"")</f>
        <v/>
      </c>
      <c r="F1706" s="11"/>
      <c r="G1706" s="12" t="str">
        <f>IFERROR(VLOOKUP(D1706,Database!B:I,2,FALSE)*F1706/1000,"")</f>
        <v/>
      </c>
    </row>
    <row r="1707" spans="5:7" x14ac:dyDescent="0.3">
      <c r="E1707" s="10" t="str">
        <f>IFERROR(VLOOKUP(D1707,Database!B:I,4,FALSE),"")</f>
        <v/>
      </c>
      <c r="F1707" s="11"/>
      <c r="G1707" s="12" t="str">
        <f>IFERROR(VLOOKUP(D1707,Database!B:I,2,FALSE)*F1707/1000,"")</f>
        <v/>
      </c>
    </row>
    <row r="1708" spans="5:7" x14ac:dyDescent="0.3">
      <c r="E1708" s="10" t="str">
        <f>IFERROR(VLOOKUP(D1708,Database!B:I,4,FALSE),"")</f>
        <v/>
      </c>
      <c r="F1708" s="11"/>
      <c r="G1708" s="12" t="str">
        <f>IFERROR(VLOOKUP(D1708,Database!B:I,2,FALSE)*F1708/1000,"")</f>
        <v/>
      </c>
    </row>
    <row r="1709" spans="5:7" x14ac:dyDescent="0.3">
      <c r="E1709" s="10" t="str">
        <f>IFERROR(VLOOKUP(D1709,Database!B:I,4,FALSE),"")</f>
        <v/>
      </c>
      <c r="F1709" s="11"/>
      <c r="G1709" s="12" t="str">
        <f>IFERROR(VLOOKUP(D1709,Database!B:I,2,FALSE)*F1709/1000,"")</f>
        <v/>
      </c>
    </row>
    <row r="1710" spans="5:7" x14ac:dyDescent="0.3">
      <c r="E1710" s="10" t="str">
        <f>IFERROR(VLOOKUP(D1710,Database!B:I,4,FALSE),"")</f>
        <v/>
      </c>
      <c r="F1710" s="11"/>
      <c r="G1710" s="12" t="str">
        <f>IFERROR(VLOOKUP(D1710,Database!B:I,2,FALSE)*F1710/1000,"")</f>
        <v/>
      </c>
    </row>
    <row r="1711" spans="5:7" x14ac:dyDescent="0.3">
      <c r="E1711" s="10" t="str">
        <f>IFERROR(VLOOKUP(D1711,Database!B:I,4,FALSE),"")</f>
        <v/>
      </c>
      <c r="F1711" s="11"/>
      <c r="G1711" s="12" t="str">
        <f>IFERROR(VLOOKUP(D1711,Database!B:I,2,FALSE)*F1711/1000,"")</f>
        <v/>
      </c>
    </row>
    <row r="1712" spans="5:7" x14ac:dyDescent="0.3">
      <c r="E1712" s="10" t="str">
        <f>IFERROR(VLOOKUP(D1712,Database!B:I,4,FALSE),"")</f>
        <v/>
      </c>
      <c r="F1712" s="11"/>
      <c r="G1712" s="12" t="str">
        <f>IFERROR(VLOOKUP(D1712,Database!B:I,2,FALSE)*F1712/1000,"")</f>
        <v/>
      </c>
    </row>
    <row r="1713" spans="5:7" x14ac:dyDescent="0.3">
      <c r="E1713" s="10" t="str">
        <f>IFERROR(VLOOKUP(D1713,Database!B:I,4,FALSE),"")</f>
        <v/>
      </c>
      <c r="F1713" s="11"/>
      <c r="G1713" s="12" t="str">
        <f>IFERROR(VLOOKUP(D1713,Database!B:I,2,FALSE)*F1713/1000,"")</f>
        <v/>
      </c>
    </row>
    <row r="1714" spans="5:7" x14ac:dyDescent="0.3">
      <c r="E1714" s="10" t="str">
        <f>IFERROR(VLOOKUP(D1714,Database!B:I,4,FALSE),"")</f>
        <v/>
      </c>
      <c r="F1714" s="11"/>
      <c r="G1714" s="12" t="str">
        <f>IFERROR(VLOOKUP(D1714,Database!B:I,2,FALSE)*F1714/1000,"")</f>
        <v/>
      </c>
    </row>
    <row r="1715" spans="5:7" x14ac:dyDescent="0.3">
      <c r="E1715" s="10" t="str">
        <f>IFERROR(VLOOKUP(D1715,Database!B:I,4,FALSE),"")</f>
        <v/>
      </c>
      <c r="F1715" s="11"/>
      <c r="G1715" s="12" t="str">
        <f>IFERROR(VLOOKUP(D1715,Database!B:I,2,FALSE)*F1715/1000,"")</f>
        <v/>
      </c>
    </row>
    <row r="1716" spans="5:7" x14ac:dyDescent="0.3">
      <c r="E1716" s="10" t="str">
        <f>IFERROR(VLOOKUP(D1716,Database!B:I,4,FALSE),"")</f>
        <v/>
      </c>
      <c r="F1716" s="11"/>
      <c r="G1716" s="12" t="str">
        <f>IFERROR(VLOOKUP(D1716,Database!B:I,2,FALSE)*F1716/1000,"")</f>
        <v/>
      </c>
    </row>
    <row r="1717" spans="5:7" x14ac:dyDescent="0.3">
      <c r="E1717" s="10" t="str">
        <f>IFERROR(VLOOKUP(D1717,Database!B:I,4,FALSE),"")</f>
        <v/>
      </c>
      <c r="F1717" s="11"/>
      <c r="G1717" s="12" t="str">
        <f>IFERROR(VLOOKUP(D1717,Database!B:I,2,FALSE)*F1717/1000,"")</f>
        <v/>
      </c>
    </row>
    <row r="1718" spans="5:7" x14ac:dyDescent="0.3">
      <c r="E1718" s="10" t="str">
        <f>IFERROR(VLOOKUP(D1718,Database!B:I,4,FALSE),"")</f>
        <v/>
      </c>
      <c r="F1718" s="11"/>
      <c r="G1718" s="12" t="str">
        <f>IFERROR(VLOOKUP(D1718,Database!B:I,2,FALSE)*F1718/1000,"")</f>
        <v/>
      </c>
    </row>
    <row r="1719" spans="5:7" x14ac:dyDescent="0.3">
      <c r="E1719" s="10" t="str">
        <f>IFERROR(VLOOKUP(D1719,Database!B:I,4,FALSE),"")</f>
        <v/>
      </c>
      <c r="F1719" s="11"/>
      <c r="G1719" s="12" t="str">
        <f>IFERROR(VLOOKUP(D1719,Database!B:I,2,FALSE)*F1719/1000,"")</f>
        <v/>
      </c>
    </row>
    <row r="1720" spans="5:7" x14ac:dyDescent="0.3">
      <c r="E1720" s="10" t="str">
        <f>IFERROR(VLOOKUP(D1720,Database!B:I,4,FALSE),"")</f>
        <v/>
      </c>
      <c r="F1720" s="11"/>
      <c r="G1720" s="12" t="str">
        <f>IFERROR(VLOOKUP(D1720,Database!B:I,2,FALSE)*F1720/1000,"")</f>
        <v/>
      </c>
    </row>
    <row r="1721" spans="5:7" x14ac:dyDescent="0.3">
      <c r="E1721" s="10" t="str">
        <f>IFERROR(VLOOKUP(D1721,Database!B:I,4,FALSE),"")</f>
        <v/>
      </c>
      <c r="F1721" s="11"/>
      <c r="G1721" s="12" t="str">
        <f>IFERROR(VLOOKUP(D1721,Database!B:I,2,FALSE)*F1721/1000,"")</f>
        <v/>
      </c>
    </row>
    <row r="1722" spans="5:7" x14ac:dyDescent="0.3">
      <c r="E1722" s="10" t="str">
        <f>IFERROR(VLOOKUP(D1722,Database!B:I,4,FALSE),"")</f>
        <v/>
      </c>
      <c r="F1722" s="11"/>
      <c r="G1722" s="12" t="str">
        <f>IFERROR(VLOOKUP(D1722,Database!B:I,2,FALSE)*F1722/1000,"")</f>
        <v/>
      </c>
    </row>
    <row r="1723" spans="5:7" x14ac:dyDescent="0.3">
      <c r="E1723" s="10" t="str">
        <f>IFERROR(VLOOKUP(D1723,Database!B:I,4,FALSE),"")</f>
        <v/>
      </c>
      <c r="F1723" s="11"/>
      <c r="G1723" s="12" t="str">
        <f>IFERROR(VLOOKUP(D1723,Database!B:I,2,FALSE)*F1723/1000,"")</f>
        <v/>
      </c>
    </row>
    <row r="1724" spans="5:7" x14ac:dyDescent="0.3">
      <c r="E1724" s="10" t="str">
        <f>IFERROR(VLOOKUP(D1724,Database!B:I,4,FALSE),"")</f>
        <v/>
      </c>
      <c r="F1724" s="11"/>
      <c r="G1724" s="12" t="str">
        <f>IFERROR(VLOOKUP(D1724,Database!B:I,2,FALSE)*F1724/1000,"")</f>
        <v/>
      </c>
    </row>
    <row r="1725" spans="5:7" x14ac:dyDescent="0.3">
      <c r="E1725" s="10" t="str">
        <f>IFERROR(VLOOKUP(D1725,Database!B:I,4,FALSE),"")</f>
        <v/>
      </c>
      <c r="F1725" s="11"/>
      <c r="G1725" s="12" t="str">
        <f>IFERROR(VLOOKUP(D1725,Database!B:I,2,FALSE)*F1725/1000,"")</f>
        <v/>
      </c>
    </row>
    <row r="1726" spans="5:7" x14ac:dyDescent="0.3">
      <c r="E1726" s="10" t="str">
        <f>IFERROR(VLOOKUP(D1726,Database!B:I,4,FALSE),"")</f>
        <v/>
      </c>
      <c r="F1726" s="11"/>
      <c r="G1726" s="12" t="str">
        <f>IFERROR(VLOOKUP(D1726,Database!B:I,2,FALSE)*F1726/1000,"")</f>
        <v/>
      </c>
    </row>
    <row r="1727" spans="5:7" x14ac:dyDescent="0.3">
      <c r="E1727" s="10" t="str">
        <f>IFERROR(VLOOKUP(D1727,Database!B:I,4,FALSE),"")</f>
        <v/>
      </c>
      <c r="F1727" s="11"/>
      <c r="G1727" s="12" t="str">
        <f>IFERROR(VLOOKUP(D1727,Database!B:I,2,FALSE)*F1727/1000,"")</f>
        <v/>
      </c>
    </row>
    <row r="1728" spans="5:7" x14ac:dyDescent="0.3">
      <c r="E1728" s="10" t="str">
        <f>IFERROR(VLOOKUP(D1728,Database!B:I,4,FALSE),"")</f>
        <v/>
      </c>
      <c r="F1728" s="11"/>
      <c r="G1728" s="12" t="str">
        <f>IFERROR(VLOOKUP(D1728,Database!B:I,2,FALSE)*F1728/1000,"")</f>
        <v/>
      </c>
    </row>
    <row r="1729" spans="5:7" x14ac:dyDescent="0.3">
      <c r="E1729" s="10" t="str">
        <f>IFERROR(VLOOKUP(D1729,Database!B:I,4,FALSE),"")</f>
        <v/>
      </c>
      <c r="F1729" s="11"/>
      <c r="G1729" s="12" t="str">
        <f>IFERROR(VLOOKUP(D1729,Database!B:I,2,FALSE)*F1729/1000,"")</f>
        <v/>
      </c>
    </row>
    <row r="1730" spans="5:7" x14ac:dyDescent="0.3">
      <c r="E1730" s="10" t="str">
        <f>IFERROR(VLOOKUP(D1730,Database!B:I,4,FALSE),"")</f>
        <v/>
      </c>
      <c r="F1730" s="11"/>
      <c r="G1730" s="12" t="str">
        <f>IFERROR(VLOOKUP(D1730,Database!B:I,2,FALSE)*F1730/1000,"")</f>
        <v/>
      </c>
    </row>
    <row r="1731" spans="5:7" x14ac:dyDescent="0.3">
      <c r="E1731" s="10" t="str">
        <f>IFERROR(VLOOKUP(D1731,Database!B:I,4,FALSE),"")</f>
        <v/>
      </c>
      <c r="F1731" s="11"/>
      <c r="G1731" s="12" t="str">
        <f>IFERROR(VLOOKUP(D1731,Database!B:I,2,FALSE)*F1731/1000,"")</f>
        <v/>
      </c>
    </row>
    <row r="1732" spans="5:7" x14ac:dyDescent="0.3">
      <c r="E1732" s="10" t="str">
        <f>IFERROR(VLOOKUP(D1732,Database!B:I,4,FALSE),"")</f>
        <v/>
      </c>
      <c r="F1732" s="11"/>
      <c r="G1732" s="12" t="str">
        <f>IFERROR(VLOOKUP(D1732,Database!B:I,2,FALSE)*F1732/1000,"")</f>
        <v/>
      </c>
    </row>
    <row r="1733" spans="5:7" x14ac:dyDescent="0.3">
      <c r="E1733" s="10" t="str">
        <f>IFERROR(VLOOKUP(D1733,Database!B:I,4,FALSE),"")</f>
        <v/>
      </c>
      <c r="F1733" s="11"/>
      <c r="G1733" s="12" t="str">
        <f>IFERROR(VLOOKUP(D1733,Database!B:I,2,FALSE)*F1733/1000,"")</f>
        <v/>
      </c>
    </row>
    <row r="1734" spans="5:7" x14ac:dyDescent="0.3">
      <c r="E1734" s="10" t="str">
        <f>IFERROR(VLOOKUP(D1734,Database!B:I,4,FALSE),"")</f>
        <v/>
      </c>
      <c r="F1734" s="11"/>
      <c r="G1734" s="12" t="str">
        <f>IFERROR(VLOOKUP(D1734,Database!B:I,2,FALSE)*F1734/1000,"")</f>
        <v/>
      </c>
    </row>
    <row r="1735" spans="5:7" x14ac:dyDescent="0.3">
      <c r="E1735" s="10" t="str">
        <f>IFERROR(VLOOKUP(D1735,Database!B:I,4,FALSE),"")</f>
        <v/>
      </c>
      <c r="F1735" s="11"/>
      <c r="G1735" s="12" t="str">
        <f>IFERROR(VLOOKUP(D1735,Database!B:I,2,FALSE)*F1735/1000,"")</f>
        <v/>
      </c>
    </row>
    <row r="1736" spans="5:7" x14ac:dyDescent="0.3">
      <c r="E1736" s="10" t="str">
        <f>IFERROR(VLOOKUP(D1736,Database!B:I,4,FALSE),"")</f>
        <v/>
      </c>
      <c r="F1736" s="11"/>
      <c r="G1736" s="12" t="str">
        <f>IFERROR(VLOOKUP(D1736,Database!B:I,2,FALSE)*F1736/1000,"")</f>
        <v/>
      </c>
    </row>
    <row r="1737" spans="5:7" x14ac:dyDescent="0.3">
      <c r="E1737" s="10" t="str">
        <f>IFERROR(VLOOKUP(D1737,Database!B:I,4,FALSE),"")</f>
        <v/>
      </c>
      <c r="F1737" s="11"/>
      <c r="G1737" s="12" t="str">
        <f>IFERROR(VLOOKUP(D1737,Database!B:I,2,FALSE)*F1737/1000,"")</f>
        <v/>
      </c>
    </row>
    <row r="1738" spans="5:7" x14ac:dyDescent="0.3">
      <c r="E1738" s="10" t="str">
        <f>IFERROR(VLOOKUP(D1738,Database!B:I,4,FALSE),"")</f>
        <v/>
      </c>
      <c r="F1738" s="11"/>
      <c r="G1738" s="12" t="str">
        <f>IFERROR(VLOOKUP(D1738,Database!B:I,2,FALSE)*F1738/1000,"")</f>
        <v/>
      </c>
    </row>
    <row r="1739" spans="5:7" x14ac:dyDescent="0.3">
      <c r="E1739" s="10" t="str">
        <f>IFERROR(VLOOKUP(D1739,Database!B:I,4,FALSE),"")</f>
        <v/>
      </c>
      <c r="F1739" s="11"/>
      <c r="G1739" s="12" t="str">
        <f>IFERROR(VLOOKUP(D1739,Database!B:I,2,FALSE)*F1739/1000,"")</f>
        <v/>
      </c>
    </row>
    <row r="1740" spans="5:7" x14ac:dyDescent="0.3">
      <c r="E1740" s="10" t="str">
        <f>IFERROR(VLOOKUP(D1740,Database!B:I,4,FALSE),"")</f>
        <v/>
      </c>
      <c r="F1740" s="11"/>
      <c r="G1740" s="12" t="str">
        <f>IFERROR(VLOOKUP(D1740,Database!B:I,2,FALSE)*F1740/1000,"")</f>
        <v/>
      </c>
    </row>
    <row r="1741" spans="5:7" x14ac:dyDescent="0.3">
      <c r="E1741" s="10" t="str">
        <f>IFERROR(VLOOKUP(D1741,Database!B:I,4,FALSE),"")</f>
        <v/>
      </c>
      <c r="F1741" s="11"/>
      <c r="G1741" s="12" t="str">
        <f>IFERROR(VLOOKUP(D1741,Database!B:I,2,FALSE)*F1741/1000,"")</f>
        <v/>
      </c>
    </row>
    <row r="1742" spans="5:7" x14ac:dyDescent="0.3">
      <c r="E1742" s="10" t="str">
        <f>IFERROR(VLOOKUP(D1742,Database!B:I,4,FALSE),"")</f>
        <v/>
      </c>
      <c r="F1742" s="11"/>
      <c r="G1742" s="12" t="str">
        <f>IFERROR(VLOOKUP(D1742,Database!B:I,2,FALSE)*F1742/1000,"")</f>
        <v/>
      </c>
    </row>
    <row r="1743" spans="5:7" x14ac:dyDescent="0.3">
      <c r="E1743" s="10" t="str">
        <f>IFERROR(VLOOKUP(D1743,Database!B:I,4,FALSE),"")</f>
        <v/>
      </c>
      <c r="F1743" s="11"/>
      <c r="G1743" s="12" t="str">
        <f>IFERROR(VLOOKUP(D1743,Database!B:I,2,FALSE)*F1743/1000,"")</f>
        <v/>
      </c>
    </row>
    <row r="1744" spans="5:7" x14ac:dyDescent="0.3">
      <c r="E1744" s="10" t="str">
        <f>IFERROR(VLOOKUP(D1744,Database!B:I,4,FALSE),"")</f>
        <v/>
      </c>
      <c r="F1744" s="11"/>
      <c r="G1744" s="12" t="str">
        <f>IFERROR(VLOOKUP(D1744,Database!B:I,2,FALSE)*F1744/1000,"")</f>
        <v/>
      </c>
    </row>
    <row r="1745" spans="5:7" x14ac:dyDescent="0.3">
      <c r="E1745" s="10" t="str">
        <f>IFERROR(VLOOKUP(D1745,Database!B:I,4,FALSE),"")</f>
        <v/>
      </c>
      <c r="F1745" s="11"/>
      <c r="G1745" s="12" t="str">
        <f>IFERROR(VLOOKUP(D1745,Database!B:I,2,FALSE)*F1745/1000,"")</f>
        <v/>
      </c>
    </row>
    <row r="1746" spans="5:7" x14ac:dyDescent="0.3">
      <c r="E1746" s="10" t="str">
        <f>IFERROR(VLOOKUP(D1746,Database!B:I,4,FALSE),"")</f>
        <v/>
      </c>
      <c r="F1746" s="11"/>
      <c r="G1746" s="12" t="str">
        <f>IFERROR(VLOOKUP(D1746,Database!B:I,2,FALSE)*F1746/1000,"")</f>
        <v/>
      </c>
    </row>
    <row r="1747" spans="5:7" x14ac:dyDescent="0.3">
      <c r="E1747" s="10" t="str">
        <f>IFERROR(VLOOKUP(D1747,Database!B:I,4,FALSE),"")</f>
        <v/>
      </c>
      <c r="F1747" s="11"/>
      <c r="G1747" s="12" t="str">
        <f>IFERROR(VLOOKUP(D1747,Database!B:I,2,FALSE)*F1747/1000,"")</f>
        <v/>
      </c>
    </row>
    <row r="1748" spans="5:7" x14ac:dyDescent="0.3">
      <c r="E1748" s="10" t="str">
        <f>IFERROR(VLOOKUP(D1748,Database!B:I,4,FALSE),"")</f>
        <v/>
      </c>
      <c r="F1748" s="11"/>
      <c r="G1748" s="12" t="str">
        <f>IFERROR(VLOOKUP(D1748,Database!B:I,2,FALSE)*F1748/1000,"")</f>
        <v/>
      </c>
    </row>
    <row r="1749" spans="5:7" x14ac:dyDescent="0.3">
      <c r="E1749" s="10" t="str">
        <f>IFERROR(VLOOKUP(D1749,Database!B:I,4,FALSE),"")</f>
        <v/>
      </c>
      <c r="F1749" s="11"/>
      <c r="G1749" s="12" t="str">
        <f>IFERROR(VLOOKUP(D1749,Database!B:I,2,FALSE)*F1749/1000,"")</f>
        <v/>
      </c>
    </row>
    <row r="1750" spans="5:7" x14ac:dyDescent="0.3">
      <c r="E1750" s="10" t="str">
        <f>IFERROR(VLOOKUP(D1750,Database!B:I,4,FALSE),"")</f>
        <v/>
      </c>
      <c r="F1750" s="11"/>
      <c r="G1750" s="12" t="str">
        <f>IFERROR(VLOOKUP(D1750,Database!B:I,2,FALSE)*F1750/1000,"")</f>
        <v/>
      </c>
    </row>
    <row r="1751" spans="5:7" x14ac:dyDescent="0.3">
      <c r="E1751" s="10" t="str">
        <f>IFERROR(VLOOKUP(D1751,Database!B:I,4,FALSE),"")</f>
        <v/>
      </c>
      <c r="F1751" s="11"/>
      <c r="G1751" s="12" t="str">
        <f>IFERROR(VLOOKUP(D1751,Database!B:I,2,FALSE)*F1751/1000,"")</f>
        <v/>
      </c>
    </row>
    <row r="1752" spans="5:7" x14ac:dyDescent="0.3">
      <c r="E1752" s="10" t="str">
        <f>IFERROR(VLOOKUP(D1752,Database!B:I,4,FALSE),"")</f>
        <v/>
      </c>
      <c r="F1752" s="11"/>
      <c r="G1752" s="12" t="str">
        <f>IFERROR(VLOOKUP(D1752,Database!B:I,2,FALSE)*F1752/1000,"")</f>
        <v/>
      </c>
    </row>
    <row r="1753" spans="5:7" x14ac:dyDescent="0.3">
      <c r="E1753" s="10" t="str">
        <f>IFERROR(VLOOKUP(D1753,Database!B:I,4,FALSE),"")</f>
        <v/>
      </c>
      <c r="F1753" s="11"/>
      <c r="G1753" s="12" t="str">
        <f>IFERROR(VLOOKUP(D1753,Database!B:I,2,FALSE)*F1753/1000,"")</f>
        <v/>
      </c>
    </row>
    <row r="1754" spans="5:7" x14ac:dyDescent="0.3">
      <c r="E1754" s="10" t="str">
        <f>IFERROR(VLOOKUP(D1754,Database!B:I,4,FALSE),"")</f>
        <v/>
      </c>
      <c r="F1754" s="11"/>
      <c r="G1754" s="12" t="str">
        <f>IFERROR(VLOOKUP(D1754,Database!B:I,2,FALSE)*F1754/1000,"")</f>
        <v/>
      </c>
    </row>
    <row r="1755" spans="5:7" x14ac:dyDescent="0.3">
      <c r="E1755" s="10" t="str">
        <f>IFERROR(VLOOKUP(D1755,Database!B:I,4,FALSE),"")</f>
        <v/>
      </c>
      <c r="F1755" s="11"/>
      <c r="G1755" s="12" t="str">
        <f>IFERROR(VLOOKUP(D1755,Database!B:I,2,FALSE)*F1755/1000,"")</f>
        <v/>
      </c>
    </row>
    <row r="1756" spans="5:7" x14ac:dyDescent="0.3">
      <c r="E1756" s="10" t="str">
        <f>IFERROR(VLOOKUP(D1756,Database!B:I,4,FALSE),"")</f>
        <v/>
      </c>
      <c r="F1756" s="11"/>
      <c r="G1756" s="12" t="str">
        <f>IFERROR(VLOOKUP(D1756,Database!B:I,2,FALSE)*F1756/1000,"")</f>
        <v/>
      </c>
    </row>
    <row r="1757" spans="5:7" x14ac:dyDescent="0.3">
      <c r="E1757" s="10" t="str">
        <f>IFERROR(VLOOKUP(D1757,Database!B:I,4,FALSE),"")</f>
        <v/>
      </c>
      <c r="F1757" s="11"/>
      <c r="G1757" s="12" t="str">
        <f>IFERROR(VLOOKUP(D1757,Database!B:I,2,FALSE)*F1757/1000,"")</f>
        <v/>
      </c>
    </row>
    <row r="1758" spans="5:7" x14ac:dyDescent="0.3">
      <c r="E1758" s="10" t="str">
        <f>IFERROR(VLOOKUP(D1758,Database!B:I,4,FALSE),"")</f>
        <v/>
      </c>
      <c r="F1758" s="11"/>
      <c r="G1758" s="12" t="str">
        <f>IFERROR(VLOOKUP(D1758,Database!B:I,2,FALSE)*F1758/1000,"")</f>
        <v/>
      </c>
    </row>
    <row r="1759" spans="5:7" x14ac:dyDescent="0.3">
      <c r="E1759" s="10" t="str">
        <f>IFERROR(VLOOKUP(D1759,Database!B:I,4,FALSE),"")</f>
        <v/>
      </c>
      <c r="F1759" s="11"/>
      <c r="G1759" s="12" t="str">
        <f>IFERROR(VLOOKUP(D1759,Database!B:I,2,FALSE)*F1759/1000,"")</f>
        <v/>
      </c>
    </row>
    <row r="1760" spans="5:7" x14ac:dyDescent="0.3">
      <c r="E1760" s="10" t="str">
        <f>IFERROR(VLOOKUP(D1760,Database!B:I,4,FALSE),"")</f>
        <v/>
      </c>
      <c r="F1760" s="11"/>
      <c r="G1760" s="12" t="str">
        <f>IFERROR(VLOOKUP(D1760,Database!B:I,2,FALSE)*F1760/1000,"")</f>
        <v/>
      </c>
    </row>
    <row r="1761" spans="5:7" x14ac:dyDescent="0.3">
      <c r="E1761" s="10" t="str">
        <f>IFERROR(VLOOKUP(D1761,Database!B:I,4,FALSE),"")</f>
        <v/>
      </c>
      <c r="F1761" s="11"/>
      <c r="G1761" s="12" t="str">
        <f>IFERROR(VLOOKUP(D1761,Database!B:I,2,FALSE)*F1761/1000,"")</f>
        <v/>
      </c>
    </row>
    <row r="1762" spans="5:7" x14ac:dyDescent="0.3">
      <c r="E1762" s="10" t="str">
        <f>IFERROR(VLOOKUP(D1762,Database!B:I,4,FALSE),"")</f>
        <v/>
      </c>
      <c r="F1762" s="11"/>
      <c r="G1762" s="12" t="str">
        <f>IFERROR(VLOOKUP(D1762,Database!B:I,2,FALSE)*F1762/1000,"")</f>
        <v/>
      </c>
    </row>
    <row r="1763" spans="5:7" x14ac:dyDescent="0.3">
      <c r="E1763" s="10" t="str">
        <f>IFERROR(VLOOKUP(D1763,Database!B:I,4,FALSE),"")</f>
        <v/>
      </c>
      <c r="F1763" s="11"/>
      <c r="G1763" s="12" t="str">
        <f>IFERROR(VLOOKUP(D1763,Database!B:I,2,FALSE)*F1763/1000,"")</f>
        <v/>
      </c>
    </row>
    <row r="1764" spans="5:7" x14ac:dyDescent="0.3">
      <c r="E1764" s="10" t="str">
        <f>IFERROR(VLOOKUP(D1764,Database!B:I,4,FALSE),"")</f>
        <v/>
      </c>
      <c r="F1764" s="11"/>
      <c r="G1764" s="12" t="str">
        <f>IFERROR(VLOOKUP(D1764,Database!B:I,2,FALSE)*F1764/1000,"")</f>
        <v/>
      </c>
    </row>
    <row r="1765" spans="5:7" x14ac:dyDescent="0.3">
      <c r="E1765" s="10" t="str">
        <f>IFERROR(VLOOKUP(D1765,Database!B:I,4,FALSE),"")</f>
        <v/>
      </c>
      <c r="F1765" s="11"/>
      <c r="G1765" s="12" t="str">
        <f>IFERROR(VLOOKUP(D1765,Database!B:I,2,FALSE)*F1765/1000,"")</f>
        <v/>
      </c>
    </row>
    <row r="1766" spans="5:7" x14ac:dyDescent="0.3">
      <c r="E1766" s="10" t="str">
        <f>IFERROR(VLOOKUP(D1766,Database!B:I,4,FALSE),"")</f>
        <v/>
      </c>
      <c r="F1766" s="11"/>
      <c r="G1766" s="12" t="str">
        <f>IFERROR(VLOOKUP(D1766,Database!B:I,2,FALSE)*F1766/1000,"")</f>
        <v/>
      </c>
    </row>
    <row r="1767" spans="5:7" x14ac:dyDescent="0.3">
      <c r="E1767" s="10" t="str">
        <f>IFERROR(VLOOKUP(D1767,Database!B:I,4,FALSE),"")</f>
        <v/>
      </c>
      <c r="F1767" s="11"/>
      <c r="G1767" s="12" t="str">
        <f>IFERROR(VLOOKUP(D1767,Database!B:I,2,FALSE)*F1767/1000,"")</f>
        <v/>
      </c>
    </row>
    <row r="1768" spans="5:7" x14ac:dyDescent="0.3">
      <c r="E1768" s="10" t="str">
        <f>IFERROR(VLOOKUP(D1768,Database!B:I,4,FALSE),"")</f>
        <v/>
      </c>
      <c r="F1768" s="11"/>
      <c r="G1768" s="12" t="str">
        <f>IFERROR(VLOOKUP(D1768,Database!B:I,2,FALSE)*F1768/1000,"")</f>
        <v/>
      </c>
    </row>
    <row r="1769" spans="5:7" x14ac:dyDescent="0.3">
      <c r="E1769" s="10" t="str">
        <f>IFERROR(VLOOKUP(D1769,Database!B:I,4,FALSE),"")</f>
        <v/>
      </c>
      <c r="F1769" s="11"/>
      <c r="G1769" s="12" t="str">
        <f>IFERROR(VLOOKUP(D1769,Database!B:I,2,FALSE)*F1769/1000,"")</f>
        <v/>
      </c>
    </row>
    <row r="1770" spans="5:7" x14ac:dyDescent="0.3">
      <c r="E1770" s="10" t="str">
        <f>IFERROR(VLOOKUP(D1770,Database!B:I,4,FALSE),"")</f>
        <v/>
      </c>
      <c r="F1770" s="11"/>
      <c r="G1770" s="12" t="str">
        <f>IFERROR(VLOOKUP(D1770,Database!B:I,2,FALSE)*F1770/1000,"")</f>
        <v/>
      </c>
    </row>
    <row r="1771" spans="5:7" x14ac:dyDescent="0.3">
      <c r="E1771" s="10" t="str">
        <f>IFERROR(VLOOKUP(D1771,Database!B:I,4,FALSE),"")</f>
        <v/>
      </c>
      <c r="F1771" s="11"/>
      <c r="G1771" s="12" t="str">
        <f>IFERROR(VLOOKUP(D1771,Database!B:I,2,FALSE)*F1771/1000,"")</f>
        <v/>
      </c>
    </row>
    <row r="1772" spans="5:7" x14ac:dyDescent="0.3">
      <c r="E1772" s="10" t="str">
        <f>IFERROR(VLOOKUP(D1772,Database!B:I,4,FALSE),"")</f>
        <v/>
      </c>
      <c r="F1772" s="11"/>
      <c r="G1772" s="12" t="str">
        <f>IFERROR(VLOOKUP(D1772,Database!B:I,2,FALSE)*F1772/1000,"")</f>
        <v/>
      </c>
    </row>
    <row r="1773" spans="5:7" x14ac:dyDescent="0.3">
      <c r="E1773" s="10" t="str">
        <f>IFERROR(VLOOKUP(D1773,Database!B:I,4,FALSE),"")</f>
        <v/>
      </c>
      <c r="F1773" s="11"/>
      <c r="G1773" s="12" t="str">
        <f>IFERROR(VLOOKUP(D1773,Database!B:I,2,FALSE)*F1773/1000,"")</f>
        <v/>
      </c>
    </row>
    <row r="1774" spans="5:7" x14ac:dyDescent="0.3">
      <c r="E1774" s="10" t="str">
        <f>IFERROR(VLOOKUP(D1774,Database!B:I,4,FALSE),"")</f>
        <v/>
      </c>
      <c r="F1774" s="11"/>
      <c r="G1774" s="12" t="str">
        <f>IFERROR(VLOOKUP(D1774,Database!B:I,2,FALSE)*F1774/1000,"")</f>
        <v/>
      </c>
    </row>
    <row r="1775" spans="5:7" x14ac:dyDescent="0.3">
      <c r="E1775" s="10" t="str">
        <f>IFERROR(VLOOKUP(D1775,Database!B:I,4,FALSE),"")</f>
        <v/>
      </c>
      <c r="F1775" s="11"/>
      <c r="G1775" s="12" t="str">
        <f>IFERROR(VLOOKUP(D1775,Database!B:I,2,FALSE)*F1775/1000,"")</f>
        <v/>
      </c>
    </row>
    <row r="1776" spans="5:7" x14ac:dyDescent="0.3">
      <c r="E1776" s="10" t="str">
        <f>IFERROR(VLOOKUP(D1776,Database!B:I,4,FALSE),"")</f>
        <v/>
      </c>
      <c r="F1776" s="11"/>
      <c r="G1776" s="12" t="str">
        <f>IFERROR(VLOOKUP(D1776,Database!B:I,2,FALSE)*F1776/1000,"")</f>
        <v/>
      </c>
    </row>
    <row r="1777" spans="5:7" x14ac:dyDescent="0.3">
      <c r="E1777" s="10" t="str">
        <f>IFERROR(VLOOKUP(D1777,Database!B:I,4,FALSE),"")</f>
        <v/>
      </c>
      <c r="F1777" s="11"/>
      <c r="G1777" s="12" t="str">
        <f>IFERROR(VLOOKUP(D1777,Database!B:I,2,FALSE)*F1777/1000,"")</f>
        <v/>
      </c>
    </row>
    <row r="1778" spans="5:7" x14ac:dyDescent="0.3">
      <c r="E1778" s="10" t="str">
        <f>IFERROR(VLOOKUP(D1778,Database!B:I,4,FALSE),"")</f>
        <v/>
      </c>
      <c r="F1778" s="11"/>
      <c r="G1778" s="12" t="str">
        <f>IFERROR(VLOOKUP(D1778,Database!B:I,2,FALSE)*F1778/1000,"")</f>
        <v/>
      </c>
    </row>
    <row r="1779" spans="5:7" x14ac:dyDescent="0.3">
      <c r="E1779" s="10" t="str">
        <f>IFERROR(VLOOKUP(D1779,Database!B:I,4,FALSE),"")</f>
        <v/>
      </c>
      <c r="F1779" s="11"/>
      <c r="G1779" s="12" t="str">
        <f>IFERROR(VLOOKUP(D1779,Database!B:I,2,FALSE)*F1779/1000,"")</f>
        <v/>
      </c>
    </row>
    <row r="1780" spans="5:7" x14ac:dyDescent="0.3">
      <c r="E1780" s="10" t="str">
        <f>IFERROR(VLOOKUP(D1780,Database!B:I,4,FALSE),"")</f>
        <v/>
      </c>
      <c r="F1780" s="11"/>
      <c r="G1780" s="12" t="str">
        <f>IFERROR(VLOOKUP(D1780,Database!B:I,2,FALSE)*F1780/1000,"")</f>
        <v/>
      </c>
    </row>
    <row r="1781" spans="5:7" x14ac:dyDescent="0.3">
      <c r="E1781" s="10" t="str">
        <f>IFERROR(VLOOKUP(D1781,Database!B:I,4,FALSE),"")</f>
        <v/>
      </c>
      <c r="F1781" s="11"/>
      <c r="G1781" s="12" t="str">
        <f>IFERROR(VLOOKUP(D1781,Database!B:I,2,FALSE)*F1781/1000,"")</f>
        <v/>
      </c>
    </row>
    <row r="1782" spans="5:7" x14ac:dyDescent="0.3">
      <c r="E1782" s="10" t="str">
        <f>IFERROR(VLOOKUP(D1782,Database!B:I,4,FALSE),"")</f>
        <v/>
      </c>
      <c r="F1782" s="11"/>
      <c r="G1782" s="12" t="str">
        <f>IFERROR(VLOOKUP(D1782,Database!B:I,2,FALSE)*F1782/1000,"")</f>
        <v/>
      </c>
    </row>
    <row r="1783" spans="5:7" x14ac:dyDescent="0.3">
      <c r="E1783" s="10" t="str">
        <f>IFERROR(VLOOKUP(D1783,Database!B:I,4,FALSE),"")</f>
        <v/>
      </c>
      <c r="F1783" s="11"/>
      <c r="G1783" s="12" t="str">
        <f>IFERROR(VLOOKUP(D1783,Database!B:I,2,FALSE)*F1783/1000,"")</f>
        <v/>
      </c>
    </row>
    <row r="1784" spans="5:7" x14ac:dyDescent="0.3">
      <c r="E1784" s="10" t="str">
        <f>IFERROR(VLOOKUP(D1784,Database!B:I,4,FALSE),"")</f>
        <v/>
      </c>
      <c r="F1784" s="11"/>
      <c r="G1784" s="12" t="str">
        <f>IFERROR(VLOOKUP(D1784,Database!B:I,2,FALSE)*F1784/1000,"")</f>
        <v/>
      </c>
    </row>
    <row r="1785" spans="5:7" x14ac:dyDescent="0.3">
      <c r="E1785" s="10" t="str">
        <f>IFERROR(VLOOKUP(D1785,Database!B:I,4,FALSE),"")</f>
        <v/>
      </c>
      <c r="F1785" s="11"/>
      <c r="G1785" s="12" t="str">
        <f>IFERROR(VLOOKUP(D1785,Database!B:I,2,FALSE)*F1785/1000,"")</f>
        <v/>
      </c>
    </row>
    <row r="1786" spans="5:7" x14ac:dyDescent="0.3">
      <c r="E1786" s="10" t="str">
        <f>IFERROR(VLOOKUP(D1786,Database!B:I,4,FALSE),"")</f>
        <v/>
      </c>
      <c r="F1786" s="11"/>
      <c r="G1786" s="12" t="str">
        <f>IFERROR(VLOOKUP(D1786,Database!B:I,2,FALSE)*F1786/1000,"")</f>
        <v/>
      </c>
    </row>
    <row r="1787" spans="5:7" x14ac:dyDescent="0.3">
      <c r="E1787" s="10" t="str">
        <f>IFERROR(VLOOKUP(D1787,Database!B:I,4,FALSE),"")</f>
        <v/>
      </c>
      <c r="F1787" s="11"/>
      <c r="G1787" s="12" t="str">
        <f>IFERROR(VLOOKUP(D1787,Database!B:I,2,FALSE)*F1787/1000,"")</f>
        <v/>
      </c>
    </row>
    <row r="1788" spans="5:7" x14ac:dyDescent="0.3">
      <c r="E1788" s="10" t="str">
        <f>IFERROR(VLOOKUP(D1788,Database!B:I,4,FALSE),"")</f>
        <v/>
      </c>
      <c r="F1788" s="11"/>
      <c r="G1788" s="12" t="str">
        <f>IFERROR(VLOOKUP(D1788,Database!B:I,2,FALSE)*F1788/1000,"")</f>
        <v/>
      </c>
    </row>
    <row r="1789" spans="5:7" x14ac:dyDescent="0.3">
      <c r="E1789" s="10" t="str">
        <f>IFERROR(VLOOKUP(D1789,Database!B:I,4,FALSE),"")</f>
        <v/>
      </c>
      <c r="F1789" s="11"/>
      <c r="G1789" s="12" t="str">
        <f>IFERROR(VLOOKUP(D1789,Database!B:I,2,FALSE)*F1789/1000,"")</f>
        <v/>
      </c>
    </row>
    <row r="1790" spans="5:7" x14ac:dyDescent="0.3">
      <c r="E1790" s="10" t="str">
        <f>IFERROR(VLOOKUP(D1790,Database!B:I,4,FALSE),"")</f>
        <v/>
      </c>
      <c r="F1790" s="11"/>
      <c r="G1790" s="12" t="str">
        <f>IFERROR(VLOOKUP(D1790,Database!B:I,2,FALSE)*F1790/1000,"")</f>
        <v/>
      </c>
    </row>
    <row r="1791" spans="5:7" x14ac:dyDescent="0.3">
      <c r="E1791" s="10" t="str">
        <f>IFERROR(VLOOKUP(D1791,Database!B:I,4,FALSE),"")</f>
        <v/>
      </c>
      <c r="F1791" s="11"/>
      <c r="G1791" s="12" t="str">
        <f>IFERROR(VLOOKUP(D1791,Database!B:I,2,FALSE)*F1791/1000,"")</f>
        <v/>
      </c>
    </row>
    <row r="1792" spans="5:7" x14ac:dyDescent="0.3">
      <c r="E1792" s="10" t="str">
        <f>IFERROR(VLOOKUP(D1792,Database!B:I,4,FALSE),"")</f>
        <v/>
      </c>
      <c r="F1792" s="11"/>
      <c r="G1792" s="12" t="str">
        <f>IFERROR(VLOOKUP(D1792,Database!B:I,2,FALSE)*F1792/1000,"")</f>
        <v/>
      </c>
    </row>
    <row r="1793" spans="5:7" x14ac:dyDescent="0.3">
      <c r="E1793" s="10" t="str">
        <f>IFERROR(VLOOKUP(D1793,Database!B:I,4,FALSE),"")</f>
        <v/>
      </c>
      <c r="F1793" s="11"/>
      <c r="G1793" s="12" t="str">
        <f>IFERROR(VLOOKUP(D1793,Database!B:I,2,FALSE)*F1793/1000,"")</f>
        <v/>
      </c>
    </row>
    <row r="1794" spans="5:7" x14ac:dyDescent="0.3">
      <c r="E1794" s="10" t="str">
        <f>IFERROR(VLOOKUP(D1794,Database!B:I,4,FALSE),"")</f>
        <v/>
      </c>
      <c r="F1794" s="11"/>
      <c r="G1794" s="12" t="str">
        <f>IFERROR(VLOOKUP(D1794,Database!B:I,2,FALSE)*F1794/1000,"")</f>
        <v/>
      </c>
    </row>
    <row r="1795" spans="5:7" x14ac:dyDescent="0.3">
      <c r="E1795" s="10" t="str">
        <f>IFERROR(VLOOKUP(D1795,Database!B:I,4,FALSE),"")</f>
        <v/>
      </c>
      <c r="F1795" s="11"/>
      <c r="G1795" s="12" t="str">
        <f>IFERROR(VLOOKUP(D1795,Database!B:I,2,FALSE)*F1795/1000,"")</f>
        <v/>
      </c>
    </row>
    <row r="1796" spans="5:7" x14ac:dyDescent="0.3">
      <c r="E1796" s="10" t="str">
        <f>IFERROR(VLOOKUP(D1796,Database!B:I,4,FALSE),"")</f>
        <v/>
      </c>
      <c r="F1796" s="11"/>
      <c r="G1796" s="12" t="str">
        <f>IFERROR(VLOOKUP(D1796,Database!B:I,2,FALSE)*F1796/1000,"")</f>
        <v/>
      </c>
    </row>
    <row r="1797" spans="5:7" x14ac:dyDescent="0.3">
      <c r="E1797" s="10" t="str">
        <f>IFERROR(VLOOKUP(D1797,Database!B:I,4,FALSE),"")</f>
        <v/>
      </c>
      <c r="F1797" s="11"/>
      <c r="G1797" s="12" t="str">
        <f>IFERROR(VLOOKUP(D1797,Database!B:I,2,FALSE)*F1797/1000,"")</f>
        <v/>
      </c>
    </row>
    <row r="1798" spans="5:7" x14ac:dyDescent="0.3">
      <c r="E1798" s="10" t="str">
        <f>IFERROR(VLOOKUP(D1798,Database!B:I,4,FALSE),"")</f>
        <v/>
      </c>
      <c r="F1798" s="11"/>
      <c r="G1798" s="12" t="str">
        <f>IFERROR(VLOOKUP(D1798,Database!B:I,2,FALSE)*F1798/1000,"")</f>
        <v/>
      </c>
    </row>
    <row r="1799" spans="5:7" x14ac:dyDescent="0.3">
      <c r="E1799" s="10" t="str">
        <f>IFERROR(VLOOKUP(D1799,Database!B:I,4,FALSE),"")</f>
        <v/>
      </c>
      <c r="F1799" s="11"/>
      <c r="G1799" s="12" t="str">
        <f>IFERROR(VLOOKUP(D1799,Database!B:I,2,FALSE)*F1799/1000,"")</f>
        <v/>
      </c>
    </row>
    <row r="1800" spans="5:7" x14ac:dyDescent="0.3">
      <c r="E1800" s="10" t="str">
        <f>IFERROR(VLOOKUP(D1800,Database!B:I,4,FALSE),"")</f>
        <v/>
      </c>
      <c r="F1800" s="11"/>
      <c r="G1800" s="12" t="str">
        <f>IFERROR(VLOOKUP(D1800,Database!B:I,2,FALSE)*F1800/1000,"")</f>
        <v/>
      </c>
    </row>
    <row r="1801" spans="5:7" x14ac:dyDescent="0.3">
      <c r="E1801" s="10" t="str">
        <f>IFERROR(VLOOKUP(D1801,Database!B:I,4,FALSE),"")</f>
        <v/>
      </c>
      <c r="F1801" s="11"/>
      <c r="G1801" s="12" t="str">
        <f>IFERROR(VLOOKUP(D1801,Database!B:I,2,FALSE)*F1801/1000,"")</f>
        <v/>
      </c>
    </row>
    <row r="1802" spans="5:7" x14ac:dyDescent="0.3">
      <c r="E1802" s="10" t="str">
        <f>IFERROR(VLOOKUP(D1802,Database!B:I,4,FALSE),"")</f>
        <v/>
      </c>
      <c r="F1802" s="11"/>
      <c r="G1802" s="12" t="str">
        <f>IFERROR(VLOOKUP(D1802,Database!B:I,2,FALSE)*F1802/1000,"")</f>
        <v/>
      </c>
    </row>
    <row r="1803" spans="5:7" x14ac:dyDescent="0.3">
      <c r="E1803" s="10" t="str">
        <f>IFERROR(VLOOKUP(D1803,Database!B:I,4,FALSE),"")</f>
        <v/>
      </c>
      <c r="F1803" s="11"/>
      <c r="G1803" s="12" t="str">
        <f>IFERROR(VLOOKUP(D1803,Database!B:I,2,FALSE)*F1803/1000,"")</f>
        <v/>
      </c>
    </row>
    <row r="1804" spans="5:7" x14ac:dyDescent="0.3">
      <c r="E1804" s="10" t="str">
        <f>IFERROR(VLOOKUP(D1804,Database!B:I,4,FALSE),"")</f>
        <v/>
      </c>
      <c r="F1804" s="11"/>
      <c r="G1804" s="12" t="str">
        <f>IFERROR(VLOOKUP(D1804,Database!B:I,2,FALSE)*F1804/1000,"")</f>
        <v/>
      </c>
    </row>
    <row r="1805" spans="5:7" x14ac:dyDescent="0.3">
      <c r="E1805" s="10" t="str">
        <f>IFERROR(VLOOKUP(D1805,Database!B:I,4,FALSE),"")</f>
        <v/>
      </c>
      <c r="F1805" s="11"/>
      <c r="G1805" s="12" t="str">
        <f>IFERROR(VLOOKUP(D1805,Database!B:I,2,FALSE)*F1805/1000,"")</f>
        <v/>
      </c>
    </row>
    <row r="1806" spans="5:7" x14ac:dyDescent="0.3">
      <c r="E1806" s="10" t="str">
        <f>IFERROR(VLOOKUP(D1806,Database!B:I,4,FALSE),"")</f>
        <v/>
      </c>
      <c r="F1806" s="11"/>
      <c r="G1806" s="12" t="str">
        <f>IFERROR(VLOOKUP(D1806,Database!B:I,2,FALSE)*F1806/1000,"")</f>
        <v/>
      </c>
    </row>
    <row r="1807" spans="5:7" x14ac:dyDescent="0.3">
      <c r="E1807" s="10" t="str">
        <f>IFERROR(VLOOKUP(D1807,Database!B:I,4,FALSE),"")</f>
        <v/>
      </c>
      <c r="F1807" s="11"/>
      <c r="G1807" s="12" t="str">
        <f>IFERROR(VLOOKUP(D1807,Database!B:I,2,FALSE)*F1807/1000,"")</f>
        <v/>
      </c>
    </row>
    <row r="1808" spans="5:7" x14ac:dyDescent="0.3">
      <c r="E1808" s="10" t="str">
        <f>IFERROR(VLOOKUP(D1808,Database!B:I,4,FALSE),"")</f>
        <v/>
      </c>
      <c r="F1808" s="11"/>
      <c r="G1808" s="12" t="str">
        <f>IFERROR(VLOOKUP(D1808,Database!B:I,2,FALSE)*F1808/1000,"")</f>
        <v/>
      </c>
    </row>
    <row r="1809" spans="5:7" x14ac:dyDescent="0.3">
      <c r="E1809" s="10" t="str">
        <f>IFERROR(VLOOKUP(D1809,Database!B:I,4,FALSE),"")</f>
        <v/>
      </c>
      <c r="F1809" s="11"/>
      <c r="G1809" s="12" t="str">
        <f>IFERROR(VLOOKUP(D1809,Database!B:I,2,FALSE)*F1809/1000,"")</f>
        <v/>
      </c>
    </row>
    <row r="1810" spans="5:7" x14ac:dyDescent="0.3">
      <c r="E1810" s="10" t="str">
        <f>IFERROR(VLOOKUP(D1810,Database!B:I,4,FALSE),"")</f>
        <v/>
      </c>
      <c r="F1810" s="11"/>
      <c r="G1810" s="12" t="str">
        <f>IFERROR(VLOOKUP(D1810,Database!B:I,2,FALSE)*F1810/1000,"")</f>
        <v/>
      </c>
    </row>
    <row r="1811" spans="5:7" x14ac:dyDescent="0.3">
      <c r="E1811" s="10" t="str">
        <f>IFERROR(VLOOKUP(D1811,Database!B:I,4,FALSE),"")</f>
        <v/>
      </c>
      <c r="F1811" s="11"/>
      <c r="G1811" s="12" t="str">
        <f>IFERROR(VLOOKUP(D1811,Database!B:I,2,FALSE)*F1811/1000,"")</f>
        <v/>
      </c>
    </row>
    <row r="1812" spans="5:7" x14ac:dyDescent="0.3">
      <c r="E1812" s="10" t="str">
        <f>IFERROR(VLOOKUP(D1812,Database!B:I,4,FALSE),"")</f>
        <v/>
      </c>
      <c r="F1812" s="11"/>
      <c r="G1812" s="12" t="str">
        <f>IFERROR(VLOOKUP(D1812,Database!B:I,2,FALSE)*F1812/1000,"")</f>
        <v/>
      </c>
    </row>
    <row r="1813" spans="5:7" x14ac:dyDescent="0.3">
      <c r="E1813" s="10" t="str">
        <f>IFERROR(VLOOKUP(D1813,Database!B:I,4,FALSE),"")</f>
        <v/>
      </c>
      <c r="F1813" s="11"/>
      <c r="G1813" s="12" t="str">
        <f>IFERROR(VLOOKUP(D1813,Database!B:I,2,FALSE)*F1813/1000,"")</f>
        <v/>
      </c>
    </row>
    <row r="1814" spans="5:7" x14ac:dyDescent="0.3">
      <c r="E1814" s="10" t="str">
        <f>IFERROR(VLOOKUP(D1814,Database!B:I,4,FALSE),"")</f>
        <v/>
      </c>
      <c r="F1814" s="11"/>
      <c r="G1814" s="12" t="str">
        <f>IFERROR(VLOOKUP(D1814,Database!B:I,2,FALSE)*F1814/1000,"")</f>
        <v/>
      </c>
    </row>
    <row r="1815" spans="5:7" x14ac:dyDescent="0.3">
      <c r="E1815" s="10" t="str">
        <f>IFERROR(VLOOKUP(D1815,Database!B:I,4,FALSE),"")</f>
        <v/>
      </c>
      <c r="F1815" s="11"/>
      <c r="G1815" s="12" t="str">
        <f>IFERROR(VLOOKUP(D1815,Database!B:I,2,FALSE)*F1815/1000,"")</f>
        <v/>
      </c>
    </row>
    <row r="1816" spans="5:7" x14ac:dyDescent="0.3">
      <c r="E1816" s="10" t="str">
        <f>IFERROR(VLOOKUP(D1816,Database!B:I,4,FALSE),"")</f>
        <v/>
      </c>
      <c r="F1816" s="11"/>
      <c r="G1816" s="12" t="str">
        <f>IFERROR(VLOOKUP(D1816,Database!B:I,2,FALSE)*F1816/1000,"")</f>
        <v/>
      </c>
    </row>
    <row r="1817" spans="5:7" x14ac:dyDescent="0.3">
      <c r="E1817" s="10" t="str">
        <f>IFERROR(VLOOKUP(D1817,Database!B:I,4,FALSE),"")</f>
        <v/>
      </c>
      <c r="F1817" s="11"/>
      <c r="G1817" s="12" t="str">
        <f>IFERROR(VLOOKUP(D1817,Database!B:I,2,FALSE)*F1817/1000,"")</f>
        <v/>
      </c>
    </row>
    <row r="1818" spans="5:7" x14ac:dyDescent="0.3">
      <c r="E1818" s="10" t="str">
        <f>IFERROR(VLOOKUP(D1818,Database!B:I,4,FALSE),"")</f>
        <v/>
      </c>
      <c r="F1818" s="11"/>
      <c r="G1818" s="12" t="str">
        <f>IFERROR(VLOOKUP(D1818,Database!B:I,2,FALSE)*F1818/1000,"")</f>
        <v/>
      </c>
    </row>
    <row r="1819" spans="5:7" x14ac:dyDescent="0.3">
      <c r="E1819" s="10" t="str">
        <f>IFERROR(VLOOKUP(D1819,Database!B:I,4,FALSE),"")</f>
        <v/>
      </c>
      <c r="F1819" s="11"/>
      <c r="G1819" s="12" t="str">
        <f>IFERROR(VLOOKUP(D1819,Database!B:I,2,FALSE)*F1819/1000,"")</f>
        <v/>
      </c>
    </row>
    <row r="1820" spans="5:7" x14ac:dyDescent="0.3">
      <c r="E1820" s="10" t="str">
        <f>IFERROR(VLOOKUP(D1820,Database!B:I,4,FALSE),"")</f>
        <v/>
      </c>
      <c r="F1820" s="11"/>
      <c r="G1820" s="12" t="str">
        <f>IFERROR(VLOOKUP(D1820,Database!B:I,2,FALSE)*F1820/1000,"")</f>
        <v/>
      </c>
    </row>
    <row r="1821" spans="5:7" x14ac:dyDescent="0.3">
      <c r="E1821" s="10" t="str">
        <f>IFERROR(VLOOKUP(D1821,Database!B:I,4,FALSE),"")</f>
        <v/>
      </c>
      <c r="F1821" s="11"/>
      <c r="G1821" s="12" t="str">
        <f>IFERROR(VLOOKUP(D1821,Database!B:I,2,FALSE)*F1821/1000,"")</f>
        <v/>
      </c>
    </row>
    <row r="1822" spans="5:7" x14ac:dyDescent="0.3">
      <c r="E1822" s="10" t="str">
        <f>IFERROR(VLOOKUP(D1822,Database!B:I,4,FALSE),"")</f>
        <v/>
      </c>
      <c r="F1822" s="11"/>
      <c r="G1822" s="12" t="str">
        <f>IFERROR(VLOOKUP(D1822,Database!B:I,2,FALSE)*F1822/1000,"")</f>
        <v/>
      </c>
    </row>
    <row r="1823" spans="5:7" x14ac:dyDescent="0.3">
      <c r="E1823" s="10" t="str">
        <f>IFERROR(VLOOKUP(D1823,Database!B:I,4,FALSE),"")</f>
        <v/>
      </c>
      <c r="F1823" s="11"/>
      <c r="G1823" s="12" t="str">
        <f>IFERROR(VLOOKUP(D1823,Database!B:I,2,FALSE)*F1823/1000,"")</f>
        <v/>
      </c>
    </row>
    <row r="1824" spans="5:7" x14ac:dyDescent="0.3">
      <c r="E1824" s="10" t="str">
        <f>IFERROR(VLOOKUP(D1824,Database!B:I,4,FALSE),"")</f>
        <v/>
      </c>
      <c r="F1824" s="11"/>
      <c r="G1824" s="12" t="str">
        <f>IFERROR(VLOOKUP(D1824,Database!B:I,2,FALSE)*F1824/1000,"")</f>
        <v/>
      </c>
    </row>
    <row r="1825" spans="5:7" x14ac:dyDescent="0.3">
      <c r="E1825" s="10" t="str">
        <f>IFERROR(VLOOKUP(D1825,Database!B:I,4,FALSE),"")</f>
        <v/>
      </c>
      <c r="F1825" s="11"/>
      <c r="G1825" s="12" t="str">
        <f>IFERROR(VLOOKUP(D1825,Database!B:I,2,FALSE)*F1825/1000,"")</f>
        <v/>
      </c>
    </row>
    <row r="1826" spans="5:7" x14ac:dyDescent="0.3">
      <c r="E1826" s="10" t="str">
        <f>IFERROR(VLOOKUP(D1826,Database!B:I,4,FALSE),"")</f>
        <v/>
      </c>
      <c r="F1826" s="11"/>
      <c r="G1826" s="12" t="str">
        <f>IFERROR(VLOOKUP(D1826,Database!B:I,2,FALSE)*F1826/1000,"")</f>
        <v/>
      </c>
    </row>
    <row r="1827" spans="5:7" x14ac:dyDescent="0.3">
      <c r="E1827" s="10" t="str">
        <f>IFERROR(VLOOKUP(D1827,Database!B:I,4,FALSE),"")</f>
        <v/>
      </c>
      <c r="F1827" s="11"/>
      <c r="G1827" s="12" t="str">
        <f>IFERROR(VLOOKUP(D1827,Database!B:I,2,FALSE)*F1827/1000,"")</f>
        <v/>
      </c>
    </row>
    <row r="1828" spans="5:7" x14ac:dyDescent="0.3">
      <c r="E1828" s="10" t="str">
        <f>IFERROR(VLOOKUP(D1828,Database!B:I,4,FALSE),"")</f>
        <v/>
      </c>
      <c r="F1828" s="11"/>
      <c r="G1828" s="12" t="str">
        <f>IFERROR(VLOOKUP(D1828,Database!B:I,2,FALSE)*F1828/1000,"")</f>
        <v/>
      </c>
    </row>
    <row r="1829" spans="5:7" x14ac:dyDescent="0.3">
      <c r="E1829" s="10" t="str">
        <f>IFERROR(VLOOKUP(D1829,Database!B:I,4,FALSE),"")</f>
        <v/>
      </c>
      <c r="F1829" s="11"/>
      <c r="G1829" s="12" t="str">
        <f>IFERROR(VLOOKUP(D1829,Database!B:I,2,FALSE)*F1829/1000,"")</f>
        <v/>
      </c>
    </row>
    <row r="1830" spans="5:7" x14ac:dyDescent="0.3">
      <c r="E1830" s="10" t="str">
        <f>IFERROR(VLOOKUP(D1830,Database!B:I,4,FALSE),"")</f>
        <v/>
      </c>
      <c r="F1830" s="11"/>
      <c r="G1830" s="12" t="str">
        <f>IFERROR(VLOOKUP(D1830,Database!B:I,2,FALSE)*F1830/1000,"")</f>
        <v/>
      </c>
    </row>
    <row r="1831" spans="5:7" x14ac:dyDescent="0.3">
      <c r="E1831" s="10" t="str">
        <f>IFERROR(VLOOKUP(D1831,Database!B:I,4,FALSE),"")</f>
        <v/>
      </c>
      <c r="F1831" s="11"/>
      <c r="G1831" s="12" t="str">
        <f>IFERROR(VLOOKUP(D1831,Database!B:I,2,FALSE)*F1831/1000,"")</f>
        <v/>
      </c>
    </row>
    <row r="1832" spans="5:7" x14ac:dyDescent="0.3">
      <c r="E1832" s="10" t="str">
        <f>IFERROR(VLOOKUP(D1832,Database!B:I,4,FALSE),"")</f>
        <v/>
      </c>
      <c r="F1832" s="11"/>
      <c r="G1832" s="12" t="str">
        <f>IFERROR(VLOOKUP(D1832,Database!B:I,2,FALSE)*F1832/1000,"")</f>
        <v/>
      </c>
    </row>
    <row r="1833" spans="5:7" x14ac:dyDescent="0.3">
      <c r="E1833" s="10" t="str">
        <f>IFERROR(VLOOKUP(D1833,Database!B:I,4,FALSE),"")</f>
        <v/>
      </c>
      <c r="F1833" s="11"/>
      <c r="G1833" s="12" t="str">
        <f>IFERROR(VLOOKUP(D1833,Database!B:I,2,FALSE)*F1833/1000,"")</f>
        <v/>
      </c>
    </row>
    <row r="1834" spans="5:7" x14ac:dyDescent="0.3">
      <c r="E1834" s="10" t="str">
        <f>IFERROR(VLOOKUP(D1834,Database!B:I,4,FALSE),"")</f>
        <v/>
      </c>
      <c r="F1834" s="11"/>
      <c r="G1834" s="12" t="str">
        <f>IFERROR(VLOOKUP(D1834,Database!B:I,2,FALSE)*F1834/1000,"")</f>
        <v/>
      </c>
    </row>
    <row r="1835" spans="5:7" x14ac:dyDescent="0.3">
      <c r="E1835" s="10" t="str">
        <f>IFERROR(VLOOKUP(D1835,Database!B:I,4,FALSE),"")</f>
        <v/>
      </c>
      <c r="F1835" s="11"/>
      <c r="G1835" s="12" t="str">
        <f>IFERROR(VLOOKUP(D1835,Database!B:I,2,FALSE)*F1835/1000,"")</f>
        <v/>
      </c>
    </row>
    <row r="1836" spans="5:7" x14ac:dyDescent="0.3">
      <c r="E1836" s="10" t="str">
        <f>IFERROR(VLOOKUP(D1836,Database!B:I,4,FALSE),"")</f>
        <v/>
      </c>
      <c r="F1836" s="11"/>
      <c r="G1836" s="12" t="str">
        <f>IFERROR(VLOOKUP(D1836,Database!B:I,2,FALSE)*F1836/1000,"")</f>
        <v/>
      </c>
    </row>
    <row r="1837" spans="5:7" x14ac:dyDescent="0.3">
      <c r="E1837" s="10" t="str">
        <f>IFERROR(VLOOKUP(D1837,Database!B:I,4,FALSE),"")</f>
        <v/>
      </c>
      <c r="F1837" s="11"/>
      <c r="G1837" s="12" t="str">
        <f>IFERROR(VLOOKUP(D1837,Database!B:I,2,FALSE)*F1837/1000,"")</f>
        <v/>
      </c>
    </row>
    <row r="1838" spans="5:7" x14ac:dyDescent="0.3">
      <c r="E1838" s="10" t="str">
        <f>IFERROR(VLOOKUP(D1838,Database!B:I,4,FALSE),"")</f>
        <v/>
      </c>
      <c r="F1838" s="11"/>
      <c r="G1838" s="12" t="str">
        <f>IFERROR(VLOOKUP(D1838,Database!B:I,2,FALSE)*F1838/1000,"")</f>
        <v/>
      </c>
    </row>
    <row r="1839" spans="5:7" x14ac:dyDescent="0.3">
      <c r="E1839" s="10" t="str">
        <f>IFERROR(VLOOKUP(D1839,Database!B:I,4,FALSE),"")</f>
        <v/>
      </c>
      <c r="F1839" s="11"/>
      <c r="G1839" s="12" t="str">
        <f>IFERROR(VLOOKUP(D1839,Database!B:I,2,FALSE)*F1839/1000,"")</f>
        <v/>
      </c>
    </row>
    <row r="1840" spans="5:7" x14ac:dyDescent="0.3">
      <c r="E1840" s="10" t="str">
        <f>IFERROR(VLOOKUP(D1840,Database!B:I,4,FALSE),"")</f>
        <v/>
      </c>
      <c r="F1840" s="11"/>
      <c r="G1840" s="12" t="str">
        <f>IFERROR(VLOOKUP(D1840,Database!B:I,2,FALSE)*F1840/1000,"")</f>
        <v/>
      </c>
    </row>
    <row r="1841" spans="5:7" x14ac:dyDescent="0.3">
      <c r="E1841" s="10" t="str">
        <f>IFERROR(VLOOKUP(D1841,Database!B:I,4,FALSE),"")</f>
        <v/>
      </c>
      <c r="F1841" s="11"/>
      <c r="G1841" s="12" t="str">
        <f>IFERROR(VLOOKUP(D1841,Database!B:I,2,FALSE)*F1841/1000,"")</f>
        <v/>
      </c>
    </row>
    <row r="1842" spans="5:7" x14ac:dyDescent="0.3">
      <c r="E1842" s="10" t="str">
        <f>IFERROR(VLOOKUP(D1842,Database!B:I,4,FALSE),"")</f>
        <v/>
      </c>
      <c r="F1842" s="11"/>
      <c r="G1842" s="12" t="str">
        <f>IFERROR(VLOOKUP(D1842,Database!B:I,2,FALSE)*F1842/1000,"")</f>
        <v/>
      </c>
    </row>
    <row r="1843" spans="5:7" x14ac:dyDescent="0.3">
      <c r="E1843" s="10" t="str">
        <f>IFERROR(VLOOKUP(D1843,Database!B:I,4,FALSE),"")</f>
        <v/>
      </c>
      <c r="F1843" s="11"/>
      <c r="G1843" s="12" t="str">
        <f>IFERROR(VLOOKUP(D1843,Database!B:I,2,FALSE)*F1843/1000,"")</f>
        <v/>
      </c>
    </row>
    <row r="1844" spans="5:7" x14ac:dyDescent="0.3">
      <c r="E1844" s="10" t="str">
        <f>IFERROR(VLOOKUP(D1844,Database!B:I,4,FALSE),"")</f>
        <v/>
      </c>
      <c r="F1844" s="11"/>
      <c r="G1844" s="12" t="str">
        <f>IFERROR(VLOOKUP(D1844,Database!B:I,2,FALSE)*F1844/1000,"")</f>
        <v/>
      </c>
    </row>
    <row r="1845" spans="5:7" x14ac:dyDescent="0.3">
      <c r="E1845" s="10" t="str">
        <f>IFERROR(VLOOKUP(D1845,Database!B:I,4,FALSE),"")</f>
        <v/>
      </c>
      <c r="F1845" s="11"/>
      <c r="G1845" s="12" t="str">
        <f>IFERROR(VLOOKUP(D1845,Database!B:I,2,FALSE)*F1845/1000,"")</f>
        <v/>
      </c>
    </row>
    <row r="1846" spans="5:7" x14ac:dyDescent="0.3">
      <c r="E1846" s="10" t="str">
        <f>IFERROR(VLOOKUP(D1846,Database!B:I,4,FALSE),"")</f>
        <v/>
      </c>
      <c r="F1846" s="11"/>
      <c r="G1846" s="12" t="str">
        <f>IFERROR(VLOOKUP(D1846,Database!B:I,2,FALSE)*F1846/1000,"")</f>
        <v/>
      </c>
    </row>
    <row r="1847" spans="5:7" x14ac:dyDescent="0.3">
      <c r="E1847" s="10" t="str">
        <f>IFERROR(VLOOKUP(D1847,Database!B:I,4,FALSE),"")</f>
        <v/>
      </c>
      <c r="F1847" s="11"/>
      <c r="G1847" s="12" t="str">
        <f>IFERROR(VLOOKUP(D1847,Database!B:I,2,FALSE)*F1847/1000,"")</f>
        <v/>
      </c>
    </row>
    <row r="1848" spans="5:7" x14ac:dyDescent="0.3">
      <c r="E1848" s="10" t="str">
        <f>IFERROR(VLOOKUP(D1848,Database!B:I,4,FALSE),"")</f>
        <v/>
      </c>
      <c r="F1848" s="11"/>
      <c r="G1848" s="12" t="str">
        <f>IFERROR(VLOOKUP(D1848,Database!B:I,2,FALSE)*F1848/1000,"")</f>
        <v/>
      </c>
    </row>
    <row r="1849" spans="5:7" x14ac:dyDescent="0.3">
      <c r="E1849" s="10" t="str">
        <f>IFERROR(VLOOKUP(D1849,Database!B:I,4,FALSE),"")</f>
        <v/>
      </c>
      <c r="F1849" s="11"/>
      <c r="G1849" s="12" t="str">
        <f>IFERROR(VLOOKUP(D1849,Database!B:I,2,FALSE)*F1849/1000,"")</f>
        <v/>
      </c>
    </row>
    <row r="1850" spans="5:7" x14ac:dyDescent="0.3">
      <c r="E1850" s="10" t="str">
        <f>IFERROR(VLOOKUP(D1850,Database!B:I,4,FALSE),"")</f>
        <v/>
      </c>
      <c r="F1850" s="11"/>
      <c r="G1850" s="12" t="str">
        <f>IFERROR(VLOOKUP(D1850,Database!B:I,2,FALSE)*F1850/1000,"")</f>
        <v/>
      </c>
    </row>
    <row r="1851" spans="5:7" x14ac:dyDescent="0.3">
      <c r="E1851" s="10" t="str">
        <f>IFERROR(VLOOKUP(D1851,Database!B:I,4,FALSE),"")</f>
        <v/>
      </c>
      <c r="F1851" s="11"/>
      <c r="G1851" s="12" t="str">
        <f>IFERROR(VLOOKUP(D1851,Database!B:I,2,FALSE)*F1851/1000,"")</f>
        <v/>
      </c>
    </row>
    <row r="1852" spans="5:7" x14ac:dyDescent="0.3">
      <c r="E1852" s="10" t="str">
        <f>IFERROR(VLOOKUP(D1852,Database!B:I,4,FALSE),"")</f>
        <v/>
      </c>
      <c r="F1852" s="11"/>
      <c r="G1852" s="12" t="str">
        <f>IFERROR(VLOOKUP(D1852,Database!B:I,2,FALSE)*F1852/1000,"")</f>
        <v/>
      </c>
    </row>
    <row r="1853" spans="5:7" x14ac:dyDescent="0.3">
      <c r="E1853" s="10" t="str">
        <f>IFERROR(VLOOKUP(D1853,Database!B:I,4,FALSE),"")</f>
        <v/>
      </c>
      <c r="F1853" s="11"/>
      <c r="G1853" s="12" t="str">
        <f>IFERROR(VLOOKUP(D1853,Database!B:I,2,FALSE)*F1853/1000,"")</f>
        <v/>
      </c>
    </row>
    <row r="1854" spans="5:7" x14ac:dyDescent="0.3">
      <c r="E1854" s="10" t="str">
        <f>IFERROR(VLOOKUP(D1854,Database!B:I,4,FALSE),"")</f>
        <v/>
      </c>
      <c r="F1854" s="11"/>
      <c r="G1854" s="12" t="str">
        <f>IFERROR(VLOOKUP(D1854,Database!B:I,2,FALSE)*F1854/1000,"")</f>
        <v/>
      </c>
    </row>
    <row r="1855" spans="5:7" x14ac:dyDescent="0.3">
      <c r="E1855" s="10" t="str">
        <f>IFERROR(VLOOKUP(D1855,Database!B:I,4,FALSE),"")</f>
        <v/>
      </c>
      <c r="F1855" s="11"/>
      <c r="G1855" s="12" t="str">
        <f>IFERROR(VLOOKUP(D1855,Database!B:I,2,FALSE)*F1855/1000,"")</f>
        <v/>
      </c>
    </row>
    <row r="1856" spans="5:7" x14ac:dyDescent="0.3">
      <c r="E1856" s="10" t="str">
        <f>IFERROR(VLOOKUP(D1856,Database!B:I,4,FALSE),"")</f>
        <v/>
      </c>
      <c r="F1856" s="11"/>
      <c r="G1856" s="12" t="str">
        <f>IFERROR(VLOOKUP(D1856,Database!B:I,2,FALSE)*F1856/1000,"")</f>
        <v/>
      </c>
    </row>
    <row r="1857" spans="5:7" x14ac:dyDescent="0.3">
      <c r="E1857" s="10" t="str">
        <f>IFERROR(VLOOKUP(D1857,Database!B:I,4,FALSE),"")</f>
        <v/>
      </c>
      <c r="F1857" s="11"/>
      <c r="G1857" s="12" t="str">
        <f>IFERROR(VLOOKUP(D1857,Database!B:I,2,FALSE)*F1857/1000,"")</f>
        <v/>
      </c>
    </row>
    <row r="1858" spans="5:7" x14ac:dyDescent="0.3">
      <c r="E1858" s="10" t="str">
        <f>IFERROR(VLOOKUP(D1858,Database!B:I,4,FALSE),"")</f>
        <v/>
      </c>
      <c r="F1858" s="11"/>
      <c r="G1858" s="12" t="str">
        <f>IFERROR(VLOOKUP(D1858,Database!B:I,2,FALSE)*F1858/1000,"")</f>
        <v/>
      </c>
    </row>
    <row r="1859" spans="5:7" x14ac:dyDescent="0.3">
      <c r="E1859" s="10" t="str">
        <f>IFERROR(VLOOKUP(D1859,Database!B:I,4,FALSE),"")</f>
        <v/>
      </c>
      <c r="F1859" s="11"/>
      <c r="G1859" s="12" t="str">
        <f>IFERROR(VLOOKUP(D1859,Database!B:I,2,FALSE)*F1859/1000,"")</f>
        <v/>
      </c>
    </row>
    <row r="1860" spans="5:7" x14ac:dyDescent="0.3">
      <c r="E1860" s="10" t="str">
        <f>IFERROR(VLOOKUP(D1860,Database!B:I,4,FALSE),"")</f>
        <v/>
      </c>
      <c r="F1860" s="11"/>
      <c r="G1860" s="12" t="str">
        <f>IFERROR(VLOOKUP(D1860,Database!B:I,2,FALSE)*F1860/1000,"")</f>
        <v/>
      </c>
    </row>
    <row r="1861" spans="5:7" x14ac:dyDescent="0.3">
      <c r="E1861" s="10" t="str">
        <f>IFERROR(VLOOKUP(D1861,Database!B:I,4,FALSE),"")</f>
        <v/>
      </c>
      <c r="F1861" s="11"/>
      <c r="G1861" s="12" t="str">
        <f>IFERROR(VLOOKUP(D1861,Database!B:I,2,FALSE)*F1861/1000,"")</f>
        <v/>
      </c>
    </row>
    <row r="1862" spans="5:7" x14ac:dyDescent="0.3">
      <c r="E1862" s="10" t="str">
        <f>IFERROR(VLOOKUP(D1862,Database!B:I,4,FALSE),"")</f>
        <v/>
      </c>
      <c r="F1862" s="11"/>
      <c r="G1862" s="12" t="str">
        <f>IFERROR(VLOOKUP(D1862,Database!B:I,2,FALSE)*F1862/1000,"")</f>
        <v/>
      </c>
    </row>
    <row r="1863" spans="5:7" x14ac:dyDescent="0.3">
      <c r="E1863" s="10" t="str">
        <f>IFERROR(VLOOKUP(D1863,Database!B:I,4,FALSE),"")</f>
        <v/>
      </c>
      <c r="F1863" s="11"/>
      <c r="G1863" s="12" t="str">
        <f>IFERROR(VLOOKUP(D1863,Database!B:I,2,FALSE)*F1863/1000,"")</f>
        <v/>
      </c>
    </row>
    <row r="1864" spans="5:7" x14ac:dyDescent="0.3">
      <c r="E1864" s="10" t="str">
        <f>IFERROR(VLOOKUP(D1864,Database!B:I,4,FALSE),"")</f>
        <v/>
      </c>
      <c r="F1864" s="11"/>
      <c r="G1864" s="12" t="str">
        <f>IFERROR(VLOOKUP(D1864,Database!B:I,2,FALSE)*F1864/1000,"")</f>
        <v/>
      </c>
    </row>
    <row r="1865" spans="5:7" x14ac:dyDescent="0.3">
      <c r="E1865" s="10" t="str">
        <f>IFERROR(VLOOKUP(D1865,Database!B:I,4,FALSE),"")</f>
        <v/>
      </c>
      <c r="F1865" s="11"/>
      <c r="G1865" s="12" t="str">
        <f>IFERROR(VLOOKUP(D1865,Database!B:I,2,FALSE)*F1865/1000,"")</f>
        <v/>
      </c>
    </row>
    <row r="1866" spans="5:7" x14ac:dyDescent="0.3">
      <c r="E1866" s="10" t="str">
        <f>IFERROR(VLOOKUP(D1866,Database!B:I,4,FALSE),"")</f>
        <v/>
      </c>
      <c r="F1866" s="11"/>
      <c r="G1866" s="12" t="str">
        <f>IFERROR(VLOOKUP(D1866,Database!B:I,2,FALSE)*F1866/1000,"")</f>
        <v/>
      </c>
    </row>
    <row r="1867" spans="5:7" x14ac:dyDescent="0.3">
      <c r="E1867" s="10" t="str">
        <f>IFERROR(VLOOKUP(D1867,Database!B:I,4,FALSE),"")</f>
        <v/>
      </c>
      <c r="F1867" s="11"/>
      <c r="G1867" s="12" t="str">
        <f>IFERROR(VLOOKUP(D1867,Database!B:I,2,FALSE)*F1867/1000,"")</f>
        <v/>
      </c>
    </row>
    <row r="1868" spans="5:7" x14ac:dyDescent="0.3">
      <c r="E1868" s="10" t="str">
        <f>IFERROR(VLOOKUP(D1868,Database!B:I,4,FALSE),"")</f>
        <v/>
      </c>
      <c r="F1868" s="11"/>
      <c r="G1868" s="12" t="str">
        <f>IFERROR(VLOOKUP(D1868,Database!B:I,2,FALSE)*F1868/1000,"")</f>
        <v/>
      </c>
    </row>
    <row r="1869" spans="5:7" x14ac:dyDescent="0.3">
      <c r="E1869" s="10" t="str">
        <f>IFERROR(VLOOKUP(D1869,Database!B:I,4,FALSE),"")</f>
        <v/>
      </c>
      <c r="F1869" s="11"/>
      <c r="G1869" s="12" t="str">
        <f>IFERROR(VLOOKUP(D1869,Database!B:I,2,FALSE)*F1869/1000,"")</f>
        <v/>
      </c>
    </row>
    <row r="1870" spans="5:7" x14ac:dyDescent="0.3">
      <c r="E1870" s="10" t="str">
        <f>IFERROR(VLOOKUP(D1870,Database!B:I,4,FALSE),"")</f>
        <v/>
      </c>
      <c r="F1870" s="11"/>
      <c r="G1870" s="12" t="str">
        <f>IFERROR(VLOOKUP(D1870,Database!B:I,2,FALSE)*F1870/1000,"")</f>
        <v/>
      </c>
    </row>
    <row r="1871" spans="5:7" x14ac:dyDescent="0.3">
      <c r="E1871" s="10" t="str">
        <f>IFERROR(VLOOKUP(D1871,Database!B:I,4,FALSE),"")</f>
        <v/>
      </c>
      <c r="F1871" s="11"/>
      <c r="G1871" s="12" t="str">
        <f>IFERROR(VLOOKUP(D1871,Database!B:I,2,FALSE)*F1871/1000,"")</f>
        <v/>
      </c>
    </row>
    <row r="1872" spans="5:7" x14ac:dyDescent="0.3">
      <c r="E1872" s="10" t="str">
        <f>IFERROR(VLOOKUP(D1872,Database!B:I,4,FALSE),"")</f>
        <v/>
      </c>
      <c r="F1872" s="11"/>
      <c r="G1872" s="12" t="str">
        <f>IFERROR(VLOOKUP(D1872,Database!B:I,2,FALSE)*F1872/1000,"")</f>
        <v/>
      </c>
    </row>
    <row r="1873" spans="5:7" x14ac:dyDescent="0.3">
      <c r="E1873" s="10" t="str">
        <f>IFERROR(VLOOKUP(D1873,Database!B:I,4,FALSE),"")</f>
        <v/>
      </c>
      <c r="F1873" s="11"/>
      <c r="G1873" s="12" t="str">
        <f>IFERROR(VLOOKUP(D1873,Database!B:I,2,FALSE)*F1873/1000,"")</f>
        <v/>
      </c>
    </row>
    <row r="1874" spans="5:7" x14ac:dyDescent="0.3">
      <c r="E1874" s="10" t="str">
        <f>IFERROR(VLOOKUP(D1874,Database!B:I,4,FALSE),"")</f>
        <v/>
      </c>
      <c r="F1874" s="11"/>
      <c r="G1874" s="12" t="str">
        <f>IFERROR(VLOOKUP(D1874,Database!B:I,2,FALSE)*F1874/1000,"")</f>
        <v/>
      </c>
    </row>
    <row r="1875" spans="5:7" x14ac:dyDescent="0.3">
      <c r="E1875" s="10" t="str">
        <f>IFERROR(VLOOKUP(D1875,Database!B:I,4,FALSE),"")</f>
        <v/>
      </c>
      <c r="F1875" s="11"/>
      <c r="G1875" s="12" t="str">
        <f>IFERROR(VLOOKUP(D1875,Database!B:I,2,FALSE)*F1875/1000,"")</f>
        <v/>
      </c>
    </row>
    <row r="1876" spans="5:7" x14ac:dyDescent="0.3">
      <c r="E1876" s="10" t="str">
        <f>IFERROR(VLOOKUP(D1876,Database!B:I,4,FALSE),"")</f>
        <v/>
      </c>
      <c r="F1876" s="11"/>
      <c r="G1876" s="12" t="str">
        <f>IFERROR(VLOOKUP(D1876,Database!B:I,2,FALSE)*F1876/1000,"")</f>
        <v/>
      </c>
    </row>
    <row r="1877" spans="5:7" x14ac:dyDescent="0.3">
      <c r="E1877" s="10" t="str">
        <f>IFERROR(VLOOKUP(D1877,Database!B:I,4,FALSE),"")</f>
        <v/>
      </c>
      <c r="F1877" s="11"/>
      <c r="G1877" s="12" t="str">
        <f>IFERROR(VLOOKUP(D1877,Database!B:I,2,FALSE)*F1877/1000,"")</f>
        <v/>
      </c>
    </row>
    <row r="1878" spans="5:7" x14ac:dyDescent="0.3">
      <c r="E1878" s="10" t="str">
        <f>IFERROR(VLOOKUP(D1878,Database!B:I,4,FALSE),"")</f>
        <v/>
      </c>
      <c r="F1878" s="11"/>
      <c r="G1878" s="12" t="str">
        <f>IFERROR(VLOOKUP(D1878,Database!B:I,2,FALSE)*F1878/1000,"")</f>
        <v/>
      </c>
    </row>
    <row r="1879" spans="5:7" x14ac:dyDescent="0.3">
      <c r="E1879" s="10" t="str">
        <f>IFERROR(VLOOKUP(D1879,Database!B:I,4,FALSE),"")</f>
        <v/>
      </c>
      <c r="F1879" s="11"/>
      <c r="G1879" s="12" t="str">
        <f>IFERROR(VLOOKUP(D1879,Database!B:I,2,FALSE)*F1879/1000,"")</f>
        <v/>
      </c>
    </row>
    <row r="1880" spans="5:7" x14ac:dyDescent="0.3">
      <c r="E1880" s="10" t="str">
        <f>IFERROR(VLOOKUP(D1880,Database!B:I,4,FALSE),"")</f>
        <v/>
      </c>
      <c r="F1880" s="11"/>
      <c r="G1880" s="12" t="str">
        <f>IFERROR(VLOOKUP(D1880,Database!B:I,2,FALSE)*F1880/1000,"")</f>
        <v/>
      </c>
    </row>
    <row r="1881" spans="5:7" x14ac:dyDescent="0.3">
      <c r="E1881" s="10" t="str">
        <f>IFERROR(VLOOKUP(D1881,Database!B:I,4,FALSE),"")</f>
        <v/>
      </c>
      <c r="F1881" s="11"/>
      <c r="G1881" s="12" t="str">
        <f>IFERROR(VLOOKUP(D1881,Database!B:I,2,FALSE)*F1881/1000,"")</f>
        <v/>
      </c>
    </row>
    <row r="1882" spans="5:7" x14ac:dyDescent="0.3">
      <c r="E1882" s="10" t="str">
        <f>IFERROR(VLOOKUP(D1882,Database!B:I,4,FALSE),"")</f>
        <v/>
      </c>
      <c r="F1882" s="11"/>
      <c r="G1882" s="12" t="str">
        <f>IFERROR(VLOOKUP(D1882,Database!B:I,2,FALSE)*F1882/1000,"")</f>
        <v/>
      </c>
    </row>
    <row r="1883" spans="5:7" x14ac:dyDescent="0.3">
      <c r="E1883" s="10" t="str">
        <f>IFERROR(VLOOKUP(D1883,Database!B:I,4,FALSE),"")</f>
        <v/>
      </c>
      <c r="F1883" s="11"/>
      <c r="G1883" s="12" t="str">
        <f>IFERROR(VLOOKUP(D1883,Database!B:I,2,FALSE)*F1883/1000,"")</f>
        <v/>
      </c>
    </row>
    <row r="1884" spans="5:7" x14ac:dyDescent="0.3">
      <c r="E1884" s="10" t="str">
        <f>IFERROR(VLOOKUP(D1884,Database!B:I,4,FALSE),"")</f>
        <v/>
      </c>
      <c r="F1884" s="11"/>
      <c r="G1884" s="12" t="str">
        <f>IFERROR(VLOOKUP(D1884,Database!B:I,2,FALSE)*F1884/1000,"")</f>
        <v/>
      </c>
    </row>
    <row r="1885" spans="5:7" x14ac:dyDescent="0.3">
      <c r="E1885" s="10" t="str">
        <f>IFERROR(VLOOKUP(D1885,Database!B:I,4,FALSE),"")</f>
        <v/>
      </c>
      <c r="F1885" s="11"/>
      <c r="G1885" s="12" t="str">
        <f>IFERROR(VLOOKUP(D1885,Database!B:I,2,FALSE)*F1885/1000,"")</f>
        <v/>
      </c>
    </row>
    <row r="1886" spans="5:7" x14ac:dyDescent="0.3">
      <c r="E1886" s="10" t="str">
        <f>IFERROR(VLOOKUP(D1886,Database!B:I,4,FALSE),"")</f>
        <v/>
      </c>
      <c r="F1886" s="11"/>
      <c r="G1886" s="12" t="str">
        <f>IFERROR(VLOOKUP(D1886,Database!B:I,2,FALSE)*F1886/1000,"")</f>
        <v/>
      </c>
    </row>
    <row r="1887" spans="5:7" x14ac:dyDescent="0.3">
      <c r="E1887" s="10" t="str">
        <f>IFERROR(VLOOKUP(D1887,Database!B:I,4,FALSE),"")</f>
        <v/>
      </c>
      <c r="F1887" s="11"/>
      <c r="G1887" s="12" t="str">
        <f>IFERROR(VLOOKUP(D1887,Database!B:I,2,FALSE)*F1887/1000,"")</f>
        <v/>
      </c>
    </row>
    <row r="1888" spans="5:7" x14ac:dyDescent="0.3">
      <c r="E1888" s="10" t="str">
        <f>IFERROR(VLOOKUP(D1888,Database!B:I,4,FALSE),"")</f>
        <v/>
      </c>
      <c r="F1888" s="11"/>
      <c r="G1888" s="12" t="str">
        <f>IFERROR(VLOOKUP(D1888,Database!B:I,2,FALSE)*F1888/1000,"")</f>
        <v/>
      </c>
    </row>
    <row r="1889" spans="5:7" x14ac:dyDescent="0.3">
      <c r="E1889" s="10" t="str">
        <f>IFERROR(VLOOKUP(D1889,Database!B:I,4,FALSE),"")</f>
        <v/>
      </c>
      <c r="F1889" s="11"/>
      <c r="G1889" s="12" t="str">
        <f>IFERROR(VLOOKUP(D1889,Database!B:I,2,FALSE)*F1889/1000,"")</f>
        <v/>
      </c>
    </row>
    <row r="1890" spans="5:7" x14ac:dyDescent="0.3">
      <c r="E1890" s="10" t="str">
        <f>IFERROR(VLOOKUP(D1890,Database!B:I,4,FALSE),"")</f>
        <v/>
      </c>
      <c r="F1890" s="11"/>
      <c r="G1890" s="12" t="str">
        <f>IFERROR(VLOOKUP(D1890,Database!B:I,2,FALSE)*F1890/1000,"")</f>
        <v/>
      </c>
    </row>
    <row r="1891" spans="5:7" x14ac:dyDescent="0.3">
      <c r="E1891" s="10" t="str">
        <f>IFERROR(VLOOKUP(D1891,Database!B:I,4,FALSE),"")</f>
        <v/>
      </c>
      <c r="F1891" s="11"/>
      <c r="G1891" s="12" t="str">
        <f>IFERROR(VLOOKUP(D1891,Database!B:I,2,FALSE)*F1891/1000,"")</f>
        <v/>
      </c>
    </row>
    <row r="1892" spans="5:7" x14ac:dyDescent="0.3">
      <c r="E1892" s="10" t="str">
        <f>IFERROR(VLOOKUP(D1892,Database!B:I,4,FALSE),"")</f>
        <v/>
      </c>
      <c r="F1892" s="11"/>
      <c r="G1892" s="12" t="str">
        <f>IFERROR(VLOOKUP(D1892,Database!B:I,2,FALSE)*F1892/1000,"")</f>
        <v/>
      </c>
    </row>
    <row r="1893" spans="5:7" x14ac:dyDescent="0.3">
      <c r="E1893" s="10" t="str">
        <f>IFERROR(VLOOKUP(D1893,Database!B:I,4,FALSE),"")</f>
        <v/>
      </c>
      <c r="F1893" s="11"/>
      <c r="G1893" s="12" t="str">
        <f>IFERROR(VLOOKUP(D1893,Database!B:I,2,FALSE)*F1893/1000,"")</f>
        <v/>
      </c>
    </row>
    <row r="1894" spans="5:7" x14ac:dyDescent="0.3">
      <c r="E1894" s="10" t="str">
        <f>IFERROR(VLOOKUP(D1894,Database!B:I,4,FALSE),"")</f>
        <v/>
      </c>
      <c r="F1894" s="11"/>
      <c r="G1894" s="12" t="str">
        <f>IFERROR(VLOOKUP(D1894,Database!B:I,2,FALSE)*F1894/1000,"")</f>
        <v/>
      </c>
    </row>
    <row r="1895" spans="5:7" x14ac:dyDescent="0.3">
      <c r="E1895" s="10" t="str">
        <f>IFERROR(VLOOKUP(D1895,Database!B:I,4,FALSE),"")</f>
        <v/>
      </c>
      <c r="F1895" s="11"/>
      <c r="G1895" s="12" t="str">
        <f>IFERROR(VLOOKUP(D1895,Database!B:I,2,FALSE)*F1895/1000,"")</f>
        <v/>
      </c>
    </row>
    <row r="1896" spans="5:7" x14ac:dyDescent="0.3">
      <c r="E1896" s="10" t="str">
        <f>IFERROR(VLOOKUP(D1896,Database!B:I,4,FALSE),"")</f>
        <v/>
      </c>
      <c r="F1896" s="11"/>
      <c r="G1896" s="12" t="str">
        <f>IFERROR(VLOOKUP(D1896,Database!B:I,2,FALSE)*F1896/1000,"")</f>
        <v/>
      </c>
    </row>
    <row r="1897" spans="5:7" x14ac:dyDescent="0.3">
      <c r="E1897" s="10" t="str">
        <f>IFERROR(VLOOKUP(D1897,Database!B:I,4,FALSE),"")</f>
        <v/>
      </c>
      <c r="F1897" s="11"/>
      <c r="G1897" s="12" t="str">
        <f>IFERROR(VLOOKUP(D1897,Database!B:I,2,FALSE)*F1897/1000,"")</f>
        <v/>
      </c>
    </row>
    <row r="1898" spans="5:7" x14ac:dyDescent="0.3">
      <c r="E1898" s="10" t="str">
        <f>IFERROR(VLOOKUP(D1898,Database!B:I,4,FALSE),"")</f>
        <v/>
      </c>
      <c r="F1898" s="11"/>
      <c r="G1898" s="12" t="str">
        <f>IFERROR(VLOOKUP(D1898,Database!B:I,2,FALSE)*F1898/1000,"")</f>
        <v/>
      </c>
    </row>
    <row r="1899" spans="5:7" x14ac:dyDescent="0.3">
      <c r="E1899" s="10" t="str">
        <f>IFERROR(VLOOKUP(D1899,Database!B:I,4,FALSE),"")</f>
        <v/>
      </c>
      <c r="F1899" s="11"/>
      <c r="G1899" s="12" t="str">
        <f>IFERROR(VLOOKUP(D1899,Database!B:I,2,FALSE)*F1899/1000,"")</f>
        <v/>
      </c>
    </row>
    <row r="1900" spans="5:7" x14ac:dyDescent="0.3">
      <c r="E1900" s="10" t="str">
        <f>IFERROR(VLOOKUP(D1900,Database!B:I,4,FALSE),"")</f>
        <v/>
      </c>
      <c r="F1900" s="11"/>
      <c r="G1900" s="12" t="str">
        <f>IFERROR(VLOOKUP(D1900,Database!B:I,2,FALSE)*F1900/1000,"")</f>
        <v/>
      </c>
    </row>
    <row r="1901" spans="5:7" x14ac:dyDescent="0.3">
      <c r="E1901" s="10" t="str">
        <f>IFERROR(VLOOKUP(D1901,Database!B:I,4,FALSE),"")</f>
        <v/>
      </c>
      <c r="F1901" s="11"/>
      <c r="G1901" s="12" t="str">
        <f>IFERROR(VLOOKUP(D1901,Database!B:I,2,FALSE)*F1901/1000,"")</f>
        <v/>
      </c>
    </row>
    <row r="1902" spans="5:7" x14ac:dyDescent="0.3">
      <c r="E1902" s="10" t="str">
        <f>IFERROR(VLOOKUP(D1902,Database!B:I,4,FALSE),"")</f>
        <v/>
      </c>
      <c r="F1902" s="11"/>
      <c r="G1902" s="12" t="str">
        <f>IFERROR(VLOOKUP(D1902,Database!B:I,2,FALSE)*F1902/1000,"")</f>
        <v/>
      </c>
    </row>
    <row r="1903" spans="5:7" x14ac:dyDescent="0.3">
      <c r="E1903" s="10" t="str">
        <f>IFERROR(VLOOKUP(D1903,Database!B:I,4,FALSE),"")</f>
        <v/>
      </c>
      <c r="F1903" s="11"/>
      <c r="G1903" s="12" t="str">
        <f>IFERROR(VLOOKUP(D1903,Database!B:I,2,FALSE)*F1903/1000,"")</f>
        <v/>
      </c>
    </row>
    <row r="1904" spans="5:7" x14ac:dyDescent="0.3">
      <c r="E1904" s="10" t="str">
        <f>IFERROR(VLOOKUP(D1904,Database!B:I,4,FALSE),"")</f>
        <v/>
      </c>
      <c r="F1904" s="11"/>
      <c r="G1904" s="12" t="str">
        <f>IFERROR(VLOOKUP(D1904,Database!B:I,2,FALSE)*F1904/1000,"")</f>
        <v/>
      </c>
    </row>
    <row r="1905" spans="5:7" x14ac:dyDescent="0.3">
      <c r="E1905" s="10" t="str">
        <f>IFERROR(VLOOKUP(D1905,Database!B:I,4,FALSE),"")</f>
        <v/>
      </c>
      <c r="F1905" s="11"/>
      <c r="G1905" s="12" t="str">
        <f>IFERROR(VLOOKUP(D1905,Database!B:I,2,FALSE)*F1905/1000,"")</f>
        <v/>
      </c>
    </row>
    <row r="1906" spans="5:7" x14ac:dyDescent="0.3">
      <c r="E1906" s="10" t="str">
        <f>IFERROR(VLOOKUP(D1906,Database!B:I,4,FALSE),"")</f>
        <v/>
      </c>
      <c r="F1906" s="11"/>
      <c r="G1906" s="12" t="str">
        <f>IFERROR(VLOOKUP(D1906,Database!B:I,2,FALSE)*F1906/1000,"")</f>
        <v/>
      </c>
    </row>
    <row r="1907" spans="5:7" x14ac:dyDescent="0.3">
      <c r="E1907" s="10" t="str">
        <f>IFERROR(VLOOKUP(D1907,Database!B:I,4,FALSE),"")</f>
        <v/>
      </c>
      <c r="F1907" s="11"/>
      <c r="G1907" s="12" t="str">
        <f>IFERROR(VLOOKUP(D1907,Database!B:I,2,FALSE)*F1907/1000,"")</f>
        <v/>
      </c>
    </row>
    <row r="1908" spans="5:7" x14ac:dyDescent="0.3">
      <c r="E1908" s="10" t="str">
        <f>IFERROR(VLOOKUP(D1908,Database!B:I,4,FALSE),"")</f>
        <v/>
      </c>
      <c r="F1908" s="11"/>
      <c r="G1908" s="12" t="str">
        <f>IFERROR(VLOOKUP(D1908,Database!B:I,2,FALSE)*F1908/1000,"")</f>
        <v/>
      </c>
    </row>
    <row r="1909" spans="5:7" x14ac:dyDescent="0.3">
      <c r="E1909" s="10" t="str">
        <f>IFERROR(VLOOKUP(D1909,Database!B:I,4,FALSE),"")</f>
        <v/>
      </c>
      <c r="F1909" s="11"/>
      <c r="G1909" s="12" t="str">
        <f>IFERROR(VLOOKUP(D1909,Database!B:I,2,FALSE)*F1909/1000,"")</f>
        <v/>
      </c>
    </row>
    <row r="1910" spans="5:7" x14ac:dyDescent="0.3">
      <c r="E1910" s="10" t="str">
        <f>IFERROR(VLOOKUP(D1910,Database!B:I,4,FALSE),"")</f>
        <v/>
      </c>
      <c r="F1910" s="11"/>
      <c r="G1910" s="12" t="str">
        <f>IFERROR(VLOOKUP(D1910,Database!B:I,2,FALSE)*F1910/1000,"")</f>
        <v/>
      </c>
    </row>
    <row r="1911" spans="5:7" x14ac:dyDescent="0.3">
      <c r="E1911" s="10" t="str">
        <f>IFERROR(VLOOKUP(D1911,Database!B:I,4,FALSE),"")</f>
        <v/>
      </c>
      <c r="F1911" s="11"/>
      <c r="G1911" s="12" t="str">
        <f>IFERROR(VLOOKUP(D1911,Database!B:I,2,FALSE)*F1911/1000,"")</f>
        <v/>
      </c>
    </row>
    <row r="1912" spans="5:7" x14ac:dyDescent="0.3">
      <c r="E1912" s="10" t="str">
        <f>IFERROR(VLOOKUP(D1912,Database!B:I,4,FALSE),"")</f>
        <v/>
      </c>
      <c r="F1912" s="11"/>
      <c r="G1912" s="12" t="str">
        <f>IFERROR(VLOOKUP(D1912,Database!B:I,2,FALSE)*F1912/1000,"")</f>
        <v/>
      </c>
    </row>
    <row r="1913" spans="5:7" x14ac:dyDescent="0.3">
      <c r="E1913" s="10" t="str">
        <f>IFERROR(VLOOKUP(D1913,Database!B:I,4,FALSE),"")</f>
        <v/>
      </c>
      <c r="F1913" s="11"/>
      <c r="G1913" s="12" t="str">
        <f>IFERROR(VLOOKUP(D1913,Database!B:I,2,FALSE)*F1913/1000,"")</f>
        <v/>
      </c>
    </row>
    <row r="1914" spans="5:7" x14ac:dyDescent="0.3">
      <c r="E1914" s="10" t="str">
        <f>IFERROR(VLOOKUP(D1914,Database!B:I,4,FALSE),"")</f>
        <v/>
      </c>
      <c r="F1914" s="11"/>
      <c r="G1914" s="12" t="str">
        <f>IFERROR(VLOOKUP(D1914,Database!B:I,2,FALSE)*F1914/1000,"")</f>
        <v/>
      </c>
    </row>
    <row r="1915" spans="5:7" x14ac:dyDescent="0.3">
      <c r="E1915" s="10" t="str">
        <f>IFERROR(VLOOKUP(D1915,Database!B:I,4,FALSE),"")</f>
        <v/>
      </c>
      <c r="F1915" s="11"/>
      <c r="G1915" s="12" t="str">
        <f>IFERROR(VLOOKUP(D1915,Database!B:I,2,FALSE)*F1915/1000,"")</f>
        <v/>
      </c>
    </row>
    <row r="1916" spans="5:7" x14ac:dyDescent="0.3">
      <c r="E1916" s="10" t="str">
        <f>IFERROR(VLOOKUP(D1916,Database!B:I,4,FALSE),"")</f>
        <v/>
      </c>
      <c r="F1916" s="11"/>
      <c r="G1916" s="12" t="str">
        <f>IFERROR(VLOOKUP(D1916,Database!B:I,2,FALSE)*F1916/1000,"")</f>
        <v/>
      </c>
    </row>
    <row r="1917" spans="5:7" x14ac:dyDescent="0.3">
      <c r="E1917" s="10" t="str">
        <f>IFERROR(VLOOKUP(D1917,Database!B:I,4,FALSE),"")</f>
        <v/>
      </c>
      <c r="F1917" s="11"/>
      <c r="G1917" s="12" t="str">
        <f>IFERROR(VLOOKUP(D1917,Database!B:I,2,FALSE)*F1917/1000,"")</f>
        <v/>
      </c>
    </row>
    <row r="1918" spans="5:7" x14ac:dyDescent="0.3">
      <c r="E1918" s="10" t="str">
        <f>IFERROR(VLOOKUP(D1918,Database!B:I,4,FALSE),"")</f>
        <v/>
      </c>
      <c r="F1918" s="11"/>
      <c r="G1918" s="12" t="str">
        <f>IFERROR(VLOOKUP(D1918,Database!B:I,2,FALSE)*F1918/1000,"")</f>
        <v/>
      </c>
    </row>
    <row r="1919" spans="5:7" x14ac:dyDescent="0.3">
      <c r="E1919" s="10" t="str">
        <f>IFERROR(VLOOKUP(D1919,Database!B:I,4,FALSE),"")</f>
        <v/>
      </c>
      <c r="F1919" s="11"/>
      <c r="G1919" s="12" t="str">
        <f>IFERROR(VLOOKUP(D1919,Database!B:I,2,FALSE)*F1919/1000,"")</f>
        <v/>
      </c>
    </row>
    <row r="1920" spans="5:7" x14ac:dyDescent="0.3">
      <c r="E1920" s="10" t="str">
        <f>IFERROR(VLOOKUP(D1920,Database!B:I,4,FALSE),"")</f>
        <v/>
      </c>
      <c r="F1920" s="11"/>
      <c r="G1920" s="12" t="str">
        <f>IFERROR(VLOOKUP(D1920,Database!B:I,2,FALSE)*F1920/1000,"")</f>
        <v/>
      </c>
    </row>
    <row r="1921" spans="5:7" x14ac:dyDescent="0.3">
      <c r="E1921" s="10" t="str">
        <f>IFERROR(VLOOKUP(D1921,Database!B:I,4,FALSE),"")</f>
        <v/>
      </c>
      <c r="F1921" s="11"/>
      <c r="G1921" s="12" t="str">
        <f>IFERROR(VLOOKUP(D1921,Database!B:I,2,FALSE)*F1921/1000,"")</f>
        <v/>
      </c>
    </row>
    <row r="1922" spans="5:7" x14ac:dyDescent="0.3">
      <c r="E1922" s="10" t="str">
        <f>IFERROR(VLOOKUP(D1922,Database!B:I,4,FALSE),"")</f>
        <v/>
      </c>
      <c r="F1922" s="11"/>
      <c r="G1922" s="12" t="str">
        <f>IFERROR(VLOOKUP(D1922,Database!B:I,2,FALSE)*F1922/1000,"")</f>
        <v/>
      </c>
    </row>
    <row r="1923" spans="5:7" x14ac:dyDescent="0.3">
      <c r="E1923" s="10" t="str">
        <f>IFERROR(VLOOKUP(D1923,Database!B:I,4,FALSE),"")</f>
        <v/>
      </c>
      <c r="F1923" s="11"/>
      <c r="G1923" s="12" t="str">
        <f>IFERROR(VLOOKUP(D1923,Database!B:I,2,FALSE)*F1923/1000,"")</f>
        <v/>
      </c>
    </row>
    <row r="1924" spans="5:7" x14ac:dyDescent="0.3">
      <c r="E1924" s="10" t="str">
        <f>IFERROR(VLOOKUP(D1924,Database!B:I,4,FALSE),"")</f>
        <v/>
      </c>
      <c r="F1924" s="11"/>
      <c r="G1924" s="12" t="str">
        <f>IFERROR(VLOOKUP(D1924,Database!B:I,2,FALSE)*F1924/1000,"")</f>
        <v/>
      </c>
    </row>
    <row r="1925" spans="5:7" x14ac:dyDescent="0.3">
      <c r="E1925" s="10" t="str">
        <f>IFERROR(VLOOKUP(D1925,Database!B:I,4,FALSE),"")</f>
        <v/>
      </c>
      <c r="F1925" s="11"/>
      <c r="G1925" s="12" t="str">
        <f>IFERROR(VLOOKUP(D1925,Database!B:I,2,FALSE)*F1925/1000,"")</f>
        <v/>
      </c>
    </row>
    <row r="1926" spans="5:7" x14ac:dyDescent="0.3">
      <c r="E1926" s="10" t="str">
        <f>IFERROR(VLOOKUP(D1926,Database!B:I,4,FALSE),"")</f>
        <v/>
      </c>
      <c r="F1926" s="11"/>
      <c r="G1926" s="12" t="str">
        <f>IFERROR(VLOOKUP(D1926,Database!B:I,2,FALSE)*F1926/1000,"")</f>
        <v/>
      </c>
    </row>
    <row r="1927" spans="5:7" x14ac:dyDescent="0.3">
      <c r="E1927" s="10" t="str">
        <f>IFERROR(VLOOKUP(D1927,Database!B:I,4,FALSE),"")</f>
        <v/>
      </c>
      <c r="F1927" s="11"/>
      <c r="G1927" s="12" t="str">
        <f>IFERROR(VLOOKUP(D1927,Database!B:I,2,FALSE)*F1927/1000,"")</f>
        <v/>
      </c>
    </row>
    <row r="1928" spans="5:7" x14ac:dyDescent="0.3">
      <c r="E1928" s="10" t="str">
        <f>IFERROR(VLOOKUP(D1928,Database!B:I,4,FALSE),"")</f>
        <v/>
      </c>
      <c r="F1928" s="11"/>
      <c r="G1928" s="12" t="str">
        <f>IFERROR(VLOOKUP(D1928,Database!B:I,2,FALSE)*F1928/1000,"")</f>
        <v/>
      </c>
    </row>
    <row r="1929" spans="5:7" x14ac:dyDescent="0.3">
      <c r="E1929" s="10" t="str">
        <f>IFERROR(VLOOKUP(D1929,Database!B:I,4,FALSE),"")</f>
        <v/>
      </c>
      <c r="F1929" s="11"/>
      <c r="G1929" s="12" t="str">
        <f>IFERROR(VLOOKUP(D1929,Database!B:I,2,FALSE)*F1929/1000,"")</f>
        <v/>
      </c>
    </row>
    <row r="1930" spans="5:7" x14ac:dyDescent="0.3">
      <c r="E1930" s="10" t="str">
        <f>IFERROR(VLOOKUP(D1930,Database!B:I,4,FALSE),"")</f>
        <v/>
      </c>
      <c r="F1930" s="11"/>
      <c r="G1930" s="12" t="str">
        <f>IFERROR(VLOOKUP(D1930,Database!B:I,2,FALSE)*F1930/1000,"")</f>
        <v/>
      </c>
    </row>
    <row r="1931" spans="5:7" x14ac:dyDescent="0.3">
      <c r="E1931" s="10" t="str">
        <f>IFERROR(VLOOKUP(D1931,Database!B:I,4,FALSE),"")</f>
        <v/>
      </c>
      <c r="F1931" s="11"/>
      <c r="G1931" s="12" t="str">
        <f>IFERROR(VLOOKUP(D1931,Database!B:I,2,FALSE)*F1931/1000,"")</f>
        <v/>
      </c>
    </row>
    <row r="1932" spans="5:7" x14ac:dyDescent="0.3">
      <c r="E1932" s="10" t="str">
        <f>IFERROR(VLOOKUP(D1932,Database!B:I,4,FALSE),"")</f>
        <v/>
      </c>
      <c r="F1932" s="11"/>
      <c r="G1932" s="12" t="str">
        <f>IFERROR(VLOOKUP(D1932,Database!B:I,2,FALSE)*F1932/1000,"")</f>
        <v/>
      </c>
    </row>
    <row r="1933" spans="5:7" x14ac:dyDescent="0.3">
      <c r="E1933" s="10" t="str">
        <f>IFERROR(VLOOKUP(D1933,Database!B:I,4,FALSE),"")</f>
        <v/>
      </c>
      <c r="F1933" s="11"/>
      <c r="G1933" s="12" t="str">
        <f>IFERROR(VLOOKUP(D1933,Database!B:I,2,FALSE)*F1933/1000,"")</f>
        <v/>
      </c>
    </row>
    <row r="1934" spans="5:7" x14ac:dyDescent="0.3">
      <c r="E1934" s="10" t="str">
        <f>IFERROR(VLOOKUP(D1934,Database!B:I,4,FALSE),"")</f>
        <v/>
      </c>
      <c r="F1934" s="11"/>
      <c r="G1934" s="12" t="str">
        <f>IFERROR(VLOOKUP(D1934,Database!B:I,2,FALSE)*F1934/1000,"")</f>
        <v/>
      </c>
    </row>
    <row r="1935" spans="5:7" x14ac:dyDescent="0.3">
      <c r="E1935" s="10" t="str">
        <f>IFERROR(VLOOKUP(D1935,Database!B:I,4,FALSE),"")</f>
        <v/>
      </c>
      <c r="F1935" s="11"/>
      <c r="G1935" s="12" t="str">
        <f>IFERROR(VLOOKUP(D1935,Database!B:I,2,FALSE)*F1935/1000,"")</f>
        <v/>
      </c>
    </row>
    <row r="1936" spans="5:7" x14ac:dyDescent="0.3">
      <c r="E1936" s="10" t="str">
        <f>IFERROR(VLOOKUP(D1936,Database!B:I,4,FALSE),"")</f>
        <v/>
      </c>
      <c r="F1936" s="11"/>
      <c r="G1936" s="12" t="str">
        <f>IFERROR(VLOOKUP(D1936,Database!B:I,2,FALSE)*F1936/1000,"")</f>
        <v/>
      </c>
    </row>
    <row r="1937" spans="5:7" x14ac:dyDescent="0.3">
      <c r="E1937" s="10" t="str">
        <f>IFERROR(VLOOKUP(D1937,Database!B:I,4,FALSE),"")</f>
        <v/>
      </c>
      <c r="F1937" s="11"/>
      <c r="G1937" s="12" t="str">
        <f>IFERROR(VLOOKUP(D1937,Database!B:I,2,FALSE)*F1937/1000,"")</f>
        <v/>
      </c>
    </row>
    <row r="1938" spans="5:7" x14ac:dyDescent="0.3">
      <c r="E1938" s="10" t="str">
        <f>IFERROR(VLOOKUP(D1938,Database!B:I,4,FALSE),"")</f>
        <v/>
      </c>
      <c r="F1938" s="11"/>
      <c r="G1938" s="12" t="str">
        <f>IFERROR(VLOOKUP(D1938,Database!B:I,2,FALSE)*F1938/1000,"")</f>
        <v/>
      </c>
    </row>
    <row r="1939" spans="5:7" x14ac:dyDescent="0.3">
      <c r="E1939" s="10" t="str">
        <f>IFERROR(VLOOKUP(D1939,Database!B:I,4,FALSE),"")</f>
        <v/>
      </c>
      <c r="F1939" s="11"/>
      <c r="G1939" s="12" t="str">
        <f>IFERROR(VLOOKUP(D1939,Database!B:I,2,FALSE)*F1939/1000,"")</f>
        <v/>
      </c>
    </row>
    <row r="1940" spans="5:7" x14ac:dyDescent="0.3">
      <c r="E1940" s="10" t="str">
        <f>IFERROR(VLOOKUP(D1940,Database!B:I,4,FALSE),"")</f>
        <v/>
      </c>
      <c r="F1940" s="11"/>
      <c r="G1940" s="12" t="str">
        <f>IFERROR(VLOOKUP(D1940,Database!B:I,2,FALSE)*F1940/1000,"")</f>
        <v/>
      </c>
    </row>
    <row r="1941" spans="5:7" x14ac:dyDescent="0.3">
      <c r="E1941" s="10" t="str">
        <f>IFERROR(VLOOKUP(D1941,Database!B:I,4,FALSE),"")</f>
        <v/>
      </c>
      <c r="F1941" s="11"/>
      <c r="G1941" s="12" t="str">
        <f>IFERROR(VLOOKUP(D1941,Database!B:I,2,FALSE)*F1941/1000,"")</f>
        <v/>
      </c>
    </row>
    <row r="1942" spans="5:7" x14ac:dyDescent="0.3">
      <c r="E1942" s="10" t="str">
        <f>IFERROR(VLOOKUP(D1942,Database!B:I,4,FALSE),"")</f>
        <v/>
      </c>
      <c r="F1942" s="11"/>
      <c r="G1942" s="12" t="str">
        <f>IFERROR(VLOOKUP(D1942,Database!B:I,2,FALSE)*F1942/1000,"")</f>
        <v/>
      </c>
    </row>
    <row r="1943" spans="5:7" x14ac:dyDescent="0.3">
      <c r="E1943" s="10" t="str">
        <f>IFERROR(VLOOKUP(D1943,Database!B:I,4,FALSE),"")</f>
        <v/>
      </c>
      <c r="F1943" s="11"/>
      <c r="G1943" s="12" t="str">
        <f>IFERROR(VLOOKUP(D1943,Database!B:I,2,FALSE)*F1943/1000,"")</f>
        <v/>
      </c>
    </row>
    <row r="1944" spans="5:7" x14ac:dyDescent="0.3">
      <c r="E1944" s="10" t="str">
        <f>IFERROR(VLOOKUP(D1944,Database!B:I,4,FALSE),"")</f>
        <v/>
      </c>
      <c r="F1944" s="11"/>
      <c r="G1944" s="12" t="str">
        <f>IFERROR(VLOOKUP(D1944,Database!B:I,2,FALSE)*F1944/1000,"")</f>
        <v/>
      </c>
    </row>
    <row r="1945" spans="5:7" x14ac:dyDescent="0.3">
      <c r="E1945" s="10" t="str">
        <f>IFERROR(VLOOKUP(D1945,Database!B:I,4,FALSE),"")</f>
        <v/>
      </c>
      <c r="F1945" s="11"/>
      <c r="G1945" s="12" t="str">
        <f>IFERROR(VLOOKUP(D1945,Database!B:I,2,FALSE)*F1945/1000,"")</f>
        <v/>
      </c>
    </row>
    <row r="1946" spans="5:7" x14ac:dyDescent="0.3">
      <c r="E1946" s="10" t="str">
        <f>IFERROR(VLOOKUP(D1946,Database!B:I,4,FALSE),"")</f>
        <v/>
      </c>
      <c r="F1946" s="11"/>
      <c r="G1946" s="12" t="str">
        <f>IFERROR(VLOOKUP(D1946,Database!B:I,2,FALSE)*F1946/1000,"")</f>
        <v/>
      </c>
    </row>
    <row r="1947" spans="5:7" x14ac:dyDescent="0.3">
      <c r="E1947" s="10" t="str">
        <f>IFERROR(VLOOKUP(D1947,Database!B:I,4,FALSE),"")</f>
        <v/>
      </c>
      <c r="F1947" s="11"/>
      <c r="G1947" s="12" t="str">
        <f>IFERROR(VLOOKUP(D1947,Database!B:I,2,FALSE)*F1947/1000,"")</f>
        <v/>
      </c>
    </row>
    <row r="1948" spans="5:7" x14ac:dyDescent="0.3">
      <c r="E1948" s="10" t="str">
        <f>IFERROR(VLOOKUP(D1948,Database!B:I,4,FALSE),"")</f>
        <v/>
      </c>
      <c r="F1948" s="11"/>
      <c r="G1948" s="12" t="str">
        <f>IFERROR(VLOOKUP(D1948,Database!B:I,2,FALSE)*F1948/1000,"")</f>
        <v/>
      </c>
    </row>
    <row r="1949" spans="5:7" x14ac:dyDescent="0.3">
      <c r="E1949" s="10" t="str">
        <f>IFERROR(VLOOKUP(D1949,Database!B:I,4,FALSE),"")</f>
        <v/>
      </c>
      <c r="F1949" s="11"/>
      <c r="G1949" s="12" t="str">
        <f>IFERROR(VLOOKUP(D1949,Database!B:I,2,FALSE)*F1949/1000,"")</f>
        <v/>
      </c>
    </row>
    <row r="1950" spans="5:7" x14ac:dyDescent="0.3">
      <c r="E1950" s="10" t="str">
        <f>IFERROR(VLOOKUP(D1950,Database!B:I,4,FALSE),"")</f>
        <v/>
      </c>
      <c r="F1950" s="11"/>
      <c r="G1950" s="12" t="str">
        <f>IFERROR(VLOOKUP(D1950,Database!B:I,2,FALSE)*F1950/1000,"")</f>
        <v/>
      </c>
    </row>
    <row r="1951" spans="5:7" x14ac:dyDescent="0.3">
      <c r="E1951" s="10" t="str">
        <f>IFERROR(VLOOKUP(D1951,Database!B:I,4,FALSE),"")</f>
        <v/>
      </c>
      <c r="F1951" s="11"/>
      <c r="G1951" s="12" t="str">
        <f>IFERROR(VLOOKUP(D1951,Database!B:I,2,FALSE)*F1951/1000,"")</f>
        <v/>
      </c>
    </row>
    <row r="1952" spans="5:7" x14ac:dyDescent="0.3">
      <c r="E1952" s="10" t="str">
        <f>IFERROR(VLOOKUP(D1952,Database!B:I,4,FALSE),"")</f>
        <v/>
      </c>
      <c r="F1952" s="11"/>
      <c r="G1952" s="12" t="str">
        <f>IFERROR(VLOOKUP(D1952,Database!B:I,2,FALSE)*F1952/1000,"")</f>
        <v/>
      </c>
    </row>
    <row r="1953" spans="5:7" x14ac:dyDescent="0.3">
      <c r="E1953" s="10" t="str">
        <f>IFERROR(VLOOKUP(D1953,Database!B:I,4,FALSE),"")</f>
        <v/>
      </c>
      <c r="F1953" s="11"/>
      <c r="G1953" s="12" t="str">
        <f>IFERROR(VLOOKUP(D1953,Database!B:I,2,FALSE)*F1953/1000,"")</f>
        <v/>
      </c>
    </row>
    <row r="1954" spans="5:7" x14ac:dyDescent="0.3">
      <c r="E1954" s="10" t="str">
        <f>IFERROR(VLOOKUP(D1954,Database!B:I,4,FALSE),"")</f>
        <v/>
      </c>
      <c r="F1954" s="11"/>
      <c r="G1954" s="12" t="str">
        <f>IFERROR(VLOOKUP(D1954,Database!B:I,2,FALSE)*F1954/1000,"")</f>
        <v/>
      </c>
    </row>
    <row r="1955" spans="5:7" x14ac:dyDescent="0.3">
      <c r="E1955" s="10" t="str">
        <f>IFERROR(VLOOKUP(D1955,Database!B:I,4,FALSE),"")</f>
        <v/>
      </c>
      <c r="F1955" s="11"/>
      <c r="G1955" s="12" t="str">
        <f>IFERROR(VLOOKUP(D1955,Database!B:I,2,FALSE)*F1955/1000,"")</f>
        <v/>
      </c>
    </row>
    <row r="1956" spans="5:7" x14ac:dyDescent="0.3">
      <c r="E1956" s="10" t="str">
        <f>IFERROR(VLOOKUP(D1956,Database!B:I,4,FALSE),"")</f>
        <v/>
      </c>
      <c r="F1956" s="11"/>
      <c r="G1956" s="12" t="str">
        <f>IFERROR(VLOOKUP(D1956,Database!B:I,2,FALSE)*F1956/1000,"")</f>
        <v/>
      </c>
    </row>
    <row r="1957" spans="5:7" x14ac:dyDescent="0.3">
      <c r="E1957" s="10" t="str">
        <f>IFERROR(VLOOKUP(D1957,Database!B:I,4,FALSE),"")</f>
        <v/>
      </c>
      <c r="F1957" s="11"/>
      <c r="G1957" s="12" t="str">
        <f>IFERROR(VLOOKUP(D1957,Database!B:I,2,FALSE)*F1957/1000,"")</f>
        <v/>
      </c>
    </row>
    <row r="1958" spans="5:7" x14ac:dyDescent="0.3">
      <c r="E1958" s="10" t="str">
        <f>IFERROR(VLOOKUP(D1958,Database!B:I,4,FALSE),"")</f>
        <v/>
      </c>
      <c r="F1958" s="11"/>
      <c r="G1958" s="12" t="str">
        <f>IFERROR(VLOOKUP(D1958,Database!B:I,2,FALSE)*F1958/1000,"")</f>
        <v/>
      </c>
    </row>
    <row r="1959" spans="5:7" x14ac:dyDescent="0.3">
      <c r="E1959" s="10" t="str">
        <f>IFERROR(VLOOKUP(D1959,Database!B:I,4,FALSE),"")</f>
        <v/>
      </c>
      <c r="F1959" s="11"/>
      <c r="G1959" s="12" t="str">
        <f>IFERROR(VLOOKUP(D1959,Database!B:I,2,FALSE)*F1959/1000,"")</f>
        <v/>
      </c>
    </row>
    <row r="1960" spans="5:7" x14ac:dyDescent="0.3">
      <c r="E1960" s="10" t="str">
        <f>IFERROR(VLOOKUP(D1960,Database!B:I,4,FALSE),"")</f>
        <v/>
      </c>
      <c r="F1960" s="11"/>
      <c r="G1960" s="12" t="str">
        <f>IFERROR(VLOOKUP(D1960,Database!B:I,2,FALSE)*F1960/1000,"")</f>
        <v/>
      </c>
    </row>
    <row r="1961" spans="5:7" x14ac:dyDescent="0.3">
      <c r="E1961" s="10" t="str">
        <f>IFERROR(VLOOKUP(D1961,Database!B:I,4,FALSE),"")</f>
        <v/>
      </c>
      <c r="F1961" s="11"/>
      <c r="G1961" s="12" t="str">
        <f>IFERROR(VLOOKUP(D1961,Database!B:I,2,FALSE)*F1961/1000,"")</f>
        <v/>
      </c>
    </row>
    <row r="1962" spans="5:7" x14ac:dyDescent="0.3">
      <c r="E1962" s="10" t="str">
        <f>IFERROR(VLOOKUP(D1962,Database!B:I,4,FALSE),"")</f>
        <v/>
      </c>
      <c r="F1962" s="11"/>
      <c r="G1962" s="12" t="str">
        <f>IFERROR(VLOOKUP(D1962,Database!B:I,2,FALSE)*F1962/1000,"")</f>
        <v/>
      </c>
    </row>
    <row r="1963" spans="5:7" x14ac:dyDescent="0.3">
      <c r="E1963" s="10" t="str">
        <f>IFERROR(VLOOKUP(D1963,Database!B:I,4,FALSE),"")</f>
        <v/>
      </c>
      <c r="F1963" s="11"/>
      <c r="G1963" s="12" t="str">
        <f>IFERROR(VLOOKUP(D1963,Database!B:I,2,FALSE)*F1963/1000,"")</f>
        <v/>
      </c>
    </row>
    <row r="1964" spans="5:7" x14ac:dyDescent="0.3">
      <c r="E1964" s="10" t="str">
        <f>IFERROR(VLOOKUP(D1964,Database!B:I,4,FALSE),"")</f>
        <v/>
      </c>
      <c r="F1964" s="11"/>
      <c r="G1964" s="12" t="str">
        <f>IFERROR(VLOOKUP(D1964,Database!B:I,2,FALSE)*F1964/1000,"")</f>
        <v/>
      </c>
    </row>
    <row r="1965" spans="5:7" x14ac:dyDescent="0.3">
      <c r="E1965" s="10" t="str">
        <f>IFERROR(VLOOKUP(D1965,Database!B:I,4,FALSE),"")</f>
        <v/>
      </c>
      <c r="F1965" s="11"/>
      <c r="G1965" s="12" t="str">
        <f>IFERROR(VLOOKUP(D1965,Database!B:I,2,FALSE)*F1965/1000,"")</f>
        <v/>
      </c>
    </row>
    <row r="1966" spans="5:7" x14ac:dyDescent="0.3">
      <c r="E1966" s="10" t="str">
        <f>IFERROR(VLOOKUP(D1966,Database!B:I,4,FALSE),"")</f>
        <v/>
      </c>
      <c r="F1966" s="11"/>
      <c r="G1966" s="12" t="str">
        <f>IFERROR(VLOOKUP(D1966,Database!B:I,2,FALSE)*F1966/1000,"")</f>
        <v/>
      </c>
    </row>
    <row r="1967" spans="5:7" x14ac:dyDescent="0.3">
      <c r="E1967" s="10" t="str">
        <f>IFERROR(VLOOKUP(D1967,Database!B:I,4,FALSE),"")</f>
        <v/>
      </c>
      <c r="F1967" s="11"/>
      <c r="G1967" s="12" t="str">
        <f>IFERROR(VLOOKUP(D1967,Database!B:I,2,FALSE)*F1967/1000,"")</f>
        <v/>
      </c>
    </row>
    <row r="1968" spans="5:7" x14ac:dyDescent="0.3">
      <c r="E1968" s="10" t="str">
        <f>IFERROR(VLOOKUP(D1968,Database!B:I,4,FALSE),"")</f>
        <v/>
      </c>
      <c r="F1968" s="11"/>
      <c r="G1968" s="12" t="str">
        <f>IFERROR(VLOOKUP(D1968,Database!B:I,2,FALSE)*F1968/1000,"")</f>
        <v/>
      </c>
    </row>
    <row r="1969" spans="5:7" x14ac:dyDescent="0.3">
      <c r="E1969" s="10" t="str">
        <f>IFERROR(VLOOKUP(D1969,Database!B:I,4,FALSE),"")</f>
        <v/>
      </c>
      <c r="F1969" s="11"/>
      <c r="G1969" s="12" t="str">
        <f>IFERROR(VLOOKUP(D1969,Database!B:I,2,FALSE)*F1969/1000,"")</f>
        <v/>
      </c>
    </row>
    <row r="1970" spans="5:7" x14ac:dyDescent="0.3">
      <c r="E1970" s="10" t="str">
        <f>IFERROR(VLOOKUP(D1970,Database!B:I,4,FALSE),"")</f>
        <v/>
      </c>
      <c r="F1970" s="11"/>
      <c r="G1970" s="12" t="str">
        <f>IFERROR(VLOOKUP(D1970,Database!B:I,2,FALSE)*F1970/1000,"")</f>
        <v/>
      </c>
    </row>
    <row r="1971" spans="5:7" x14ac:dyDescent="0.3">
      <c r="E1971" s="10" t="str">
        <f>IFERROR(VLOOKUP(D1971,Database!B:I,4,FALSE),"")</f>
        <v/>
      </c>
      <c r="F1971" s="11"/>
      <c r="G1971" s="12" t="str">
        <f>IFERROR(VLOOKUP(D1971,Database!B:I,2,FALSE)*F1971/1000,"")</f>
        <v/>
      </c>
    </row>
    <row r="1972" spans="5:7" x14ac:dyDescent="0.3">
      <c r="E1972" s="10" t="str">
        <f>IFERROR(VLOOKUP(D1972,Database!B:I,4,FALSE),"")</f>
        <v/>
      </c>
      <c r="F1972" s="11"/>
      <c r="G1972" s="12" t="str">
        <f>IFERROR(VLOOKUP(D1972,Database!B:I,2,FALSE)*F1972/1000,"")</f>
        <v/>
      </c>
    </row>
    <row r="1973" spans="5:7" x14ac:dyDescent="0.3">
      <c r="E1973" s="10" t="str">
        <f>IFERROR(VLOOKUP(D1973,Database!B:I,4,FALSE),"")</f>
        <v/>
      </c>
      <c r="F1973" s="11"/>
      <c r="G1973" s="12" t="str">
        <f>IFERROR(VLOOKUP(D1973,Database!B:I,2,FALSE)*F1973/1000,"")</f>
        <v/>
      </c>
    </row>
    <row r="1974" spans="5:7" x14ac:dyDescent="0.3">
      <c r="E1974" s="10" t="str">
        <f>IFERROR(VLOOKUP(D1974,Database!B:I,4,FALSE),"")</f>
        <v/>
      </c>
      <c r="F1974" s="11"/>
      <c r="G1974" s="12" t="str">
        <f>IFERROR(VLOOKUP(D1974,Database!B:I,2,FALSE)*F1974/1000,"")</f>
        <v/>
      </c>
    </row>
    <row r="1975" spans="5:7" x14ac:dyDescent="0.3">
      <c r="E1975" s="10" t="str">
        <f>IFERROR(VLOOKUP(D1975,Database!B:I,4,FALSE),"")</f>
        <v/>
      </c>
      <c r="F1975" s="11"/>
      <c r="G1975" s="12" t="str">
        <f>IFERROR(VLOOKUP(D1975,Database!B:I,2,FALSE)*F1975/1000,"")</f>
        <v/>
      </c>
    </row>
    <row r="1976" spans="5:7" x14ac:dyDescent="0.3">
      <c r="E1976" s="10" t="str">
        <f>IFERROR(VLOOKUP(D1976,Database!B:I,4,FALSE),"")</f>
        <v/>
      </c>
      <c r="F1976" s="11"/>
      <c r="G1976" s="12" t="str">
        <f>IFERROR(VLOOKUP(D1976,Database!B:I,2,FALSE)*F1976/1000,"")</f>
        <v/>
      </c>
    </row>
    <row r="1977" spans="5:7" x14ac:dyDescent="0.3">
      <c r="E1977" s="10" t="str">
        <f>IFERROR(VLOOKUP(D1977,Database!B:I,4,FALSE),"")</f>
        <v/>
      </c>
      <c r="F1977" s="11"/>
      <c r="G1977" s="12" t="str">
        <f>IFERROR(VLOOKUP(D1977,Database!B:I,2,FALSE)*F1977/1000,"")</f>
        <v/>
      </c>
    </row>
    <row r="1978" spans="5:7" x14ac:dyDescent="0.3">
      <c r="E1978" s="10" t="str">
        <f>IFERROR(VLOOKUP(D1978,Database!B:I,4,FALSE),"")</f>
        <v/>
      </c>
      <c r="F1978" s="11"/>
      <c r="G1978" s="12" t="str">
        <f>IFERROR(VLOOKUP(D1978,Database!B:I,2,FALSE)*F1978/1000,"")</f>
        <v/>
      </c>
    </row>
    <row r="1979" spans="5:7" x14ac:dyDescent="0.3">
      <c r="E1979" s="10" t="str">
        <f>IFERROR(VLOOKUP(D1979,Database!B:I,4,FALSE),"")</f>
        <v/>
      </c>
      <c r="F1979" s="11"/>
      <c r="G1979" s="12" t="str">
        <f>IFERROR(VLOOKUP(D1979,Database!B:I,2,FALSE)*F1979/1000,"")</f>
        <v/>
      </c>
    </row>
    <row r="1980" spans="5:7" x14ac:dyDescent="0.3">
      <c r="E1980" s="10" t="str">
        <f>IFERROR(VLOOKUP(D1980,Database!B:I,4,FALSE),"")</f>
        <v/>
      </c>
      <c r="F1980" s="11"/>
      <c r="G1980" s="12" t="str">
        <f>IFERROR(VLOOKUP(D1980,Database!B:I,2,FALSE)*F1980/1000,"")</f>
        <v/>
      </c>
    </row>
    <row r="1981" spans="5:7" x14ac:dyDescent="0.3">
      <c r="E1981" s="10" t="str">
        <f>IFERROR(VLOOKUP(D1981,Database!B:I,4,FALSE),"")</f>
        <v/>
      </c>
      <c r="F1981" s="11"/>
      <c r="G1981" s="12" t="str">
        <f>IFERROR(VLOOKUP(D1981,Database!B:I,2,FALSE)*F1981/1000,"")</f>
        <v/>
      </c>
    </row>
    <row r="1982" spans="5:7" x14ac:dyDescent="0.3">
      <c r="E1982" s="10" t="str">
        <f>IFERROR(VLOOKUP(D1982,Database!B:I,4,FALSE),"")</f>
        <v/>
      </c>
      <c r="F1982" s="11"/>
      <c r="G1982" s="12" t="str">
        <f>IFERROR(VLOOKUP(D1982,Database!B:I,2,FALSE)*F1982/1000,"")</f>
        <v/>
      </c>
    </row>
    <row r="1983" spans="5:7" x14ac:dyDescent="0.3">
      <c r="E1983" s="10" t="str">
        <f>IFERROR(VLOOKUP(D1983,Database!B:I,4,FALSE),"")</f>
        <v/>
      </c>
      <c r="F1983" s="11"/>
      <c r="G1983" s="12" t="str">
        <f>IFERROR(VLOOKUP(D1983,Database!B:I,2,FALSE)*F1983/1000,"")</f>
        <v/>
      </c>
    </row>
    <row r="1984" spans="5:7" x14ac:dyDescent="0.3">
      <c r="E1984" s="10" t="str">
        <f>IFERROR(VLOOKUP(D1984,Database!B:I,4,FALSE),"")</f>
        <v/>
      </c>
      <c r="F1984" s="11"/>
      <c r="G1984" s="12" t="str">
        <f>IFERROR(VLOOKUP(D1984,Database!B:I,2,FALSE)*F1984/1000,"")</f>
        <v/>
      </c>
    </row>
    <row r="1985" spans="5:7" x14ac:dyDescent="0.3">
      <c r="E1985" s="10" t="str">
        <f>IFERROR(VLOOKUP(D1985,Database!B:I,4,FALSE),"")</f>
        <v/>
      </c>
      <c r="F1985" s="11"/>
      <c r="G1985" s="12" t="str">
        <f>IFERROR(VLOOKUP(D1985,Database!B:I,2,FALSE)*F1985/1000,"")</f>
        <v/>
      </c>
    </row>
    <row r="1986" spans="5:7" x14ac:dyDescent="0.3">
      <c r="E1986" s="10" t="str">
        <f>IFERROR(VLOOKUP(D1986,Database!B:I,4,FALSE),"")</f>
        <v/>
      </c>
      <c r="F1986" s="11"/>
      <c r="G1986" s="12" t="str">
        <f>IFERROR(VLOOKUP(D1986,Database!B:I,2,FALSE)*F1986/1000,"")</f>
        <v/>
      </c>
    </row>
    <row r="1987" spans="5:7" x14ac:dyDescent="0.3">
      <c r="E1987" s="10" t="str">
        <f>IFERROR(VLOOKUP(D1987,Database!B:I,4,FALSE),"")</f>
        <v/>
      </c>
      <c r="F1987" s="11"/>
      <c r="G1987" s="12" t="str">
        <f>IFERROR(VLOOKUP(D1987,Database!B:I,2,FALSE)*F1987/1000,"")</f>
        <v/>
      </c>
    </row>
    <row r="1988" spans="5:7" x14ac:dyDescent="0.3">
      <c r="E1988" s="10" t="str">
        <f>IFERROR(VLOOKUP(D1988,Database!B:I,4,FALSE),"")</f>
        <v/>
      </c>
      <c r="F1988" s="11"/>
      <c r="G1988" s="12" t="str">
        <f>IFERROR(VLOOKUP(D1988,Database!B:I,2,FALSE)*F1988/1000,"")</f>
        <v/>
      </c>
    </row>
    <row r="1989" spans="5:7" x14ac:dyDescent="0.3">
      <c r="E1989" s="10" t="str">
        <f>IFERROR(VLOOKUP(D1989,Database!B:I,4,FALSE),"")</f>
        <v/>
      </c>
      <c r="F1989" s="11"/>
      <c r="G1989" s="12" t="str">
        <f>IFERROR(VLOOKUP(D1989,Database!B:I,2,FALSE)*F1989/1000,"")</f>
        <v/>
      </c>
    </row>
    <row r="1990" spans="5:7" x14ac:dyDescent="0.3">
      <c r="E1990" s="10" t="str">
        <f>IFERROR(VLOOKUP(D1990,Database!B:I,4,FALSE),"")</f>
        <v/>
      </c>
      <c r="F1990" s="11"/>
      <c r="G1990" s="12" t="str">
        <f>IFERROR(VLOOKUP(D1990,Database!B:I,2,FALSE)*F1990/1000,"")</f>
        <v/>
      </c>
    </row>
    <row r="1991" spans="5:7" x14ac:dyDescent="0.3">
      <c r="E1991" s="10" t="str">
        <f>IFERROR(VLOOKUP(D1991,Database!B:I,4,FALSE),"")</f>
        <v/>
      </c>
      <c r="F1991" s="11"/>
      <c r="G1991" s="12" t="str">
        <f>IFERROR(VLOOKUP(D1991,Database!B:I,2,FALSE)*F1991/1000,"")</f>
        <v/>
      </c>
    </row>
    <row r="1992" spans="5:7" x14ac:dyDescent="0.3">
      <c r="E1992" s="10" t="str">
        <f>IFERROR(VLOOKUP(D1992,Database!B:I,4,FALSE),"")</f>
        <v/>
      </c>
      <c r="F1992" s="11"/>
      <c r="G1992" s="12" t="str">
        <f>IFERROR(VLOOKUP(D1992,Database!B:I,2,FALSE)*F1992/1000,"")</f>
        <v/>
      </c>
    </row>
    <row r="1993" spans="5:7" x14ac:dyDescent="0.3">
      <c r="E1993" s="10" t="str">
        <f>IFERROR(VLOOKUP(D1993,Database!B:I,4,FALSE),"")</f>
        <v/>
      </c>
      <c r="F1993" s="11"/>
      <c r="G1993" s="12" t="str">
        <f>IFERROR(VLOOKUP(D1993,Database!B:I,2,FALSE)*F1993/1000,"")</f>
        <v/>
      </c>
    </row>
    <row r="1994" spans="5:7" x14ac:dyDescent="0.3">
      <c r="E1994" s="10" t="str">
        <f>IFERROR(VLOOKUP(D1994,Database!B:I,4,FALSE),"")</f>
        <v/>
      </c>
      <c r="F1994" s="11"/>
      <c r="G1994" s="12" t="str">
        <f>IFERROR(VLOOKUP(D1994,Database!B:I,2,FALSE)*F1994/1000,"")</f>
        <v/>
      </c>
    </row>
    <row r="1995" spans="5:7" x14ac:dyDescent="0.3">
      <c r="E1995" s="10" t="str">
        <f>IFERROR(VLOOKUP(D1995,Database!B:I,4,FALSE),"")</f>
        <v/>
      </c>
      <c r="F1995" s="11"/>
      <c r="G1995" s="12" t="str">
        <f>IFERROR(VLOOKUP(D1995,Database!B:I,2,FALSE)*F1995/1000,"")</f>
        <v/>
      </c>
    </row>
    <row r="1996" spans="5:7" x14ac:dyDescent="0.3">
      <c r="E1996" s="10" t="str">
        <f>IFERROR(VLOOKUP(D1996,Database!B:I,4,FALSE),"")</f>
        <v/>
      </c>
      <c r="F1996" s="11"/>
      <c r="G1996" s="12" t="str">
        <f>IFERROR(VLOOKUP(D1996,Database!B:I,2,FALSE)*F1996/1000,"")</f>
        <v/>
      </c>
    </row>
    <row r="1997" spans="5:7" x14ac:dyDescent="0.3">
      <c r="E1997" s="10" t="str">
        <f>IFERROR(VLOOKUP(D1997,Database!B:I,4,FALSE),"")</f>
        <v/>
      </c>
      <c r="F1997" s="11"/>
      <c r="G1997" s="12" t="str">
        <f>IFERROR(VLOOKUP(D1997,Database!B:I,2,FALSE)*F1997/1000,"")</f>
        <v/>
      </c>
    </row>
    <row r="1998" spans="5:7" x14ac:dyDescent="0.3">
      <c r="E1998" s="10" t="str">
        <f>IFERROR(VLOOKUP(D1998,Database!B:I,4,FALSE),"")</f>
        <v/>
      </c>
      <c r="F1998" s="11"/>
      <c r="G1998" s="12" t="str">
        <f>IFERROR(VLOOKUP(D1998,Database!B:I,2,FALSE)*F1998/1000,"")</f>
        <v/>
      </c>
    </row>
    <row r="1999" spans="5:7" x14ac:dyDescent="0.3">
      <c r="E1999" s="10" t="str">
        <f>IFERROR(VLOOKUP(D1999,Database!B:I,4,FALSE),"")</f>
        <v/>
      </c>
      <c r="F1999" s="11"/>
      <c r="G1999" s="12" t="str">
        <f>IFERROR(VLOOKUP(D1999,Database!B:I,2,FALSE)*F1999/1000,"")</f>
        <v/>
      </c>
    </row>
    <row r="2000" spans="5:7" x14ac:dyDescent="0.3">
      <c r="E2000" s="10" t="str">
        <f>IFERROR(VLOOKUP(D2000,Database!B:I,4,FALSE),"")</f>
        <v/>
      </c>
      <c r="F2000" s="11"/>
      <c r="G2000" s="12" t="str">
        <f>IFERROR(VLOOKUP(D2000,Database!B:I,2,FALSE)*F2000/1000,"")</f>
        <v/>
      </c>
    </row>
    <row r="2001" spans="5:7" x14ac:dyDescent="0.3">
      <c r="E2001" s="10" t="str">
        <f>IFERROR(VLOOKUP(D2001,Database!B:I,4,FALSE),"")</f>
        <v/>
      </c>
      <c r="F2001" s="11"/>
      <c r="G2001" s="12" t="str">
        <f>IFERROR(VLOOKUP(D2001,Database!B:I,2,FALSE)*F2001/1000,"")</f>
        <v/>
      </c>
    </row>
    <row r="2002" spans="5:7" x14ac:dyDescent="0.3">
      <c r="E2002" s="10" t="str">
        <f>IFERROR(VLOOKUP(D2002,Database!B:I,4,FALSE),"")</f>
        <v/>
      </c>
      <c r="F2002" s="11"/>
      <c r="G2002" s="12" t="str">
        <f>IFERROR(VLOOKUP(D2002,Database!B:I,2,FALSE)*F2002/1000,"")</f>
        <v/>
      </c>
    </row>
    <row r="2003" spans="5:7" x14ac:dyDescent="0.3">
      <c r="E2003" s="10" t="str">
        <f>IFERROR(VLOOKUP(D2003,Database!B:I,4,FALSE),"")</f>
        <v/>
      </c>
      <c r="F2003" s="11"/>
      <c r="G2003" s="12" t="str">
        <f>IFERROR(VLOOKUP(D2003,Database!B:I,2,FALSE)*F2003/1000,"")</f>
        <v/>
      </c>
    </row>
    <row r="2004" spans="5:7" x14ac:dyDescent="0.3">
      <c r="E2004" s="10" t="str">
        <f>IFERROR(VLOOKUP(D2004,Database!B:I,4,FALSE),"")</f>
        <v/>
      </c>
      <c r="F2004" s="11"/>
      <c r="G2004" s="12" t="str">
        <f>IFERROR(VLOOKUP(D2004,Database!B:I,2,FALSE)*F2004/1000,"")</f>
        <v/>
      </c>
    </row>
    <row r="2005" spans="5:7" x14ac:dyDescent="0.3">
      <c r="E2005" s="10" t="str">
        <f>IFERROR(VLOOKUP(D2005,Database!B:I,4,FALSE),"")</f>
        <v/>
      </c>
      <c r="F2005" s="11"/>
      <c r="G2005" s="12" t="str">
        <f>IFERROR(VLOOKUP(D2005,Database!B:I,2,FALSE)*F2005/1000,"")</f>
        <v/>
      </c>
    </row>
    <row r="2006" spans="5:7" x14ac:dyDescent="0.3">
      <c r="E2006" s="10" t="str">
        <f>IFERROR(VLOOKUP(D2006,Database!B:I,4,FALSE),"")</f>
        <v/>
      </c>
      <c r="F2006" s="11"/>
      <c r="G2006" s="12" t="str">
        <f>IFERROR(VLOOKUP(D2006,Database!B:I,2,FALSE)*F2006/1000,"")</f>
        <v/>
      </c>
    </row>
    <row r="2007" spans="5:7" x14ac:dyDescent="0.3">
      <c r="E2007" s="10" t="str">
        <f>IFERROR(VLOOKUP(D2007,Database!B:I,4,FALSE),"")</f>
        <v/>
      </c>
      <c r="F2007" s="11"/>
      <c r="G2007" s="12" t="str">
        <f>IFERROR(VLOOKUP(D2007,Database!B:I,2,FALSE)*F2007/1000,"")</f>
        <v/>
      </c>
    </row>
    <row r="2008" spans="5:7" x14ac:dyDescent="0.3">
      <c r="E2008" s="10" t="str">
        <f>IFERROR(VLOOKUP(D2008,Database!B:I,4,FALSE),"")</f>
        <v/>
      </c>
      <c r="F2008" s="11"/>
      <c r="G2008" s="12" t="str">
        <f>IFERROR(VLOOKUP(D2008,Database!B:I,2,FALSE)*F2008/1000,"")</f>
        <v/>
      </c>
    </row>
    <row r="2009" spans="5:7" x14ac:dyDescent="0.3">
      <c r="E2009" s="10" t="str">
        <f>IFERROR(VLOOKUP(D2009,Database!B:I,4,FALSE),"")</f>
        <v/>
      </c>
      <c r="F2009" s="11"/>
      <c r="G2009" s="12" t="str">
        <f>IFERROR(VLOOKUP(D2009,Database!B:I,2,FALSE)*F2009/1000,"")</f>
        <v/>
      </c>
    </row>
    <row r="2010" spans="5:7" x14ac:dyDescent="0.3">
      <c r="E2010" s="10" t="str">
        <f>IFERROR(VLOOKUP(D2010,Database!B:I,4,FALSE),"")</f>
        <v/>
      </c>
      <c r="F2010" s="11"/>
      <c r="G2010" s="12" t="str">
        <f>IFERROR(VLOOKUP(D2010,Database!B:I,2,FALSE)*F2010/1000,"")</f>
        <v/>
      </c>
    </row>
    <row r="2011" spans="5:7" x14ac:dyDescent="0.3">
      <c r="E2011" s="10" t="str">
        <f>IFERROR(VLOOKUP(D2011,Database!B:I,4,FALSE),"")</f>
        <v/>
      </c>
      <c r="F2011" s="11"/>
      <c r="G2011" s="12" t="str">
        <f>IFERROR(VLOOKUP(D2011,Database!B:I,2,FALSE)*F2011/1000,"")</f>
        <v/>
      </c>
    </row>
    <row r="2012" spans="5:7" x14ac:dyDescent="0.3">
      <c r="E2012" s="10" t="str">
        <f>IFERROR(VLOOKUP(D2012,Database!B:I,4,FALSE),"")</f>
        <v/>
      </c>
      <c r="F2012" s="11"/>
      <c r="G2012" s="12" t="str">
        <f>IFERROR(VLOOKUP(D2012,Database!B:I,2,FALSE)*F2012/1000,"")</f>
        <v/>
      </c>
    </row>
    <row r="2013" spans="5:7" x14ac:dyDescent="0.3">
      <c r="E2013" s="10" t="str">
        <f>IFERROR(VLOOKUP(D2013,Database!B:I,4,FALSE),"")</f>
        <v/>
      </c>
      <c r="F2013" s="11"/>
      <c r="G2013" s="12" t="str">
        <f>IFERROR(VLOOKUP(D2013,Database!B:I,2,FALSE)*F2013/1000,"")</f>
        <v/>
      </c>
    </row>
    <row r="2014" spans="5:7" x14ac:dyDescent="0.3">
      <c r="E2014" s="10" t="str">
        <f>IFERROR(VLOOKUP(D2014,Database!B:I,4,FALSE),"")</f>
        <v/>
      </c>
      <c r="F2014" s="11"/>
      <c r="G2014" s="12" t="str">
        <f>IFERROR(VLOOKUP(D2014,Database!B:I,2,FALSE)*F2014/1000,"")</f>
        <v/>
      </c>
    </row>
    <row r="2015" spans="5:7" x14ac:dyDescent="0.3">
      <c r="E2015" s="10" t="str">
        <f>IFERROR(VLOOKUP(D2015,Database!B:I,4,FALSE),"")</f>
        <v/>
      </c>
      <c r="F2015" s="11"/>
      <c r="G2015" s="12" t="str">
        <f>IFERROR(VLOOKUP(D2015,Database!B:I,2,FALSE)*F2015/1000,"")</f>
        <v/>
      </c>
    </row>
    <row r="2016" spans="5:7" x14ac:dyDescent="0.3">
      <c r="E2016" s="10" t="str">
        <f>IFERROR(VLOOKUP(D2016,Database!B:I,4,FALSE),"")</f>
        <v/>
      </c>
      <c r="F2016" s="11"/>
      <c r="G2016" s="12" t="str">
        <f>IFERROR(VLOOKUP(D2016,Database!B:I,2,FALSE)*F2016/1000,"")</f>
        <v/>
      </c>
    </row>
    <row r="2017" spans="5:7" x14ac:dyDescent="0.3">
      <c r="E2017" s="10" t="str">
        <f>IFERROR(VLOOKUP(D2017,Database!B:I,4,FALSE),"")</f>
        <v/>
      </c>
      <c r="F2017" s="11"/>
      <c r="G2017" s="12" t="str">
        <f>IFERROR(VLOOKUP(D2017,Database!B:I,2,FALSE)*F2017/1000,"")</f>
        <v/>
      </c>
    </row>
    <row r="2018" spans="5:7" x14ac:dyDescent="0.3">
      <c r="E2018" s="10" t="str">
        <f>IFERROR(VLOOKUP(D2018,Database!B:I,4,FALSE),"")</f>
        <v/>
      </c>
      <c r="F2018" s="11"/>
      <c r="G2018" s="12" t="str">
        <f>IFERROR(VLOOKUP(D2018,Database!B:I,2,FALSE)*F2018/1000,"")</f>
        <v/>
      </c>
    </row>
    <row r="2019" spans="5:7" x14ac:dyDescent="0.3">
      <c r="E2019" s="10" t="str">
        <f>IFERROR(VLOOKUP(D2019,Database!B:I,4,FALSE),"")</f>
        <v/>
      </c>
      <c r="F2019" s="11"/>
      <c r="G2019" s="12" t="str">
        <f>IFERROR(VLOOKUP(D2019,Database!B:I,2,FALSE)*F2019/1000,"")</f>
        <v/>
      </c>
    </row>
    <row r="2020" spans="5:7" x14ac:dyDescent="0.3">
      <c r="E2020" s="10" t="str">
        <f>IFERROR(VLOOKUP(D2020,Database!B:I,4,FALSE),"")</f>
        <v/>
      </c>
      <c r="F2020" s="11"/>
      <c r="G2020" s="12" t="str">
        <f>IFERROR(VLOOKUP(D2020,Database!B:I,2,FALSE)*F2020/1000,"")</f>
        <v/>
      </c>
    </row>
    <row r="2021" spans="5:7" x14ac:dyDescent="0.3">
      <c r="E2021" s="10" t="str">
        <f>IFERROR(VLOOKUP(D2021,Database!B:I,4,FALSE),"")</f>
        <v/>
      </c>
      <c r="F2021" s="11"/>
      <c r="G2021" s="12" t="str">
        <f>IFERROR(VLOOKUP(D2021,Database!B:I,2,FALSE)*F2021/1000,"")</f>
        <v/>
      </c>
    </row>
    <row r="2022" spans="5:7" x14ac:dyDescent="0.3">
      <c r="E2022" s="10" t="str">
        <f>IFERROR(VLOOKUP(D2022,Database!B:I,4,FALSE),"")</f>
        <v/>
      </c>
      <c r="F2022" s="11"/>
      <c r="G2022" s="12" t="str">
        <f>IFERROR(VLOOKUP(D2022,Database!B:I,2,FALSE)*F2022/1000,"")</f>
        <v/>
      </c>
    </row>
    <row r="2023" spans="5:7" x14ac:dyDescent="0.3">
      <c r="E2023" s="10" t="str">
        <f>IFERROR(VLOOKUP(D2023,Database!B:I,4,FALSE),"")</f>
        <v/>
      </c>
      <c r="F2023" s="11"/>
      <c r="G2023" s="12" t="str">
        <f>IFERROR(VLOOKUP(D2023,Database!B:I,2,FALSE)*F2023/1000,"")</f>
        <v/>
      </c>
    </row>
    <row r="2024" spans="5:7" x14ac:dyDescent="0.3">
      <c r="E2024" s="10" t="str">
        <f>IFERROR(VLOOKUP(D2024,Database!B:I,4,FALSE),"")</f>
        <v/>
      </c>
      <c r="F2024" s="11"/>
      <c r="G2024" s="12" t="str">
        <f>IFERROR(VLOOKUP(D2024,Database!B:I,2,FALSE)*F2024/1000,"")</f>
        <v/>
      </c>
    </row>
    <row r="2025" spans="5:7" x14ac:dyDescent="0.3">
      <c r="E2025" s="10" t="str">
        <f>IFERROR(VLOOKUP(D2025,Database!B:I,4,FALSE),"")</f>
        <v/>
      </c>
      <c r="F2025" s="11"/>
      <c r="G2025" s="12" t="str">
        <f>IFERROR(VLOOKUP(D2025,Database!B:I,2,FALSE)*F2025/1000,"")</f>
        <v/>
      </c>
    </row>
    <row r="2026" spans="5:7" x14ac:dyDescent="0.3">
      <c r="E2026" s="10" t="str">
        <f>IFERROR(VLOOKUP(D2026,Database!B:I,4,FALSE),"")</f>
        <v/>
      </c>
      <c r="F2026" s="11"/>
      <c r="G2026" s="12" t="str">
        <f>IFERROR(VLOOKUP(D2026,Database!B:I,2,FALSE)*F2026/1000,"")</f>
        <v/>
      </c>
    </row>
    <row r="2027" spans="5:7" x14ac:dyDescent="0.3">
      <c r="E2027" s="10" t="str">
        <f>IFERROR(VLOOKUP(D2027,Database!B:I,4,FALSE),"")</f>
        <v/>
      </c>
      <c r="F2027" s="11"/>
      <c r="G2027" s="12" t="str">
        <f>IFERROR(VLOOKUP(D2027,Database!B:I,2,FALSE)*F2027/1000,"")</f>
        <v/>
      </c>
    </row>
    <row r="2028" spans="5:7" x14ac:dyDescent="0.3">
      <c r="E2028" s="10" t="str">
        <f>IFERROR(VLOOKUP(D2028,Database!B:I,4,FALSE),"")</f>
        <v/>
      </c>
      <c r="F2028" s="11"/>
      <c r="G2028" s="12" t="str">
        <f>IFERROR(VLOOKUP(D2028,Database!B:I,2,FALSE)*F2028/1000,"")</f>
        <v/>
      </c>
    </row>
    <row r="2029" spans="5:7" x14ac:dyDescent="0.3">
      <c r="E2029" s="10" t="str">
        <f>IFERROR(VLOOKUP(D2029,Database!B:I,4,FALSE),"")</f>
        <v/>
      </c>
      <c r="F2029" s="11"/>
      <c r="G2029" s="12" t="str">
        <f>IFERROR(VLOOKUP(D2029,Database!B:I,2,FALSE)*F2029/1000,"")</f>
        <v/>
      </c>
    </row>
    <row r="2030" spans="5:7" x14ac:dyDescent="0.3">
      <c r="E2030" s="10" t="str">
        <f>IFERROR(VLOOKUP(D2030,Database!B:I,4,FALSE),"")</f>
        <v/>
      </c>
      <c r="F2030" s="11"/>
      <c r="G2030" s="12" t="str">
        <f>IFERROR(VLOOKUP(D2030,Database!B:I,2,FALSE)*F2030/1000,"")</f>
        <v/>
      </c>
    </row>
    <row r="2031" spans="5:7" x14ac:dyDescent="0.3">
      <c r="E2031" s="10" t="str">
        <f>IFERROR(VLOOKUP(D2031,Database!B:I,4,FALSE),"")</f>
        <v/>
      </c>
      <c r="F2031" s="11"/>
      <c r="G2031" s="12" t="str">
        <f>IFERROR(VLOOKUP(D2031,Database!B:I,2,FALSE)*F2031/1000,"")</f>
        <v/>
      </c>
    </row>
    <row r="2032" spans="5:7" x14ac:dyDescent="0.3">
      <c r="E2032" s="10" t="str">
        <f>IFERROR(VLOOKUP(D2032,Database!B:I,4,FALSE),"")</f>
        <v/>
      </c>
      <c r="F2032" s="11"/>
      <c r="G2032" s="12" t="str">
        <f>IFERROR(VLOOKUP(D2032,Database!B:I,2,FALSE)*F2032/1000,"")</f>
        <v/>
      </c>
    </row>
    <row r="2033" spans="5:7" x14ac:dyDescent="0.3">
      <c r="E2033" s="10" t="str">
        <f>IFERROR(VLOOKUP(D2033,Database!B:I,4,FALSE),"")</f>
        <v/>
      </c>
      <c r="F2033" s="11"/>
      <c r="G2033" s="12" t="str">
        <f>IFERROR(VLOOKUP(D2033,Database!B:I,2,FALSE)*F2033/1000,"")</f>
        <v/>
      </c>
    </row>
    <row r="2034" spans="5:7" x14ac:dyDescent="0.3">
      <c r="E2034" s="10" t="str">
        <f>IFERROR(VLOOKUP(D2034,Database!B:I,4,FALSE),"")</f>
        <v/>
      </c>
      <c r="F2034" s="11"/>
      <c r="G2034" s="12" t="str">
        <f>IFERROR(VLOOKUP(D2034,Database!B:I,2,FALSE)*F2034/1000,"")</f>
        <v/>
      </c>
    </row>
    <row r="2035" spans="5:7" x14ac:dyDescent="0.3">
      <c r="E2035" s="10" t="str">
        <f>IFERROR(VLOOKUP(D2035,Database!B:I,4,FALSE),"")</f>
        <v/>
      </c>
      <c r="F2035" s="11"/>
      <c r="G2035" s="12" t="str">
        <f>IFERROR(VLOOKUP(D2035,Database!B:I,2,FALSE)*F2035/1000,"")</f>
        <v/>
      </c>
    </row>
    <row r="2036" spans="5:7" x14ac:dyDescent="0.3">
      <c r="E2036" s="10" t="str">
        <f>IFERROR(VLOOKUP(D2036,Database!B:I,4,FALSE),"")</f>
        <v/>
      </c>
      <c r="F2036" s="11"/>
      <c r="G2036" s="12" t="str">
        <f>IFERROR(VLOOKUP(D2036,Database!B:I,2,FALSE)*F2036/1000,"")</f>
        <v/>
      </c>
    </row>
    <row r="2037" spans="5:7" x14ac:dyDescent="0.3">
      <c r="E2037" s="10" t="str">
        <f>IFERROR(VLOOKUP(D2037,Database!B:I,4,FALSE),"")</f>
        <v/>
      </c>
      <c r="F2037" s="11"/>
      <c r="G2037" s="12" t="str">
        <f>IFERROR(VLOOKUP(D2037,Database!B:I,2,FALSE)*F2037/1000,"")</f>
        <v/>
      </c>
    </row>
    <row r="2038" spans="5:7" x14ac:dyDescent="0.3">
      <c r="E2038" s="10" t="str">
        <f>IFERROR(VLOOKUP(D2038,Database!B:I,4,FALSE),"")</f>
        <v/>
      </c>
      <c r="F2038" s="11"/>
      <c r="G2038" s="12" t="str">
        <f>IFERROR(VLOOKUP(D2038,Database!B:I,2,FALSE)*F2038/1000,"")</f>
        <v/>
      </c>
    </row>
    <row r="2039" spans="5:7" x14ac:dyDescent="0.3">
      <c r="E2039" s="10" t="str">
        <f>IFERROR(VLOOKUP(D2039,Database!B:I,4,FALSE),"")</f>
        <v/>
      </c>
      <c r="F2039" s="11"/>
      <c r="G2039" s="12" t="str">
        <f>IFERROR(VLOOKUP(D2039,Database!B:I,2,FALSE)*F2039/1000,"")</f>
        <v/>
      </c>
    </row>
    <row r="2040" spans="5:7" x14ac:dyDescent="0.3">
      <c r="E2040" s="10" t="str">
        <f>IFERROR(VLOOKUP(D2040,Database!B:I,4,FALSE),"")</f>
        <v/>
      </c>
      <c r="F2040" s="11"/>
      <c r="G2040" s="12" t="str">
        <f>IFERROR(VLOOKUP(D2040,Database!B:I,2,FALSE)*F2040/1000,"")</f>
        <v/>
      </c>
    </row>
    <row r="2041" spans="5:7" x14ac:dyDescent="0.3">
      <c r="E2041" s="10" t="str">
        <f>IFERROR(VLOOKUP(D2041,Database!B:I,4,FALSE),"")</f>
        <v/>
      </c>
      <c r="F2041" s="11"/>
      <c r="G2041" s="12" t="str">
        <f>IFERROR(VLOOKUP(D2041,Database!B:I,2,FALSE)*F2041/1000,"")</f>
        <v/>
      </c>
    </row>
    <row r="2042" spans="5:7" x14ac:dyDescent="0.3">
      <c r="E2042" s="10" t="str">
        <f>IFERROR(VLOOKUP(D2042,Database!B:I,4,FALSE),"")</f>
        <v/>
      </c>
      <c r="F2042" s="11"/>
      <c r="G2042" s="12" t="str">
        <f>IFERROR(VLOOKUP(D2042,Database!B:I,2,FALSE)*F2042/1000,"")</f>
        <v/>
      </c>
    </row>
    <row r="2043" spans="5:7" x14ac:dyDescent="0.3">
      <c r="E2043" s="10" t="str">
        <f>IFERROR(VLOOKUP(D2043,Database!B:I,4,FALSE),"")</f>
        <v/>
      </c>
      <c r="F2043" s="11"/>
      <c r="G2043" s="12" t="str">
        <f>IFERROR(VLOOKUP(D2043,Database!B:I,2,FALSE)*F2043/1000,"")</f>
        <v/>
      </c>
    </row>
    <row r="2044" spans="5:7" x14ac:dyDescent="0.3">
      <c r="E2044" s="10" t="str">
        <f>IFERROR(VLOOKUP(D2044,Database!B:I,4,FALSE),"")</f>
        <v/>
      </c>
      <c r="F2044" s="11"/>
      <c r="G2044" s="12" t="str">
        <f>IFERROR(VLOOKUP(D2044,Database!B:I,2,FALSE)*F2044/1000,"")</f>
        <v/>
      </c>
    </row>
    <row r="2045" spans="5:7" x14ac:dyDescent="0.3">
      <c r="E2045" s="10" t="str">
        <f>IFERROR(VLOOKUP(D2045,Database!B:I,4,FALSE),"")</f>
        <v/>
      </c>
      <c r="F2045" s="11"/>
      <c r="G2045" s="12" t="str">
        <f>IFERROR(VLOOKUP(D2045,Database!B:I,2,FALSE)*F2045/1000,"")</f>
        <v/>
      </c>
    </row>
    <row r="2046" spans="5:7" x14ac:dyDescent="0.3">
      <c r="E2046" s="10" t="str">
        <f>IFERROR(VLOOKUP(D2046,Database!B:I,4,FALSE),"")</f>
        <v/>
      </c>
      <c r="F2046" s="11"/>
      <c r="G2046" s="12" t="str">
        <f>IFERROR(VLOOKUP(D2046,Database!B:I,2,FALSE)*F2046/1000,"")</f>
        <v/>
      </c>
    </row>
    <row r="2047" spans="5:7" x14ac:dyDescent="0.3">
      <c r="E2047" s="10" t="str">
        <f>IFERROR(VLOOKUP(D2047,Database!B:I,4,FALSE),"")</f>
        <v/>
      </c>
      <c r="F2047" s="11"/>
      <c r="G2047" s="12" t="str">
        <f>IFERROR(VLOOKUP(D2047,Database!B:I,2,FALSE)*F2047/1000,"")</f>
        <v/>
      </c>
    </row>
    <row r="2048" spans="5:7" x14ac:dyDescent="0.3">
      <c r="E2048" s="10" t="str">
        <f>IFERROR(VLOOKUP(D2048,Database!B:I,4,FALSE),"")</f>
        <v/>
      </c>
      <c r="F2048" s="11"/>
      <c r="G2048" s="12" t="str">
        <f>IFERROR(VLOOKUP(D2048,Database!B:I,2,FALSE)*F2048/1000,"")</f>
        <v/>
      </c>
    </row>
    <row r="2049" spans="5:7" x14ac:dyDescent="0.3">
      <c r="E2049" s="10" t="str">
        <f>IFERROR(VLOOKUP(D2049,Database!B:I,4,FALSE),"")</f>
        <v/>
      </c>
      <c r="F2049" s="11"/>
      <c r="G2049" s="12" t="str">
        <f>IFERROR(VLOOKUP(D2049,Database!B:I,2,FALSE)*F2049/1000,"")</f>
        <v/>
      </c>
    </row>
    <row r="2050" spans="5:7" x14ac:dyDescent="0.3">
      <c r="E2050" s="10" t="str">
        <f>IFERROR(VLOOKUP(D2050,Database!B:I,4,FALSE),"")</f>
        <v/>
      </c>
      <c r="F2050" s="11"/>
      <c r="G2050" s="12" t="str">
        <f>IFERROR(VLOOKUP(D2050,Database!B:I,2,FALSE)*F2050/1000,"")</f>
        <v/>
      </c>
    </row>
    <row r="2051" spans="5:7" x14ac:dyDescent="0.3">
      <c r="E2051" s="10" t="str">
        <f>IFERROR(VLOOKUP(D2051,Database!B:I,4,FALSE),"")</f>
        <v/>
      </c>
      <c r="F2051" s="11"/>
      <c r="G2051" s="12" t="str">
        <f>IFERROR(VLOOKUP(D2051,Database!B:I,2,FALSE)*F2051/1000,"")</f>
        <v/>
      </c>
    </row>
    <row r="2052" spans="5:7" x14ac:dyDescent="0.3">
      <c r="E2052" s="10" t="str">
        <f>IFERROR(VLOOKUP(D2052,Database!B:I,4,FALSE),"")</f>
        <v/>
      </c>
      <c r="F2052" s="11"/>
      <c r="G2052" s="12" t="str">
        <f>IFERROR(VLOOKUP(D2052,Database!B:I,2,FALSE)*F2052/1000,"")</f>
        <v/>
      </c>
    </row>
    <row r="2053" spans="5:7" x14ac:dyDescent="0.3">
      <c r="E2053" s="10" t="str">
        <f>IFERROR(VLOOKUP(D2053,Database!B:I,4,FALSE),"")</f>
        <v/>
      </c>
      <c r="F2053" s="11"/>
      <c r="G2053" s="12" t="str">
        <f>IFERROR(VLOOKUP(D2053,Database!B:I,2,FALSE)*F2053/1000,"")</f>
        <v/>
      </c>
    </row>
    <row r="2054" spans="5:7" x14ac:dyDescent="0.3">
      <c r="E2054" s="10" t="str">
        <f>IFERROR(VLOOKUP(D2054,Database!B:I,4,FALSE),"")</f>
        <v/>
      </c>
      <c r="F2054" s="11"/>
      <c r="G2054" s="12" t="str">
        <f>IFERROR(VLOOKUP(D2054,Database!B:I,2,FALSE)*F2054/1000,"")</f>
        <v/>
      </c>
    </row>
    <row r="2055" spans="5:7" x14ac:dyDescent="0.3">
      <c r="E2055" s="10" t="str">
        <f>IFERROR(VLOOKUP(D2055,Database!B:I,4,FALSE),"")</f>
        <v/>
      </c>
      <c r="F2055" s="11"/>
      <c r="G2055" s="12" t="str">
        <f>IFERROR(VLOOKUP(D2055,Database!B:I,2,FALSE)*F2055/1000,"")</f>
        <v/>
      </c>
    </row>
    <row r="2056" spans="5:7" x14ac:dyDescent="0.3">
      <c r="E2056" s="10" t="str">
        <f>IFERROR(VLOOKUP(D2056,Database!B:I,4,FALSE),"")</f>
        <v/>
      </c>
      <c r="F2056" s="11"/>
      <c r="G2056" s="12" t="str">
        <f>IFERROR(VLOOKUP(D2056,Database!B:I,2,FALSE)*F2056/1000,"")</f>
        <v/>
      </c>
    </row>
    <row r="2057" spans="5:7" x14ac:dyDescent="0.3">
      <c r="E2057" s="10" t="str">
        <f>IFERROR(VLOOKUP(D2057,Database!B:I,4,FALSE),"")</f>
        <v/>
      </c>
      <c r="F2057" s="11"/>
      <c r="G2057" s="12" t="str">
        <f>IFERROR(VLOOKUP(D2057,Database!B:I,2,FALSE)*F2057/1000,"")</f>
        <v/>
      </c>
    </row>
    <row r="2058" spans="5:7" x14ac:dyDescent="0.3">
      <c r="E2058" s="10" t="str">
        <f>IFERROR(VLOOKUP(D2058,Database!B:I,4,FALSE),"")</f>
        <v/>
      </c>
      <c r="F2058" s="11"/>
      <c r="G2058" s="12" t="str">
        <f>IFERROR(VLOOKUP(D2058,Database!B:I,2,FALSE)*F2058/1000,"")</f>
        <v/>
      </c>
    </row>
    <row r="2059" spans="5:7" x14ac:dyDescent="0.3">
      <c r="E2059" s="10" t="str">
        <f>IFERROR(VLOOKUP(D2059,Database!B:I,4,FALSE),"")</f>
        <v/>
      </c>
      <c r="F2059" s="11"/>
      <c r="G2059" s="12" t="str">
        <f>IFERROR(VLOOKUP(D2059,Database!B:I,2,FALSE)*F2059/1000,"")</f>
        <v/>
      </c>
    </row>
    <row r="2060" spans="5:7" x14ac:dyDescent="0.3">
      <c r="E2060" s="10" t="str">
        <f>IFERROR(VLOOKUP(D2060,Database!B:I,4,FALSE),"")</f>
        <v/>
      </c>
      <c r="F2060" s="11"/>
      <c r="G2060" s="12" t="str">
        <f>IFERROR(VLOOKUP(D2060,Database!B:I,2,FALSE)*F2060/1000,"")</f>
        <v/>
      </c>
    </row>
    <row r="2061" spans="5:7" x14ac:dyDescent="0.3">
      <c r="E2061" s="10" t="str">
        <f>IFERROR(VLOOKUP(D2061,Database!B:I,4,FALSE),"")</f>
        <v/>
      </c>
      <c r="F2061" s="11"/>
      <c r="G2061" s="12" t="str">
        <f>IFERROR(VLOOKUP(D2061,Database!B:I,2,FALSE)*F2061/1000,"")</f>
        <v/>
      </c>
    </row>
    <row r="2062" spans="5:7" x14ac:dyDescent="0.3">
      <c r="E2062" s="10" t="str">
        <f>IFERROR(VLOOKUP(D2062,Database!B:I,4,FALSE),"")</f>
        <v/>
      </c>
      <c r="F2062" s="11"/>
      <c r="G2062" s="12" t="str">
        <f>IFERROR(VLOOKUP(D2062,Database!B:I,2,FALSE)*F2062/1000,"")</f>
        <v/>
      </c>
    </row>
    <row r="2063" spans="5:7" x14ac:dyDescent="0.3">
      <c r="E2063" s="10" t="str">
        <f>IFERROR(VLOOKUP(D2063,Database!B:I,4,FALSE),"")</f>
        <v/>
      </c>
      <c r="F2063" s="11"/>
      <c r="G2063" s="12" t="str">
        <f>IFERROR(VLOOKUP(D2063,Database!B:I,2,FALSE)*F2063/1000,"")</f>
        <v/>
      </c>
    </row>
    <row r="2064" spans="5:7" x14ac:dyDescent="0.3">
      <c r="E2064" s="10" t="str">
        <f>IFERROR(VLOOKUP(D2064,Database!B:I,4,FALSE),"")</f>
        <v/>
      </c>
      <c r="F2064" s="11"/>
      <c r="G2064" s="12" t="str">
        <f>IFERROR(VLOOKUP(D2064,Database!B:I,2,FALSE)*F2064/1000,"")</f>
        <v/>
      </c>
    </row>
    <row r="2065" spans="5:7" x14ac:dyDescent="0.3">
      <c r="E2065" s="10" t="str">
        <f>IFERROR(VLOOKUP(D2065,Database!B:I,4,FALSE),"")</f>
        <v/>
      </c>
      <c r="F2065" s="11"/>
      <c r="G2065" s="12" t="str">
        <f>IFERROR(VLOOKUP(D2065,Database!B:I,2,FALSE)*F2065/1000,"")</f>
        <v/>
      </c>
    </row>
    <row r="2066" spans="5:7" x14ac:dyDescent="0.3">
      <c r="E2066" s="10" t="str">
        <f>IFERROR(VLOOKUP(D2066,Database!B:I,4,FALSE),"")</f>
        <v/>
      </c>
      <c r="F2066" s="11"/>
      <c r="G2066" s="12" t="str">
        <f>IFERROR(VLOOKUP(D2066,Database!B:I,2,FALSE)*F2066/1000,"")</f>
        <v/>
      </c>
    </row>
    <row r="2067" spans="5:7" x14ac:dyDescent="0.3">
      <c r="E2067" s="10" t="str">
        <f>IFERROR(VLOOKUP(D2067,Database!B:I,4,FALSE),"")</f>
        <v/>
      </c>
      <c r="F2067" s="11"/>
      <c r="G2067" s="12" t="str">
        <f>IFERROR(VLOOKUP(D2067,Database!B:I,2,FALSE)*F2067/1000,"")</f>
        <v/>
      </c>
    </row>
    <row r="2068" spans="5:7" x14ac:dyDescent="0.3">
      <c r="E2068" s="10" t="str">
        <f>IFERROR(VLOOKUP(D2068,Database!B:I,4,FALSE),"")</f>
        <v/>
      </c>
      <c r="F2068" s="11"/>
      <c r="G2068" s="12" t="str">
        <f>IFERROR(VLOOKUP(D2068,Database!B:I,2,FALSE)*F2068/1000,"")</f>
        <v/>
      </c>
    </row>
    <row r="2069" spans="5:7" x14ac:dyDescent="0.3">
      <c r="E2069" s="10" t="str">
        <f>IFERROR(VLOOKUP(D2069,Database!B:I,4,FALSE),"")</f>
        <v/>
      </c>
      <c r="F2069" s="11"/>
      <c r="G2069" s="12" t="str">
        <f>IFERROR(VLOOKUP(D2069,Database!B:I,2,FALSE)*F2069/1000,"")</f>
        <v/>
      </c>
    </row>
    <row r="2070" spans="5:7" x14ac:dyDescent="0.3">
      <c r="E2070" s="10" t="str">
        <f>IFERROR(VLOOKUP(D2070,Database!B:I,4,FALSE),"")</f>
        <v/>
      </c>
      <c r="F2070" s="11"/>
      <c r="G2070" s="12" t="str">
        <f>IFERROR(VLOOKUP(D2070,Database!B:I,2,FALSE)*F2070/1000,"")</f>
        <v/>
      </c>
    </row>
    <row r="2071" spans="5:7" x14ac:dyDescent="0.3">
      <c r="E2071" s="10" t="str">
        <f>IFERROR(VLOOKUP(D2071,Database!B:I,4,FALSE),"")</f>
        <v/>
      </c>
      <c r="F2071" s="11"/>
      <c r="G2071" s="12" t="str">
        <f>IFERROR(VLOOKUP(D2071,Database!B:I,2,FALSE)*F2071/1000,"")</f>
        <v/>
      </c>
    </row>
    <row r="2072" spans="5:7" x14ac:dyDescent="0.3">
      <c r="E2072" s="10" t="str">
        <f>IFERROR(VLOOKUP(D2072,Database!B:I,4,FALSE),"")</f>
        <v/>
      </c>
      <c r="F2072" s="11"/>
      <c r="G2072" s="12" t="str">
        <f>IFERROR(VLOOKUP(D2072,Database!B:I,2,FALSE)*F2072/1000,"")</f>
        <v/>
      </c>
    </row>
    <row r="2073" spans="5:7" x14ac:dyDescent="0.3">
      <c r="E2073" s="10" t="str">
        <f>IFERROR(VLOOKUP(D2073,Database!B:I,4,FALSE),"")</f>
        <v/>
      </c>
      <c r="F2073" s="11"/>
      <c r="G2073" s="12" t="str">
        <f>IFERROR(VLOOKUP(D2073,Database!B:I,2,FALSE)*F2073/1000,"")</f>
        <v/>
      </c>
    </row>
    <row r="2074" spans="5:7" x14ac:dyDescent="0.3">
      <c r="E2074" s="10" t="str">
        <f>IFERROR(VLOOKUP(D2074,Database!B:I,4,FALSE),"")</f>
        <v/>
      </c>
      <c r="F2074" s="11"/>
      <c r="G2074" s="12" t="str">
        <f>IFERROR(VLOOKUP(D2074,Database!B:I,2,FALSE)*F2074/1000,"")</f>
        <v/>
      </c>
    </row>
    <row r="2075" spans="5:7" x14ac:dyDescent="0.3">
      <c r="E2075" s="10" t="str">
        <f>IFERROR(VLOOKUP(D2075,Database!B:I,4,FALSE),"")</f>
        <v/>
      </c>
      <c r="F2075" s="11"/>
      <c r="G2075" s="12" t="str">
        <f>IFERROR(VLOOKUP(D2075,Database!B:I,2,FALSE)*F2075/1000,"")</f>
        <v/>
      </c>
    </row>
    <row r="2076" spans="5:7" x14ac:dyDescent="0.3">
      <c r="E2076" s="10" t="str">
        <f>IFERROR(VLOOKUP(D2076,Database!B:I,4,FALSE),"")</f>
        <v/>
      </c>
      <c r="F2076" s="11"/>
      <c r="G2076" s="12" t="str">
        <f>IFERROR(VLOOKUP(D2076,Database!B:I,2,FALSE)*F2076/1000,"")</f>
        <v/>
      </c>
    </row>
    <row r="2077" spans="5:7" x14ac:dyDescent="0.3">
      <c r="E2077" s="10" t="str">
        <f>IFERROR(VLOOKUP(D2077,Database!B:I,4,FALSE),"")</f>
        <v/>
      </c>
      <c r="F2077" s="11"/>
      <c r="G2077" s="12" t="str">
        <f>IFERROR(VLOOKUP(D2077,Database!B:I,2,FALSE)*F2077/1000,"")</f>
        <v/>
      </c>
    </row>
    <row r="2078" spans="5:7" x14ac:dyDescent="0.3">
      <c r="E2078" s="10" t="str">
        <f>IFERROR(VLOOKUP(D2078,Database!B:I,4,FALSE),"")</f>
        <v/>
      </c>
      <c r="F2078" s="11"/>
      <c r="G2078" s="12" t="str">
        <f>IFERROR(VLOOKUP(D2078,Database!B:I,2,FALSE)*F2078/1000,"")</f>
        <v/>
      </c>
    </row>
    <row r="2079" spans="5:7" x14ac:dyDescent="0.3">
      <c r="E2079" s="10" t="str">
        <f>IFERROR(VLOOKUP(D2079,Database!B:I,4,FALSE),"")</f>
        <v/>
      </c>
      <c r="F2079" s="11"/>
      <c r="G2079" s="12" t="str">
        <f>IFERROR(VLOOKUP(D2079,Database!B:I,2,FALSE)*F2079/1000,"")</f>
        <v/>
      </c>
    </row>
    <row r="2080" spans="5:7" x14ac:dyDescent="0.3">
      <c r="E2080" s="10" t="str">
        <f>IFERROR(VLOOKUP(D2080,Database!B:I,4,FALSE),"")</f>
        <v/>
      </c>
      <c r="F2080" s="11"/>
      <c r="G2080" s="12" t="str">
        <f>IFERROR(VLOOKUP(D2080,Database!B:I,2,FALSE)*F2080/1000,"")</f>
        <v/>
      </c>
    </row>
    <row r="2081" spans="5:7" x14ac:dyDescent="0.3">
      <c r="E2081" s="10" t="str">
        <f>IFERROR(VLOOKUP(D2081,Database!B:I,4,FALSE),"")</f>
        <v/>
      </c>
      <c r="F2081" s="11"/>
      <c r="G2081" s="12" t="str">
        <f>IFERROR(VLOOKUP(D2081,Database!B:I,2,FALSE)*F2081/1000,"")</f>
        <v/>
      </c>
    </row>
    <row r="2082" spans="5:7" x14ac:dyDescent="0.3">
      <c r="E2082" s="10" t="str">
        <f>IFERROR(VLOOKUP(D2082,Database!B:I,4,FALSE),"")</f>
        <v/>
      </c>
      <c r="F2082" s="11"/>
      <c r="G2082" s="12" t="str">
        <f>IFERROR(VLOOKUP(D2082,Database!B:I,2,FALSE)*F2082/1000,"")</f>
        <v/>
      </c>
    </row>
    <row r="2083" spans="5:7" x14ac:dyDescent="0.3">
      <c r="E2083" s="10" t="str">
        <f>IFERROR(VLOOKUP(D2083,Database!B:I,4,FALSE),"")</f>
        <v/>
      </c>
      <c r="F2083" s="11"/>
      <c r="G2083" s="12" t="str">
        <f>IFERROR(VLOOKUP(D2083,Database!B:I,2,FALSE)*F2083/1000,"")</f>
        <v/>
      </c>
    </row>
    <row r="2084" spans="5:7" x14ac:dyDescent="0.3">
      <c r="E2084" s="10" t="str">
        <f>IFERROR(VLOOKUP(D2084,Database!B:I,4,FALSE),"")</f>
        <v/>
      </c>
      <c r="F2084" s="11"/>
      <c r="G2084" s="12" t="str">
        <f>IFERROR(VLOOKUP(D2084,Database!B:I,2,FALSE)*F2084/1000,"")</f>
        <v/>
      </c>
    </row>
    <row r="2085" spans="5:7" x14ac:dyDescent="0.3">
      <c r="E2085" s="10" t="str">
        <f>IFERROR(VLOOKUP(D2085,Database!B:I,4,FALSE),"")</f>
        <v/>
      </c>
      <c r="F2085" s="11"/>
      <c r="G2085" s="12" t="str">
        <f>IFERROR(VLOOKUP(D2085,Database!B:I,2,FALSE)*F2085/1000,"")</f>
        <v/>
      </c>
    </row>
    <row r="2086" spans="5:7" x14ac:dyDescent="0.3">
      <c r="E2086" s="10" t="str">
        <f>IFERROR(VLOOKUP(D2086,Database!B:I,4,FALSE),"")</f>
        <v/>
      </c>
      <c r="F2086" s="11"/>
      <c r="G2086" s="12" t="str">
        <f>IFERROR(VLOOKUP(D2086,Database!B:I,2,FALSE)*F2086/1000,"")</f>
        <v/>
      </c>
    </row>
    <row r="2087" spans="5:7" x14ac:dyDescent="0.3">
      <c r="E2087" s="10" t="str">
        <f>IFERROR(VLOOKUP(D2087,Database!B:I,4,FALSE),"")</f>
        <v/>
      </c>
      <c r="F2087" s="11"/>
      <c r="G2087" s="12" t="str">
        <f>IFERROR(VLOOKUP(D2087,Database!B:I,2,FALSE)*F2087/1000,"")</f>
        <v/>
      </c>
    </row>
    <row r="2088" spans="5:7" x14ac:dyDescent="0.3">
      <c r="E2088" s="10" t="str">
        <f>IFERROR(VLOOKUP(D2088,Database!B:I,4,FALSE),"")</f>
        <v/>
      </c>
      <c r="F2088" s="11"/>
      <c r="G2088" s="12" t="str">
        <f>IFERROR(VLOOKUP(D2088,Database!B:I,2,FALSE)*F2088/1000,"")</f>
        <v/>
      </c>
    </row>
    <row r="2089" spans="5:7" x14ac:dyDescent="0.3">
      <c r="E2089" s="10" t="str">
        <f>IFERROR(VLOOKUP(D2089,Database!B:I,4,FALSE),"")</f>
        <v/>
      </c>
      <c r="F2089" s="11"/>
      <c r="G2089" s="12" t="str">
        <f>IFERROR(VLOOKUP(D2089,Database!B:I,2,FALSE)*F2089/1000,"")</f>
        <v/>
      </c>
    </row>
    <row r="2090" spans="5:7" x14ac:dyDescent="0.3">
      <c r="E2090" s="10" t="str">
        <f>IFERROR(VLOOKUP(D2090,Database!B:I,4,FALSE),"")</f>
        <v/>
      </c>
      <c r="F2090" s="11"/>
      <c r="G2090" s="12" t="str">
        <f>IFERROR(VLOOKUP(D2090,Database!B:I,2,FALSE)*F2090/1000,"")</f>
        <v/>
      </c>
    </row>
    <row r="2091" spans="5:7" x14ac:dyDescent="0.3">
      <c r="E2091" s="10" t="str">
        <f>IFERROR(VLOOKUP(D2091,Database!B:I,4,FALSE),"")</f>
        <v/>
      </c>
      <c r="F2091" s="11"/>
      <c r="G2091" s="12" t="str">
        <f>IFERROR(VLOOKUP(D2091,Database!B:I,2,FALSE)*F2091/1000,"")</f>
        <v/>
      </c>
    </row>
    <row r="2092" spans="5:7" x14ac:dyDescent="0.3">
      <c r="E2092" s="10" t="str">
        <f>IFERROR(VLOOKUP(D2092,Database!B:I,4,FALSE),"")</f>
        <v/>
      </c>
      <c r="F2092" s="11"/>
      <c r="G2092" s="12" t="str">
        <f>IFERROR(VLOOKUP(D2092,Database!B:I,2,FALSE)*F2092/1000,"")</f>
        <v/>
      </c>
    </row>
    <row r="2093" spans="5:7" x14ac:dyDescent="0.3">
      <c r="E2093" s="10" t="str">
        <f>IFERROR(VLOOKUP(D2093,Database!B:I,4,FALSE),"")</f>
        <v/>
      </c>
      <c r="F2093" s="11"/>
      <c r="G2093" s="12" t="str">
        <f>IFERROR(VLOOKUP(D2093,Database!B:I,2,FALSE)*F2093/1000,"")</f>
        <v/>
      </c>
    </row>
    <row r="2094" spans="5:7" x14ac:dyDescent="0.3">
      <c r="E2094" s="10" t="str">
        <f>IFERROR(VLOOKUP(D2094,Database!B:I,4,FALSE),"")</f>
        <v/>
      </c>
      <c r="F2094" s="11"/>
      <c r="G2094" s="12" t="str">
        <f>IFERROR(VLOOKUP(D2094,Database!B:I,2,FALSE)*F2094/1000,"")</f>
        <v/>
      </c>
    </row>
    <row r="2095" spans="5:7" x14ac:dyDescent="0.3">
      <c r="E2095" s="10" t="str">
        <f>IFERROR(VLOOKUP(D2095,Database!B:I,4,FALSE),"")</f>
        <v/>
      </c>
      <c r="F2095" s="11"/>
      <c r="G2095" s="12" t="str">
        <f>IFERROR(VLOOKUP(D2095,Database!B:I,2,FALSE)*F2095/1000,"")</f>
        <v/>
      </c>
    </row>
    <row r="2096" spans="5:7" x14ac:dyDescent="0.3">
      <c r="E2096" s="10" t="str">
        <f>IFERROR(VLOOKUP(D2096,Database!B:I,4,FALSE),"")</f>
        <v/>
      </c>
      <c r="F2096" s="11"/>
      <c r="G2096" s="12" t="str">
        <f>IFERROR(VLOOKUP(D2096,Database!B:I,2,FALSE)*F2096/1000,"")</f>
        <v/>
      </c>
    </row>
    <row r="2097" spans="5:7" x14ac:dyDescent="0.3">
      <c r="E2097" s="10" t="str">
        <f>IFERROR(VLOOKUP(D2097,Database!B:I,4,FALSE),"")</f>
        <v/>
      </c>
      <c r="F2097" s="11"/>
      <c r="G2097" s="12" t="str">
        <f>IFERROR(VLOOKUP(D2097,Database!B:I,2,FALSE)*F2097/1000,"")</f>
        <v/>
      </c>
    </row>
    <row r="2098" spans="5:7" x14ac:dyDescent="0.3">
      <c r="E2098" s="10" t="str">
        <f>IFERROR(VLOOKUP(D2098,Database!B:I,4,FALSE),"")</f>
        <v/>
      </c>
      <c r="F2098" s="11"/>
      <c r="G2098" s="12" t="str">
        <f>IFERROR(VLOOKUP(D2098,Database!B:I,2,FALSE)*F2098/1000,"")</f>
        <v/>
      </c>
    </row>
    <row r="2099" spans="5:7" x14ac:dyDescent="0.3">
      <c r="E2099" s="10" t="str">
        <f>IFERROR(VLOOKUP(D2099,Database!B:I,4,FALSE),"")</f>
        <v/>
      </c>
      <c r="F2099" s="11"/>
      <c r="G2099" s="12" t="str">
        <f>IFERROR(VLOOKUP(D2099,Database!B:I,2,FALSE)*F2099/1000,"")</f>
        <v/>
      </c>
    </row>
    <row r="2100" spans="5:7" x14ac:dyDescent="0.3">
      <c r="E2100" s="10" t="str">
        <f>IFERROR(VLOOKUP(D2100,Database!B:I,4,FALSE),"")</f>
        <v/>
      </c>
      <c r="F2100" s="11"/>
      <c r="G2100" s="12" t="str">
        <f>IFERROR(VLOOKUP(D2100,Database!B:I,2,FALSE)*F2100/1000,"")</f>
        <v/>
      </c>
    </row>
    <row r="2101" spans="5:7" x14ac:dyDescent="0.3">
      <c r="E2101" s="10" t="str">
        <f>IFERROR(VLOOKUP(D2101,Database!B:I,4,FALSE),"")</f>
        <v/>
      </c>
      <c r="F2101" s="11"/>
      <c r="G2101" s="12" t="str">
        <f>IFERROR(VLOOKUP(D2101,Database!B:I,2,FALSE)*F2101/1000,"")</f>
        <v/>
      </c>
    </row>
    <row r="2102" spans="5:7" x14ac:dyDescent="0.3">
      <c r="E2102" s="10" t="str">
        <f>IFERROR(VLOOKUP(D2102,Database!B:I,4,FALSE),"")</f>
        <v/>
      </c>
      <c r="F2102" s="11"/>
      <c r="G2102" s="12" t="str">
        <f>IFERROR(VLOOKUP(D2102,Database!B:I,2,FALSE)*F2102/1000,"")</f>
        <v/>
      </c>
    </row>
    <row r="2103" spans="5:7" x14ac:dyDescent="0.3">
      <c r="E2103" s="10" t="str">
        <f>IFERROR(VLOOKUP(D2103,Database!B:I,4,FALSE),"")</f>
        <v/>
      </c>
      <c r="F2103" s="11"/>
      <c r="G2103" s="12" t="str">
        <f>IFERROR(VLOOKUP(D2103,Database!B:I,2,FALSE)*F2103/1000,"")</f>
        <v/>
      </c>
    </row>
    <row r="2104" spans="5:7" x14ac:dyDescent="0.3">
      <c r="E2104" s="10" t="str">
        <f>IFERROR(VLOOKUP(D2104,Database!B:I,4,FALSE),"")</f>
        <v/>
      </c>
      <c r="F2104" s="11"/>
      <c r="G2104" s="12" t="str">
        <f>IFERROR(VLOOKUP(D2104,Database!B:I,2,FALSE)*F2104/1000,"")</f>
        <v/>
      </c>
    </row>
    <row r="2105" spans="5:7" x14ac:dyDescent="0.3">
      <c r="E2105" s="10" t="str">
        <f>IFERROR(VLOOKUP(D2105,Database!B:I,4,FALSE),"")</f>
        <v/>
      </c>
      <c r="F2105" s="11"/>
      <c r="G2105" s="12" t="str">
        <f>IFERROR(VLOOKUP(D2105,Database!B:I,2,FALSE)*F2105/1000,"")</f>
        <v/>
      </c>
    </row>
    <row r="2106" spans="5:7" x14ac:dyDescent="0.3">
      <c r="E2106" s="10" t="str">
        <f>IFERROR(VLOOKUP(D2106,Database!B:I,4,FALSE),"")</f>
        <v/>
      </c>
      <c r="F2106" s="11"/>
      <c r="G2106" s="12" t="str">
        <f>IFERROR(VLOOKUP(D2106,Database!B:I,2,FALSE)*F2106/1000,"")</f>
        <v/>
      </c>
    </row>
    <row r="2107" spans="5:7" x14ac:dyDescent="0.3">
      <c r="E2107" s="10" t="str">
        <f>IFERROR(VLOOKUP(D2107,Database!B:I,4,FALSE),"")</f>
        <v/>
      </c>
      <c r="F2107" s="11"/>
      <c r="G2107" s="12" t="str">
        <f>IFERROR(VLOOKUP(D2107,Database!B:I,2,FALSE)*F2107/1000,"")</f>
        <v/>
      </c>
    </row>
    <row r="2108" spans="5:7" x14ac:dyDescent="0.3">
      <c r="E2108" s="10" t="str">
        <f>IFERROR(VLOOKUP(D2108,Database!B:I,4,FALSE),"")</f>
        <v/>
      </c>
      <c r="F2108" s="11"/>
      <c r="G2108" s="12" t="str">
        <f>IFERROR(VLOOKUP(D2108,Database!B:I,2,FALSE)*F2108/1000,"")</f>
        <v/>
      </c>
    </row>
    <row r="2109" spans="5:7" x14ac:dyDescent="0.3">
      <c r="E2109" s="10" t="str">
        <f>IFERROR(VLOOKUP(D2109,Database!B:I,4,FALSE),"")</f>
        <v/>
      </c>
      <c r="F2109" s="11"/>
      <c r="G2109" s="12" t="str">
        <f>IFERROR(VLOOKUP(D2109,Database!B:I,2,FALSE)*F2109/1000,"")</f>
        <v/>
      </c>
    </row>
    <row r="2110" spans="5:7" x14ac:dyDescent="0.3">
      <c r="E2110" s="10" t="str">
        <f>IFERROR(VLOOKUP(D2110,Database!B:I,4,FALSE),"")</f>
        <v/>
      </c>
      <c r="F2110" s="11"/>
      <c r="G2110" s="12" t="str">
        <f>IFERROR(VLOOKUP(D2110,Database!B:I,2,FALSE)*F2110/1000,"")</f>
        <v/>
      </c>
    </row>
    <row r="2111" spans="5:7" x14ac:dyDescent="0.3">
      <c r="E2111" s="10" t="str">
        <f>IFERROR(VLOOKUP(D2111,Database!B:I,4,FALSE),"")</f>
        <v/>
      </c>
      <c r="F2111" s="11"/>
      <c r="G2111" s="12" t="str">
        <f>IFERROR(VLOOKUP(D2111,Database!B:I,2,FALSE)*F2111/1000,"")</f>
        <v/>
      </c>
    </row>
    <row r="2112" spans="5:7" x14ac:dyDescent="0.3">
      <c r="E2112" s="10" t="str">
        <f>IFERROR(VLOOKUP(D2112,Database!B:I,4,FALSE),"")</f>
        <v/>
      </c>
      <c r="F2112" s="11"/>
      <c r="G2112" s="12" t="str">
        <f>IFERROR(VLOOKUP(D2112,Database!B:I,2,FALSE)*F2112/1000,"")</f>
        <v/>
      </c>
    </row>
    <row r="2113" spans="5:7" x14ac:dyDescent="0.3">
      <c r="E2113" s="10" t="str">
        <f>IFERROR(VLOOKUP(D2113,Database!B:I,4,FALSE),"")</f>
        <v/>
      </c>
      <c r="F2113" s="11"/>
      <c r="G2113" s="12" t="str">
        <f>IFERROR(VLOOKUP(D2113,Database!B:I,2,FALSE)*F2113/1000,"")</f>
        <v/>
      </c>
    </row>
    <row r="2114" spans="5:7" x14ac:dyDescent="0.3">
      <c r="E2114" s="10" t="str">
        <f>IFERROR(VLOOKUP(D2114,Database!B:I,4,FALSE),"")</f>
        <v/>
      </c>
      <c r="F2114" s="11"/>
      <c r="G2114" s="12" t="str">
        <f>IFERROR(VLOOKUP(D2114,Database!B:I,2,FALSE)*F2114/1000,"")</f>
        <v/>
      </c>
    </row>
    <row r="2115" spans="5:7" x14ac:dyDescent="0.3">
      <c r="E2115" s="10" t="str">
        <f>IFERROR(VLOOKUP(D2115,Database!B:I,4,FALSE),"")</f>
        <v/>
      </c>
      <c r="F2115" s="11"/>
      <c r="G2115" s="12" t="str">
        <f>IFERROR(VLOOKUP(D2115,Database!B:I,2,FALSE)*F2115/1000,"")</f>
        <v/>
      </c>
    </row>
    <row r="2116" spans="5:7" x14ac:dyDescent="0.3">
      <c r="E2116" s="10" t="str">
        <f>IFERROR(VLOOKUP(D2116,Database!B:I,4,FALSE),"")</f>
        <v/>
      </c>
      <c r="F2116" s="11"/>
      <c r="G2116" s="12" t="str">
        <f>IFERROR(VLOOKUP(D2116,Database!B:I,2,FALSE)*F2116/1000,"")</f>
        <v/>
      </c>
    </row>
    <row r="2117" spans="5:7" x14ac:dyDescent="0.3">
      <c r="E2117" s="10" t="str">
        <f>IFERROR(VLOOKUP(D2117,Database!B:I,4,FALSE),"")</f>
        <v/>
      </c>
      <c r="F2117" s="11"/>
      <c r="G2117" s="12" t="str">
        <f>IFERROR(VLOOKUP(D2117,Database!B:I,2,FALSE)*F2117/1000,"")</f>
        <v/>
      </c>
    </row>
    <row r="2118" spans="5:7" x14ac:dyDescent="0.3">
      <c r="E2118" s="10" t="str">
        <f>IFERROR(VLOOKUP(D2118,Database!B:I,4,FALSE),"")</f>
        <v/>
      </c>
      <c r="F2118" s="11"/>
      <c r="G2118" s="12" t="str">
        <f>IFERROR(VLOOKUP(D2118,Database!B:I,2,FALSE)*F2118/1000,"")</f>
        <v/>
      </c>
    </row>
    <row r="2119" spans="5:7" x14ac:dyDescent="0.3">
      <c r="E2119" s="10" t="str">
        <f>IFERROR(VLOOKUP(D2119,Database!B:I,4,FALSE),"")</f>
        <v/>
      </c>
      <c r="F2119" s="11"/>
      <c r="G2119" s="12" t="str">
        <f>IFERROR(VLOOKUP(D2119,Database!B:I,2,FALSE)*F2119/1000,"")</f>
        <v/>
      </c>
    </row>
    <row r="2120" spans="5:7" x14ac:dyDescent="0.3">
      <c r="E2120" s="10" t="str">
        <f>IFERROR(VLOOKUP(D2120,Database!B:I,4,FALSE),"")</f>
        <v/>
      </c>
      <c r="F2120" s="11"/>
      <c r="G2120" s="12" t="str">
        <f>IFERROR(VLOOKUP(D2120,Database!B:I,2,FALSE)*F2120/1000,"")</f>
        <v/>
      </c>
    </row>
    <row r="2121" spans="5:7" x14ac:dyDescent="0.3">
      <c r="E2121" s="10" t="str">
        <f>IFERROR(VLOOKUP(D2121,Database!B:I,4,FALSE),"")</f>
        <v/>
      </c>
      <c r="F2121" s="11"/>
      <c r="G2121" s="12" t="str">
        <f>IFERROR(VLOOKUP(D2121,Database!B:I,2,FALSE)*F2121/1000,"")</f>
        <v/>
      </c>
    </row>
    <row r="2122" spans="5:7" x14ac:dyDescent="0.3">
      <c r="E2122" s="10" t="str">
        <f>IFERROR(VLOOKUP(D2122,Database!B:I,4,FALSE),"")</f>
        <v/>
      </c>
      <c r="F2122" s="11"/>
      <c r="G2122" s="12" t="str">
        <f>IFERROR(VLOOKUP(D2122,Database!B:I,2,FALSE)*F2122/1000,"")</f>
        <v/>
      </c>
    </row>
    <row r="2123" spans="5:7" x14ac:dyDescent="0.3">
      <c r="E2123" s="10" t="str">
        <f>IFERROR(VLOOKUP(D2123,Database!B:I,4,FALSE),"")</f>
        <v/>
      </c>
      <c r="F2123" s="11"/>
      <c r="G2123" s="12" t="str">
        <f>IFERROR(VLOOKUP(D2123,Database!B:I,2,FALSE)*F2123/1000,"")</f>
        <v/>
      </c>
    </row>
    <row r="2124" spans="5:7" x14ac:dyDescent="0.3">
      <c r="E2124" s="10" t="str">
        <f>IFERROR(VLOOKUP(D2124,Database!B:I,4,FALSE),"")</f>
        <v/>
      </c>
      <c r="F2124" s="11"/>
      <c r="G2124" s="12" t="str">
        <f>IFERROR(VLOOKUP(D2124,Database!B:I,2,FALSE)*F2124/1000,"")</f>
        <v/>
      </c>
    </row>
    <row r="2125" spans="5:7" x14ac:dyDescent="0.3">
      <c r="E2125" s="10" t="str">
        <f>IFERROR(VLOOKUP(D2125,Database!B:I,4,FALSE),"")</f>
        <v/>
      </c>
      <c r="F2125" s="11"/>
      <c r="G2125" s="12" t="str">
        <f>IFERROR(VLOOKUP(D2125,Database!B:I,2,FALSE)*F2125/1000,"")</f>
        <v/>
      </c>
    </row>
    <row r="2126" spans="5:7" x14ac:dyDescent="0.3">
      <c r="E2126" s="10" t="str">
        <f>IFERROR(VLOOKUP(D2126,Database!B:I,4,FALSE),"")</f>
        <v/>
      </c>
      <c r="F2126" s="11"/>
      <c r="G2126" s="12" t="str">
        <f>IFERROR(VLOOKUP(D2126,Database!B:I,2,FALSE)*F2126/1000,"")</f>
        <v/>
      </c>
    </row>
    <row r="2127" spans="5:7" x14ac:dyDescent="0.3">
      <c r="E2127" s="10" t="str">
        <f>IFERROR(VLOOKUP(D2127,Database!B:I,4,FALSE),"")</f>
        <v/>
      </c>
      <c r="F2127" s="11"/>
      <c r="G2127" s="12" t="str">
        <f>IFERROR(VLOOKUP(D2127,Database!B:I,2,FALSE)*F2127/1000,"")</f>
        <v/>
      </c>
    </row>
    <row r="2128" spans="5:7" x14ac:dyDescent="0.3">
      <c r="E2128" s="10" t="str">
        <f>IFERROR(VLOOKUP(D2128,Database!B:I,4,FALSE),"")</f>
        <v/>
      </c>
      <c r="F2128" s="11"/>
      <c r="G2128" s="12" t="str">
        <f>IFERROR(VLOOKUP(D2128,Database!B:I,2,FALSE)*F2128/1000,"")</f>
        <v/>
      </c>
    </row>
    <row r="2129" spans="5:7" x14ac:dyDescent="0.3">
      <c r="E2129" s="10" t="str">
        <f>IFERROR(VLOOKUP(D2129,Database!B:I,4,FALSE),"")</f>
        <v/>
      </c>
      <c r="F2129" s="11"/>
      <c r="G2129" s="12" t="str">
        <f>IFERROR(VLOOKUP(D2129,Database!B:I,2,FALSE)*F2129/1000,"")</f>
        <v/>
      </c>
    </row>
    <row r="2130" spans="5:7" x14ac:dyDescent="0.3">
      <c r="E2130" s="10" t="str">
        <f>IFERROR(VLOOKUP(D2130,Database!B:I,4,FALSE),"")</f>
        <v/>
      </c>
      <c r="F2130" s="11"/>
      <c r="G2130" s="12" t="str">
        <f>IFERROR(VLOOKUP(D2130,Database!B:I,2,FALSE)*F2130/1000,"")</f>
        <v/>
      </c>
    </row>
    <row r="2131" spans="5:7" x14ac:dyDescent="0.3">
      <c r="E2131" s="10" t="str">
        <f>IFERROR(VLOOKUP(D2131,Database!B:I,4,FALSE),"")</f>
        <v/>
      </c>
      <c r="F2131" s="11"/>
      <c r="G2131" s="12" t="str">
        <f>IFERROR(VLOOKUP(D2131,Database!B:I,2,FALSE)*F2131/1000,"")</f>
        <v/>
      </c>
    </row>
    <row r="2132" spans="5:7" x14ac:dyDescent="0.3">
      <c r="E2132" s="10" t="str">
        <f>IFERROR(VLOOKUP(D2132,Database!B:I,4,FALSE),"")</f>
        <v/>
      </c>
      <c r="F2132" s="11"/>
      <c r="G2132" s="12" t="str">
        <f>IFERROR(VLOOKUP(D2132,Database!B:I,2,FALSE)*F2132/1000,"")</f>
        <v/>
      </c>
    </row>
    <row r="2133" spans="5:7" x14ac:dyDescent="0.3">
      <c r="E2133" s="10" t="str">
        <f>IFERROR(VLOOKUP(D2133,Database!B:I,4,FALSE),"")</f>
        <v/>
      </c>
      <c r="F2133" s="11"/>
      <c r="G2133" s="12" t="str">
        <f>IFERROR(VLOOKUP(D2133,Database!B:I,2,FALSE)*F2133/1000,"")</f>
        <v/>
      </c>
    </row>
    <row r="2134" spans="5:7" x14ac:dyDescent="0.3">
      <c r="E2134" s="10" t="str">
        <f>IFERROR(VLOOKUP(D2134,Database!B:I,4,FALSE),"")</f>
        <v/>
      </c>
      <c r="F2134" s="11"/>
      <c r="G2134" s="12" t="str">
        <f>IFERROR(VLOOKUP(D2134,Database!B:I,2,FALSE)*F2134/1000,"")</f>
        <v/>
      </c>
    </row>
    <row r="2135" spans="5:7" x14ac:dyDescent="0.3">
      <c r="E2135" s="10" t="str">
        <f>IFERROR(VLOOKUP(D2135,Database!B:I,4,FALSE),"")</f>
        <v/>
      </c>
      <c r="F2135" s="11"/>
      <c r="G2135" s="12" t="str">
        <f>IFERROR(VLOOKUP(D2135,Database!B:I,2,FALSE)*F2135/1000,"")</f>
        <v/>
      </c>
    </row>
    <row r="2136" spans="5:7" x14ac:dyDescent="0.3">
      <c r="E2136" s="10" t="str">
        <f>IFERROR(VLOOKUP(D2136,Database!B:I,4,FALSE),"")</f>
        <v/>
      </c>
      <c r="F2136" s="11"/>
      <c r="G2136" s="12" t="str">
        <f>IFERROR(VLOOKUP(D2136,Database!B:I,2,FALSE)*F2136/1000,"")</f>
        <v/>
      </c>
    </row>
    <row r="2137" spans="5:7" x14ac:dyDescent="0.3">
      <c r="E2137" s="10" t="str">
        <f>IFERROR(VLOOKUP(D2137,Database!B:I,4,FALSE),"")</f>
        <v/>
      </c>
      <c r="F2137" s="11"/>
      <c r="G2137" s="12" t="str">
        <f>IFERROR(VLOOKUP(D2137,Database!B:I,2,FALSE)*F2137/1000,"")</f>
        <v/>
      </c>
    </row>
    <row r="2138" spans="5:7" x14ac:dyDescent="0.3">
      <c r="E2138" s="10" t="str">
        <f>IFERROR(VLOOKUP(D2138,Database!B:I,4,FALSE),"")</f>
        <v/>
      </c>
      <c r="F2138" s="11"/>
      <c r="G2138" s="12" t="str">
        <f>IFERROR(VLOOKUP(D2138,Database!B:I,2,FALSE)*F2138/1000,"")</f>
        <v/>
      </c>
    </row>
    <row r="2139" spans="5:7" x14ac:dyDescent="0.3">
      <c r="E2139" s="10" t="str">
        <f>IFERROR(VLOOKUP(D2139,Database!B:I,4,FALSE),"")</f>
        <v/>
      </c>
      <c r="F2139" s="11"/>
      <c r="G2139" s="12" t="str">
        <f>IFERROR(VLOOKUP(D2139,Database!B:I,2,FALSE)*F2139/1000,"")</f>
        <v/>
      </c>
    </row>
    <row r="2140" spans="5:7" x14ac:dyDescent="0.3">
      <c r="E2140" s="10" t="str">
        <f>IFERROR(VLOOKUP(D2140,Database!B:I,4,FALSE),"")</f>
        <v/>
      </c>
      <c r="F2140" s="11"/>
      <c r="G2140" s="12" t="str">
        <f>IFERROR(VLOOKUP(D2140,Database!B:I,2,FALSE)*F2140/1000,"")</f>
        <v/>
      </c>
    </row>
    <row r="2141" spans="5:7" x14ac:dyDescent="0.3">
      <c r="E2141" s="10" t="str">
        <f>IFERROR(VLOOKUP(D2141,Database!B:I,4,FALSE),"")</f>
        <v/>
      </c>
      <c r="F2141" s="11"/>
      <c r="G2141" s="12" t="str">
        <f>IFERROR(VLOOKUP(D2141,Database!B:I,2,FALSE)*F2141/1000,"")</f>
        <v/>
      </c>
    </row>
    <row r="2142" spans="5:7" x14ac:dyDescent="0.3">
      <c r="E2142" s="10" t="str">
        <f>IFERROR(VLOOKUP(D2142,Database!B:I,4,FALSE),"")</f>
        <v/>
      </c>
      <c r="F2142" s="11"/>
      <c r="G2142" s="12" t="str">
        <f>IFERROR(VLOOKUP(D2142,Database!B:I,2,FALSE)*F2142/1000,"")</f>
        <v/>
      </c>
    </row>
    <row r="2143" spans="5:7" x14ac:dyDescent="0.3">
      <c r="E2143" s="10" t="str">
        <f>IFERROR(VLOOKUP(D2143,Database!B:I,4,FALSE),"")</f>
        <v/>
      </c>
      <c r="F2143" s="11"/>
      <c r="G2143" s="12" t="str">
        <f>IFERROR(VLOOKUP(D2143,Database!B:I,2,FALSE)*F2143/1000,"")</f>
        <v/>
      </c>
    </row>
    <row r="2144" spans="5:7" x14ac:dyDescent="0.3">
      <c r="E2144" s="10" t="str">
        <f>IFERROR(VLOOKUP(D2144,Database!B:I,4,FALSE),"")</f>
        <v/>
      </c>
      <c r="F2144" s="11"/>
      <c r="G2144" s="12" t="str">
        <f>IFERROR(VLOOKUP(D2144,Database!B:I,2,FALSE)*F2144/1000,"")</f>
        <v/>
      </c>
    </row>
    <row r="2145" spans="5:7" x14ac:dyDescent="0.3">
      <c r="E2145" s="10" t="str">
        <f>IFERROR(VLOOKUP(D2145,Database!B:I,4,FALSE),"")</f>
        <v/>
      </c>
      <c r="F2145" s="11"/>
      <c r="G2145" s="12" t="str">
        <f>IFERROR(VLOOKUP(D2145,Database!B:I,2,FALSE)*F2145/1000,"")</f>
        <v/>
      </c>
    </row>
    <row r="2146" spans="5:7" x14ac:dyDescent="0.3">
      <c r="E2146" s="10" t="str">
        <f>IFERROR(VLOOKUP(D2146,Database!B:I,4,FALSE),"")</f>
        <v/>
      </c>
      <c r="F2146" s="11"/>
      <c r="G2146" s="12" t="str">
        <f>IFERROR(VLOOKUP(D2146,Database!B:I,2,FALSE)*F2146/1000,"")</f>
        <v/>
      </c>
    </row>
    <row r="2147" spans="5:7" x14ac:dyDescent="0.3">
      <c r="E2147" s="10" t="str">
        <f>IFERROR(VLOOKUP(D2147,Database!B:I,4,FALSE),"")</f>
        <v/>
      </c>
      <c r="F2147" s="11"/>
      <c r="G2147" s="12" t="str">
        <f>IFERROR(VLOOKUP(D2147,Database!B:I,2,FALSE)*F2147/1000,"")</f>
        <v/>
      </c>
    </row>
    <row r="2148" spans="5:7" x14ac:dyDescent="0.3">
      <c r="E2148" s="10" t="str">
        <f>IFERROR(VLOOKUP(D2148,Database!B:I,4,FALSE),"")</f>
        <v/>
      </c>
      <c r="F2148" s="11"/>
      <c r="G2148" s="12" t="str">
        <f>IFERROR(VLOOKUP(D2148,Database!B:I,2,FALSE)*F2148/1000,"")</f>
        <v/>
      </c>
    </row>
    <row r="2149" spans="5:7" x14ac:dyDescent="0.3">
      <c r="E2149" s="10" t="str">
        <f>IFERROR(VLOOKUP(D2149,Database!B:I,4,FALSE),"")</f>
        <v/>
      </c>
      <c r="F2149" s="11"/>
      <c r="G2149" s="12" t="str">
        <f>IFERROR(VLOOKUP(D2149,Database!B:I,2,FALSE)*F2149/1000,"")</f>
        <v/>
      </c>
    </row>
    <row r="2150" spans="5:7" x14ac:dyDescent="0.3">
      <c r="E2150" s="10" t="str">
        <f>IFERROR(VLOOKUP(D2150,Database!B:I,4,FALSE),"")</f>
        <v/>
      </c>
      <c r="F2150" s="11"/>
      <c r="G2150" s="12" t="str">
        <f>IFERROR(VLOOKUP(D2150,Database!B:I,2,FALSE)*F2150/1000,"")</f>
        <v/>
      </c>
    </row>
    <row r="2151" spans="5:7" x14ac:dyDescent="0.3">
      <c r="E2151" s="10" t="str">
        <f>IFERROR(VLOOKUP(D2151,Database!B:I,4,FALSE),"")</f>
        <v/>
      </c>
      <c r="F2151" s="11"/>
      <c r="G2151" s="12" t="str">
        <f>IFERROR(VLOOKUP(D2151,Database!B:I,2,FALSE)*F2151/1000,"")</f>
        <v/>
      </c>
    </row>
    <row r="2152" spans="5:7" x14ac:dyDescent="0.3">
      <c r="E2152" s="10" t="str">
        <f>IFERROR(VLOOKUP(D2152,Database!B:I,4,FALSE),"")</f>
        <v/>
      </c>
      <c r="F2152" s="11"/>
      <c r="G2152" s="12" t="str">
        <f>IFERROR(VLOOKUP(D2152,Database!B:I,2,FALSE)*F2152/1000,"")</f>
        <v/>
      </c>
    </row>
    <row r="2153" spans="5:7" x14ac:dyDescent="0.3">
      <c r="E2153" s="10" t="str">
        <f>IFERROR(VLOOKUP(D2153,Database!B:I,4,FALSE),"")</f>
        <v/>
      </c>
      <c r="F2153" s="11"/>
      <c r="G2153" s="12" t="str">
        <f>IFERROR(VLOOKUP(D2153,Database!B:I,2,FALSE)*F2153/1000,"")</f>
        <v/>
      </c>
    </row>
    <row r="2154" spans="5:7" x14ac:dyDescent="0.3">
      <c r="E2154" s="10" t="str">
        <f>IFERROR(VLOOKUP(D2154,Database!B:I,4,FALSE),"")</f>
        <v/>
      </c>
      <c r="F2154" s="11"/>
      <c r="G2154" s="12" t="str">
        <f>IFERROR(VLOOKUP(D2154,Database!B:I,2,FALSE)*F2154/1000,"")</f>
        <v/>
      </c>
    </row>
    <row r="2155" spans="5:7" x14ac:dyDescent="0.3">
      <c r="E2155" s="10" t="str">
        <f>IFERROR(VLOOKUP(D2155,Database!B:I,4,FALSE),"")</f>
        <v/>
      </c>
      <c r="F2155" s="11"/>
      <c r="G2155" s="12" t="str">
        <f>IFERROR(VLOOKUP(D2155,Database!B:I,2,FALSE)*F2155/1000,"")</f>
        <v/>
      </c>
    </row>
    <row r="2156" spans="5:7" x14ac:dyDescent="0.3">
      <c r="E2156" s="10" t="str">
        <f>IFERROR(VLOOKUP(D2156,Database!B:I,4,FALSE),"")</f>
        <v/>
      </c>
      <c r="F2156" s="11"/>
      <c r="G2156" s="12" t="str">
        <f>IFERROR(VLOOKUP(D2156,Database!B:I,2,FALSE)*F2156/1000,"")</f>
        <v/>
      </c>
    </row>
    <row r="2157" spans="5:7" x14ac:dyDescent="0.3">
      <c r="E2157" s="10" t="str">
        <f>IFERROR(VLOOKUP(D2157,Database!B:I,4,FALSE),"")</f>
        <v/>
      </c>
      <c r="F2157" s="11"/>
      <c r="G2157" s="12" t="str">
        <f>IFERROR(VLOOKUP(D2157,Database!B:I,2,FALSE)*F2157/1000,"")</f>
        <v/>
      </c>
    </row>
    <row r="2158" spans="5:7" x14ac:dyDescent="0.3">
      <c r="E2158" s="10" t="str">
        <f>IFERROR(VLOOKUP(D2158,Database!B:I,4,FALSE),"")</f>
        <v/>
      </c>
      <c r="F2158" s="11"/>
      <c r="G2158" s="12" t="str">
        <f>IFERROR(VLOOKUP(D2158,Database!B:I,2,FALSE)*F2158/1000,"")</f>
        <v/>
      </c>
    </row>
    <row r="2159" spans="5:7" x14ac:dyDescent="0.3">
      <c r="E2159" s="10" t="str">
        <f>IFERROR(VLOOKUP(D2159,Database!B:I,4,FALSE),"")</f>
        <v/>
      </c>
      <c r="F2159" s="11"/>
      <c r="G2159" s="12" t="str">
        <f>IFERROR(VLOOKUP(D2159,Database!B:I,2,FALSE)*F2159/1000,"")</f>
        <v/>
      </c>
    </row>
    <row r="2160" spans="5:7" x14ac:dyDescent="0.3">
      <c r="E2160" s="10" t="str">
        <f>IFERROR(VLOOKUP(D2160,Database!B:I,4,FALSE),"")</f>
        <v/>
      </c>
      <c r="F2160" s="11"/>
      <c r="G2160" s="12" t="str">
        <f>IFERROR(VLOOKUP(D2160,Database!B:I,2,FALSE)*F2160/1000,"")</f>
        <v/>
      </c>
    </row>
    <row r="2161" spans="5:7" x14ac:dyDescent="0.3">
      <c r="E2161" s="10" t="str">
        <f>IFERROR(VLOOKUP(D2161,Database!B:I,4,FALSE),"")</f>
        <v/>
      </c>
      <c r="F2161" s="11"/>
      <c r="G2161" s="12" t="str">
        <f>IFERROR(VLOOKUP(D2161,Database!B:I,2,FALSE)*F2161/1000,"")</f>
        <v/>
      </c>
    </row>
    <row r="2162" spans="5:7" x14ac:dyDescent="0.3">
      <c r="E2162" s="10" t="str">
        <f>IFERROR(VLOOKUP(D2162,Database!B:I,4,FALSE),"")</f>
        <v/>
      </c>
      <c r="F2162" s="11"/>
      <c r="G2162" s="12" t="str">
        <f>IFERROR(VLOOKUP(D2162,Database!B:I,2,FALSE)*F2162/1000,"")</f>
        <v/>
      </c>
    </row>
    <row r="2163" spans="5:7" x14ac:dyDescent="0.3">
      <c r="E2163" s="10" t="str">
        <f>IFERROR(VLOOKUP(D2163,Database!B:I,4,FALSE),"")</f>
        <v/>
      </c>
      <c r="F2163" s="11"/>
      <c r="G2163" s="12" t="str">
        <f>IFERROR(VLOOKUP(D2163,Database!B:I,2,FALSE)*F2163/1000,"")</f>
        <v/>
      </c>
    </row>
    <row r="2164" spans="5:7" x14ac:dyDescent="0.3">
      <c r="E2164" s="10" t="str">
        <f>IFERROR(VLOOKUP(D2164,Database!B:I,4,FALSE),"")</f>
        <v/>
      </c>
      <c r="F2164" s="11"/>
      <c r="G2164" s="12" t="str">
        <f>IFERROR(VLOOKUP(D2164,Database!B:I,2,FALSE)*F2164/1000,"")</f>
        <v/>
      </c>
    </row>
    <row r="2165" spans="5:7" x14ac:dyDescent="0.3">
      <c r="E2165" s="10" t="str">
        <f>IFERROR(VLOOKUP(D2165,Database!B:I,4,FALSE),"")</f>
        <v/>
      </c>
      <c r="F2165" s="11"/>
      <c r="G2165" s="12" t="str">
        <f>IFERROR(VLOOKUP(D2165,Database!B:I,2,FALSE)*F2165/1000,"")</f>
        <v/>
      </c>
    </row>
    <row r="2166" spans="5:7" x14ac:dyDescent="0.3">
      <c r="E2166" s="10" t="str">
        <f>IFERROR(VLOOKUP(D2166,Database!B:I,4,FALSE),"")</f>
        <v/>
      </c>
      <c r="F2166" s="11"/>
      <c r="G2166" s="12" t="str">
        <f>IFERROR(VLOOKUP(D2166,Database!B:I,2,FALSE)*F2166/1000,"")</f>
        <v/>
      </c>
    </row>
    <row r="2167" spans="5:7" x14ac:dyDescent="0.3">
      <c r="E2167" s="10" t="str">
        <f>IFERROR(VLOOKUP(D2167,Database!B:I,4,FALSE),"")</f>
        <v/>
      </c>
      <c r="F2167" s="11"/>
      <c r="G2167" s="12" t="str">
        <f>IFERROR(VLOOKUP(D2167,Database!B:I,2,FALSE)*F2167/1000,"")</f>
        <v/>
      </c>
    </row>
    <row r="2168" spans="5:7" x14ac:dyDescent="0.3">
      <c r="E2168" s="10" t="str">
        <f>IFERROR(VLOOKUP(D2168,Database!B:I,4,FALSE),"")</f>
        <v/>
      </c>
      <c r="F2168" s="11"/>
      <c r="G2168" s="12" t="str">
        <f>IFERROR(VLOOKUP(D2168,Database!B:I,2,FALSE)*F2168/1000,"")</f>
        <v/>
      </c>
    </row>
    <row r="2169" spans="5:7" x14ac:dyDescent="0.3">
      <c r="E2169" s="10" t="str">
        <f>IFERROR(VLOOKUP(D2169,Database!B:I,4,FALSE),"")</f>
        <v/>
      </c>
      <c r="F2169" s="11"/>
      <c r="G2169" s="12" t="str">
        <f>IFERROR(VLOOKUP(D2169,Database!B:I,2,FALSE)*F2169/1000,"")</f>
        <v/>
      </c>
    </row>
    <row r="2170" spans="5:7" x14ac:dyDescent="0.3">
      <c r="E2170" s="10" t="str">
        <f>IFERROR(VLOOKUP(D2170,Database!B:I,4,FALSE),"")</f>
        <v/>
      </c>
      <c r="F2170" s="11"/>
      <c r="G2170" s="12" t="str">
        <f>IFERROR(VLOOKUP(D2170,Database!B:I,2,FALSE)*F2170/1000,"")</f>
        <v/>
      </c>
    </row>
    <row r="2171" spans="5:7" x14ac:dyDescent="0.3">
      <c r="E2171" s="10" t="str">
        <f>IFERROR(VLOOKUP(D2171,Database!B:I,4,FALSE),"")</f>
        <v/>
      </c>
      <c r="F2171" s="11"/>
      <c r="G2171" s="12" t="str">
        <f>IFERROR(VLOOKUP(D2171,Database!B:I,2,FALSE)*F2171/1000,"")</f>
        <v/>
      </c>
    </row>
    <row r="2172" spans="5:7" x14ac:dyDescent="0.3">
      <c r="E2172" s="10" t="str">
        <f>IFERROR(VLOOKUP(D2172,Database!B:I,4,FALSE),"")</f>
        <v/>
      </c>
      <c r="F2172" s="11"/>
      <c r="G2172" s="12" t="str">
        <f>IFERROR(VLOOKUP(D2172,Database!B:I,2,FALSE)*F2172/1000,"")</f>
        <v/>
      </c>
    </row>
    <row r="2173" spans="5:7" x14ac:dyDescent="0.3">
      <c r="E2173" s="10" t="str">
        <f>IFERROR(VLOOKUP(D2173,Database!B:I,4,FALSE),"")</f>
        <v/>
      </c>
      <c r="F2173" s="11"/>
      <c r="G2173" s="12" t="str">
        <f>IFERROR(VLOOKUP(D2173,Database!B:I,2,FALSE)*F2173/1000,"")</f>
        <v/>
      </c>
    </row>
    <row r="2174" spans="5:7" x14ac:dyDescent="0.3">
      <c r="E2174" s="10" t="str">
        <f>IFERROR(VLOOKUP(D2174,Database!B:I,4,FALSE),"")</f>
        <v/>
      </c>
      <c r="F2174" s="11"/>
      <c r="G2174" s="12" t="str">
        <f>IFERROR(VLOOKUP(D2174,Database!B:I,2,FALSE)*F2174/1000,"")</f>
        <v/>
      </c>
    </row>
    <row r="2175" spans="5:7" x14ac:dyDescent="0.3">
      <c r="E2175" s="10" t="str">
        <f>IFERROR(VLOOKUP(D2175,Database!B:I,4,FALSE),"")</f>
        <v/>
      </c>
      <c r="F2175" s="11"/>
      <c r="G2175" s="12" t="str">
        <f>IFERROR(VLOOKUP(D2175,Database!B:I,2,FALSE)*F2175/1000,"")</f>
        <v/>
      </c>
    </row>
    <row r="2176" spans="5:7" x14ac:dyDescent="0.3">
      <c r="E2176" s="10" t="str">
        <f>IFERROR(VLOOKUP(D2176,Database!B:I,4,FALSE),"")</f>
        <v/>
      </c>
      <c r="F2176" s="11"/>
      <c r="G2176" s="12" t="str">
        <f>IFERROR(VLOOKUP(D2176,Database!B:I,2,FALSE)*F2176/1000,"")</f>
        <v/>
      </c>
    </row>
    <row r="2177" spans="5:7" x14ac:dyDescent="0.3">
      <c r="E2177" s="10" t="str">
        <f>IFERROR(VLOOKUP(D2177,Database!B:I,4,FALSE),"")</f>
        <v/>
      </c>
      <c r="F2177" s="11"/>
      <c r="G2177" s="12" t="str">
        <f>IFERROR(VLOOKUP(D2177,Database!B:I,2,FALSE)*F2177/1000,"")</f>
        <v/>
      </c>
    </row>
    <row r="2178" spans="5:7" x14ac:dyDescent="0.3">
      <c r="E2178" s="10" t="str">
        <f>IFERROR(VLOOKUP(D2178,Database!B:I,4,FALSE),"")</f>
        <v/>
      </c>
      <c r="F2178" s="11"/>
      <c r="G2178" s="12" t="str">
        <f>IFERROR(VLOOKUP(D2178,Database!B:I,2,FALSE)*F2178/1000,"")</f>
        <v/>
      </c>
    </row>
    <row r="2179" spans="5:7" x14ac:dyDescent="0.3">
      <c r="E2179" s="10" t="str">
        <f>IFERROR(VLOOKUP(D2179,Database!B:I,4,FALSE),"")</f>
        <v/>
      </c>
      <c r="F2179" s="11"/>
      <c r="G2179" s="12" t="str">
        <f>IFERROR(VLOOKUP(D2179,Database!B:I,2,FALSE)*F2179/1000,"")</f>
        <v/>
      </c>
    </row>
    <row r="2180" spans="5:7" x14ac:dyDescent="0.3">
      <c r="E2180" s="10" t="str">
        <f>IFERROR(VLOOKUP(D2180,Database!B:I,4,FALSE),"")</f>
        <v/>
      </c>
      <c r="F2180" s="11"/>
      <c r="G2180" s="12" t="str">
        <f>IFERROR(VLOOKUP(D2180,Database!B:I,2,FALSE)*F2180/1000,"")</f>
        <v/>
      </c>
    </row>
    <row r="2181" spans="5:7" x14ac:dyDescent="0.3">
      <c r="E2181" s="10" t="str">
        <f>IFERROR(VLOOKUP(D2181,Database!B:I,4,FALSE),"")</f>
        <v/>
      </c>
      <c r="F2181" s="11"/>
      <c r="G2181" s="12" t="str">
        <f>IFERROR(VLOOKUP(D2181,Database!B:I,2,FALSE)*F2181/1000,"")</f>
        <v/>
      </c>
    </row>
    <row r="2182" spans="5:7" x14ac:dyDescent="0.3">
      <c r="E2182" s="10" t="str">
        <f>IFERROR(VLOOKUP(D2182,Database!B:I,4,FALSE),"")</f>
        <v/>
      </c>
      <c r="F2182" s="11"/>
      <c r="G2182" s="12" t="str">
        <f>IFERROR(VLOOKUP(D2182,Database!B:I,2,FALSE)*F2182/1000,"")</f>
        <v/>
      </c>
    </row>
    <row r="2183" spans="5:7" x14ac:dyDescent="0.3">
      <c r="E2183" s="10" t="str">
        <f>IFERROR(VLOOKUP(D2183,Database!B:I,4,FALSE),"")</f>
        <v/>
      </c>
      <c r="F2183" s="11"/>
      <c r="G2183" s="12" t="str">
        <f>IFERROR(VLOOKUP(D2183,Database!B:I,2,FALSE)*F2183/1000,"")</f>
        <v/>
      </c>
    </row>
    <row r="2184" spans="5:7" x14ac:dyDescent="0.3">
      <c r="E2184" s="10" t="str">
        <f>IFERROR(VLOOKUP(D2184,Database!B:I,4,FALSE),"")</f>
        <v/>
      </c>
      <c r="F2184" s="11"/>
      <c r="G2184" s="12" t="str">
        <f>IFERROR(VLOOKUP(D2184,Database!B:I,2,FALSE)*F2184/1000,"")</f>
        <v/>
      </c>
    </row>
    <row r="2185" spans="5:7" x14ac:dyDescent="0.3">
      <c r="E2185" s="10" t="str">
        <f>IFERROR(VLOOKUP(D2185,Database!B:I,4,FALSE),"")</f>
        <v/>
      </c>
      <c r="F2185" s="11"/>
      <c r="G2185" s="12" t="str">
        <f>IFERROR(VLOOKUP(D2185,Database!B:I,2,FALSE)*F2185/1000,"")</f>
        <v/>
      </c>
    </row>
    <row r="2186" spans="5:7" x14ac:dyDescent="0.3">
      <c r="E2186" s="10" t="str">
        <f>IFERROR(VLOOKUP(D2186,Database!B:I,4,FALSE),"")</f>
        <v/>
      </c>
      <c r="F2186" s="11"/>
      <c r="G2186" s="12" t="str">
        <f>IFERROR(VLOOKUP(D2186,Database!B:I,2,FALSE)*F2186/1000,"")</f>
        <v/>
      </c>
    </row>
    <row r="2187" spans="5:7" x14ac:dyDescent="0.3">
      <c r="E2187" s="10" t="str">
        <f>IFERROR(VLOOKUP(D2187,Database!B:I,4,FALSE),"")</f>
        <v/>
      </c>
      <c r="F2187" s="11"/>
      <c r="G2187" s="12" t="str">
        <f>IFERROR(VLOOKUP(D2187,Database!B:I,2,FALSE)*F2187/1000,"")</f>
        <v/>
      </c>
    </row>
    <row r="2188" spans="5:7" x14ac:dyDescent="0.3">
      <c r="E2188" s="10" t="str">
        <f>IFERROR(VLOOKUP(D2188,Database!B:I,4,FALSE),"")</f>
        <v/>
      </c>
      <c r="F2188" s="11"/>
      <c r="G2188" s="12" t="str">
        <f>IFERROR(VLOOKUP(D2188,Database!B:I,2,FALSE)*F2188/1000,"")</f>
        <v/>
      </c>
    </row>
    <row r="2189" spans="5:7" x14ac:dyDescent="0.3">
      <c r="E2189" s="10" t="str">
        <f>IFERROR(VLOOKUP(D2189,Database!B:I,4,FALSE),"")</f>
        <v/>
      </c>
      <c r="F2189" s="11"/>
      <c r="G2189" s="12" t="str">
        <f>IFERROR(VLOOKUP(D2189,Database!B:I,2,FALSE)*F2189/1000,"")</f>
        <v/>
      </c>
    </row>
    <row r="2190" spans="5:7" x14ac:dyDescent="0.3">
      <c r="E2190" s="10" t="str">
        <f>IFERROR(VLOOKUP(D2190,Database!B:I,4,FALSE),"")</f>
        <v/>
      </c>
      <c r="F2190" s="11"/>
      <c r="G2190" s="12" t="str">
        <f>IFERROR(VLOOKUP(D2190,Database!B:I,2,FALSE)*F2190/1000,"")</f>
        <v/>
      </c>
    </row>
    <row r="2191" spans="5:7" x14ac:dyDescent="0.3">
      <c r="E2191" s="10" t="str">
        <f>IFERROR(VLOOKUP(D2191,Database!B:I,4,FALSE),"")</f>
        <v/>
      </c>
      <c r="F2191" s="11"/>
      <c r="G2191" s="12" t="str">
        <f>IFERROR(VLOOKUP(D2191,Database!B:I,2,FALSE)*F2191/1000,"")</f>
        <v/>
      </c>
    </row>
    <row r="2192" spans="5:7" x14ac:dyDescent="0.3">
      <c r="E2192" s="10" t="str">
        <f>IFERROR(VLOOKUP(D2192,Database!B:I,4,FALSE),"")</f>
        <v/>
      </c>
      <c r="F2192" s="11"/>
      <c r="G2192" s="12" t="str">
        <f>IFERROR(VLOOKUP(D2192,Database!B:I,2,FALSE)*F2192/1000,"")</f>
        <v/>
      </c>
    </row>
    <row r="2193" spans="5:7" x14ac:dyDescent="0.3">
      <c r="E2193" s="10" t="str">
        <f>IFERROR(VLOOKUP(D2193,Database!B:I,4,FALSE),"")</f>
        <v/>
      </c>
      <c r="F2193" s="11"/>
      <c r="G2193" s="12" t="str">
        <f>IFERROR(VLOOKUP(D2193,Database!B:I,2,FALSE)*F2193/1000,"")</f>
        <v/>
      </c>
    </row>
    <row r="2194" spans="5:7" x14ac:dyDescent="0.3">
      <c r="E2194" s="10" t="str">
        <f>IFERROR(VLOOKUP(D2194,Database!B:I,4,FALSE),"")</f>
        <v/>
      </c>
      <c r="F2194" s="11"/>
      <c r="G2194" s="12" t="str">
        <f>IFERROR(VLOOKUP(D2194,Database!B:I,2,FALSE)*F2194/1000,"")</f>
        <v/>
      </c>
    </row>
    <row r="2195" spans="5:7" x14ac:dyDescent="0.3">
      <c r="E2195" s="10" t="str">
        <f>IFERROR(VLOOKUP(D2195,Database!B:I,4,FALSE),"")</f>
        <v/>
      </c>
      <c r="F2195" s="11"/>
      <c r="G2195" s="12" t="str">
        <f>IFERROR(VLOOKUP(D2195,Database!B:I,2,FALSE)*F2195/1000,"")</f>
        <v/>
      </c>
    </row>
    <row r="2196" spans="5:7" x14ac:dyDescent="0.3">
      <c r="E2196" s="10" t="str">
        <f>IFERROR(VLOOKUP(D2196,Database!B:I,4,FALSE),"")</f>
        <v/>
      </c>
      <c r="F2196" s="11"/>
      <c r="G2196" s="12" t="str">
        <f>IFERROR(VLOOKUP(D2196,Database!B:I,2,FALSE)*F2196/1000,"")</f>
        <v/>
      </c>
    </row>
    <row r="2197" spans="5:7" x14ac:dyDescent="0.3">
      <c r="E2197" s="10" t="str">
        <f>IFERROR(VLOOKUP(D2197,Database!B:I,4,FALSE),"")</f>
        <v/>
      </c>
      <c r="F2197" s="11"/>
      <c r="G2197" s="12" t="str">
        <f>IFERROR(VLOOKUP(D2197,Database!B:I,2,FALSE)*F2197/1000,"")</f>
        <v/>
      </c>
    </row>
    <row r="2198" spans="5:7" x14ac:dyDescent="0.3">
      <c r="E2198" s="10" t="str">
        <f>IFERROR(VLOOKUP(D2198,Database!B:I,4,FALSE),"")</f>
        <v/>
      </c>
      <c r="F2198" s="11"/>
      <c r="G2198" s="12" t="str">
        <f>IFERROR(VLOOKUP(D2198,Database!B:I,2,FALSE)*F2198/1000,"")</f>
        <v/>
      </c>
    </row>
    <row r="2199" spans="5:7" x14ac:dyDescent="0.3">
      <c r="E2199" s="10" t="str">
        <f>IFERROR(VLOOKUP(D2199,Database!B:I,4,FALSE),"")</f>
        <v/>
      </c>
      <c r="F2199" s="11"/>
      <c r="G2199" s="12" t="str">
        <f>IFERROR(VLOOKUP(D2199,Database!B:I,2,FALSE)*F2199/1000,"")</f>
        <v/>
      </c>
    </row>
    <row r="2200" spans="5:7" x14ac:dyDescent="0.3">
      <c r="E2200" s="10" t="str">
        <f>IFERROR(VLOOKUP(D2200,Database!B:I,4,FALSE),"")</f>
        <v/>
      </c>
      <c r="F2200" s="11"/>
      <c r="G2200" s="12" t="str">
        <f>IFERROR(VLOOKUP(D2200,Database!B:I,2,FALSE)*F2200/1000,"")</f>
        <v/>
      </c>
    </row>
    <row r="2201" spans="5:7" x14ac:dyDescent="0.3">
      <c r="E2201" s="10" t="str">
        <f>IFERROR(VLOOKUP(D2201,Database!B:I,4,FALSE),"")</f>
        <v/>
      </c>
      <c r="F2201" s="11"/>
      <c r="G2201" s="12" t="str">
        <f>IFERROR(VLOOKUP(D2201,Database!B:I,2,FALSE)*F2201/1000,"")</f>
        <v/>
      </c>
    </row>
    <row r="2202" spans="5:7" x14ac:dyDescent="0.3">
      <c r="E2202" s="10" t="str">
        <f>IFERROR(VLOOKUP(D2202,Database!B:I,4,FALSE),"")</f>
        <v/>
      </c>
      <c r="F2202" s="11"/>
      <c r="G2202" s="12" t="str">
        <f>IFERROR(VLOOKUP(D2202,Database!B:I,2,FALSE)*F2202/1000,"")</f>
        <v/>
      </c>
    </row>
    <row r="2203" spans="5:7" x14ac:dyDescent="0.3">
      <c r="E2203" s="10" t="str">
        <f>IFERROR(VLOOKUP(D2203,Database!B:I,4,FALSE),"")</f>
        <v/>
      </c>
      <c r="F2203" s="11"/>
      <c r="G2203" s="12" t="str">
        <f>IFERROR(VLOOKUP(D2203,Database!B:I,2,FALSE)*F2203/1000,"")</f>
        <v/>
      </c>
    </row>
    <row r="2204" spans="5:7" x14ac:dyDescent="0.3">
      <c r="E2204" s="10" t="str">
        <f>IFERROR(VLOOKUP(D2204,Database!B:I,4,FALSE),"")</f>
        <v/>
      </c>
      <c r="F2204" s="11"/>
      <c r="G2204" s="12" t="str">
        <f>IFERROR(VLOOKUP(D2204,Database!B:I,2,FALSE)*F2204/1000,"")</f>
        <v/>
      </c>
    </row>
    <row r="2205" spans="5:7" x14ac:dyDescent="0.3">
      <c r="E2205" s="10" t="str">
        <f>IFERROR(VLOOKUP(D2205,Database!B:I,4,FALSE),"")</f>
        <v/>
      </c>
      <c r="F2205" s="11"/>
      <c r="G2205" s="12" t="str">
        <f>IFERROR(VLOOKUP(D2205,Database!B:I,2,FALSE)*F2205/1000,"")</f>
        <v/>
      </c>
    </row>
    <row r="2206" spans="5:7" x14ac:dyDescent="0.3">
      <c r="E2206" s="10" t="str">
        <f>IFERROR(VLOOKUP(D2206,Database!B:I,4,FALSE),"")</f>
        <v/>
      </c>
      <c r="F2206" s="11"/>
      <c r="G2206" s="12" t="str">
        <f>IFERROR(VLOOKUP(D2206,Database!B:I,2,FALSE)*F2206/1000,"")</f>
        <v/>
      </c>
    </row>
    <row r="2207" spans="5:7" x14ac:dyDescent="0.3">
      <c r="E2207" s="10" t="str">
        <f>IFERROR(VLOOKUP(D2207,Database!B:I,4,FALSE),"")</f>
        <v/>
      </c>
      <c r="F2207" s="11"/>
      <c r="G2207" s="12" t="str">
        <f>IFERROR(VLOOKUP(D2207,Database!B:I,2,FALSE)*F2207/1000,"")</f>
        <v/>
      </c>
    </row>
    <row r="2208" spans="5:7" x14ac:dyDescent="0.3">
      <c r="E2208" s="10" t="str">
        <f>IFERROR(VLOOKUP(D2208,Database!B:I,4,FALSE),"")</f>
        <v/>
      </c>
      <c r="F2208" s="11"/>
      <c r="G2208" s="12" t="str">
        <f>IFERROR(VLOOKUP(D2208,Database!B:I,2,FALSE)*F2208/1000,"")</f>
        <v/>
      </c>
    </row>
    <row r="2209" spans="5:7" x14ac:dyDescent="0.3">
      <c r="E2209" s="10" t="str">
        <f>IFERROR(VLOOKUP(D2209,Database!B:I,4,FALSE),"")</f>
        <v/>
      </c>
      <c r="F2209" s="11"/>
      <c r="G2209" s="12" t="str">
        <f>IFERROR(VLOOKUP(D2209,Database!B:I,2,FALSE)*F2209/1000,"")</f>
        <v/>
      </c>
    </row>
    <row r="2210" spans="5:7" x14ac:dyDescent="0.3">
      <c r="E2210" s="10" t="str">
        <f>IFERROR(VLOOKUP(D2210,Database!B:I,4,FALSE),"")</f>
        <v/>
      </c>
      <c r="F2210" s="11"/>
      <c r="G2210" s="12" t="str">
        <f>IFERROR(VLOOKUP(D2210,Database!B:I,2,FALSE)*F2210/1000,"")</f>
        <v/>
      </c>
    </row>
    <row r="2211" spans="5:7" x14ac:dyDescent="0.3">
      <c r="E2211" s="10" t="str">
        <f>IFERROR(VLOOKUP(D2211,Database!B:I,4,FALSE),"")</f>
        <v/>
      </c>
      <c r="F2211" s="11"/>
      <c r="G2211" s="12" t="str">
        <f>IFERROR(VLOOKUP(D2211,Database!B:I,2,FALSE)*F2211/1000,"")</f>
        <v/>
      </c>
    </row>
    <row r="2212" spans="5:7" x14ac:dyDescent="0.3">
      <c r="E2212" s="10" t="str">
        <f>IFERROR(VLOOKUP(D2212,Database!B:I,4,FALSE),"")</f>
        <v/>
      </c>
      <c r="F2212" s="11"/>
      <c r="G2212" s="12" t="str">
        <f>IFERROR(VLOOKUP(D2212,Database!B:I,2,FALSE)*F2212/1000,"")</f>
        <v/>
      </c>
    </row>
    <row r="2213" spans="5:7" x14ac:dyDescent="0.3">
      <c r="E2213" s="10" t="str">
        <f>IFERROR(VLOOKUP(D2213,Database!B:I,4,FALSE),"")</f>
        <v/>
      </c>
      <c r="F2213" s="11"/>
      <c r="G2213" s="12" t="str">
        <f>IFERROR(VLOOKUP(D2213,Database!B:I,2,FALSE)*F2213/1000,"")</f>
        <v/>
      </c>
    </row>
    <row r="2214" spans="5:7" x14ac:dyDescent="0.3">
      <c r="E2214" s="10" t="str">
        <f>IFERROR(VLOOKUP(D2214,Database!B:I,4,FALSE),"")</f>
        <v/>
      </c>
      <c r="F2214" s="11"/>
      <c r="G2214" s="12" t="str">
        <f>IFERROR(VLOOKUP(D2214,Database!B:I,2,FALSE)*F2214/1000,"")</f>
        <v/>
      </c>
    </row>
    <row r="2215" spans="5:7" x14ac:dyDescent="0.3">
      <c r="E2215" s="10" t="str">
        <f>IFERROR(VLOOKUP(D2215,Database!B:I,4,FALSE),"")</f>
        <v/>
      </c>
      <c r="F2215" s="11"/>
      <c r="G2215" s="12" t="str">
        <f>IFERROR(VLOOKUP(D2215,Database!B:I,2,FALSE)*F2215/1000,"")</f>
        <v/>
      </c>
    </row>
    <row r="2216" spans="5:7" x14ac:dyDescent="0.3">
      <c r="E2216" s="10" t="str">
        <f>IFERROR(VLOOKUP(D2216,Database!B:I,4,FALSE),"")</f>
        <v/>
      </c>
      <c r="F2216" s="11"/>
      <c r="G2216" s="12" t="str">
        <f>IFERROR(VLOOKUP(D2216,Database!B:I,2,FALSE)*F2216/1000,"")</f>
        <v/>
      </c>
    </row>
    <row r="2217" spans="5:7" x14ac:dyDescent="0.3">
      <c r="E2217" s="10" t="str">
        <f>IFERROR(VLOOKUP(D2217,Database!B:I,4,FALSE),"")</f>
        <v/>
      </c>
      <c r="F2217" s="11"/>
      <c r="G2217" s="12" t="str">
        <f>IFERROR(VLOOKUP(D2217,Database!B:I,2,FALSE)*F2217/1000,"")</f>
        <v/>
      </c>
    </row>
    <row r="2218" spans="5:7" x14ac:dyDescent="0.3">
      <c r="E2218" s="10" t="str">
        <f>IFERROR(VLOOKUP(D2218,Database!B:I,4,FALSE),"")</f>
        <v/>
      </c>
      <c r="F2218" s="11"/>
      <c r="G2218" s="12" t="str">
        <f>IFERROR(VLOOKUP(D2218,Database!B:I,2,FALSE)*F2218/1000,"")</f>
        <v/>
      </c>
    </row>
    <row r="2219" spans="5:7" x14ac:dyDescent="0.3">
      <c r="E2219" s="10" t="str">
        <f>IFERROR(VLOOKUP(D2219,Database!B:I,4,FALSE),"")</f>
        <v/>
      </c>
      <c r="F2219" s="11"/>
      <c r="G2219" s="12" t="str">
        <f>IFERROR(VLOOKUP(D2219,Database!B:I,2,FALSE)*F2219/1000,"")</f>
        <v/>
      </c>
    </row>
    <row r="2220" spans="5:7" x14ac:dyDescent="0.3">
      <c r="E2220" s="10" t="str">
        <f>IFERROR(VLOOKUP(D2220,Database!B:I,4,FALSE),"")</f>
        <v/>
      </c>
      <c r="F2220" s="11"/>
      <c r="G2220" s="12" t="str">
        <f>IFERROR(VLOOKUP(D2220,Database!B:I,2,FALSE)*F2220/1000,"")</f>
        <v/>
      </c>
    </row>
    <row r="2221" spans="5:7" x14ac:dyDescent="0.3">
      <c r="E2221" s="10" t="str">
        <f>IFERROR(VLOOKUP(D2221,Database!B:I,4,FALSE),"")</f>
        <v/>
      </c>
      <c r="F2221" s="11"/>
      <c r="G2221" s="12" t="str">
        <f>IFERROR(VLOOKUP(D2221,Database!B:I,2,FALSE)*F2221/1000,"")</f>
        <v/>
      </c>
    </row>
    <row r="2222" spans="5:7" x14ac:dyDescent="0.3">
      <c r="E2222" s="10" t="str">
        <f>IFERROR(VLOOKUP(D2222,Database!B:I,4,FALSE),"")</f>
        <v/>
      </c>
      <c r="F2222" s="11"/>
      <c r="G2222" s="12" t="str">
        <f>IFERROR(VLOOKUP(D2222,Database!B:I,2,FALSE)*F2222/1000,"")</f>
        <v/>
      </c>
    </row>
    <row r="2223" spans="5:7" x14ac:dyDescent="0.3">
      <c r="E2223" s="10" t="str">
        <f>IFERROR(VLOOKUP(D2223,Database!B:I,4,FALSE),"")</f>
        <v/>
      </c>
      <c r="F2223" s="11"/>
      <c r="G2223" s="12" t="str">
        <f>IFERROR(VLOOKUP(D2223,Database!B:I,2,FALSE)*F2223/1000,"")</f>
        <v/>
      </c>
    </row>
    <row r="2224" spans="5:7" x14ac:dyDescent="0.3">
      <c r="E2224" s="10" t="str">
        <f>IFERROR(VLOOKUP(D2224,Database!B:I,4,FALSE),"")</f>
        <v/>
      </c>
      <c r="F2224" s="11"/>
      <c r="G2224" s="12" t="str">
        <f>IFERROR(VLOOKUP(D2224,Database!B:I,2,FALSE)*F2224/1000,"")</f>
        <v/>
      </c>
    </row>
    <row r="2225" spans="5:7" x14ac:dyDescent="0.3">
      <c r="E2225" s="10" t="str">
        <f>IFERROR(VLOOKUP(D2225,Database!B:I,4,FALSE),"")</f>
        <v/>
      </c>
      <c r="F2225" s="11"/>
      <c r="G2225" s="12" t="str">
        <f>IFERROR(VLOOKUP(D2225,Database!B:I,2,FALSE)*F2225/1000,"")</f>
        <v/>
      </c>
    </row>
    <row r="2226" spans="5:7" x14ac:dyDescent="0.3">
      <c r="E2226" s="10" t="str">
        <f>IFERROR(VLOOKUP(D2226,Database!B:I,4,FALSE),"")</f>
        <v/>
      </c>
      <c r="F2226" s="11"/>
      <c r="G2226" s="12" t="str">
        <f>IFERROR(VLOOKUP(D2226,Database!B:I,2,FALSE)*F2226/1000,"")</f>
        <v/>
      </c>
    </row>
    <row r="2227" spans="5:7" x14ac:dyDescent="0.3">
      <c r="E2227" s="10" t="str">
        <f>IFERROR(VLOOKUP(D2227,Database!B:I,4,FALSE),"")</f>
        <v/>
      </c>
      <c r="F2227" s="11"/>
      <c r="G2227" s="12" t="str">
        <f>IFERROR(VLOOKUP(D2227,Database!B:I,2,FALSE)*F2227/1000,"")</f>
        <v/>
      </c>
    </row>
    <row r="2228" spans="5:7" x14ac:dyDescent="0.3">
      <c r="E2228" s="10" t="str">
        <f>IFERROR(VLOOKUP(D2228,Database!B:I,4,FALSE),"")</f>
        <v/>
      </c>
      <c r="F2228" s="11"/>
      <c r="G2228" s="12" t="str">
        <f>IFERROR(VLOOKUP(D2228,Database!B:I,2,FALSE)*F2228/1000,"")</f>
        <v/>
      </c>
    </row>
    <row r="2229" spans="5:7" x14ac:dyDescent="0.3">
      <c r="E2229" s="10" t="str">
        <f>IFERROR(VLOOKUP(D2229,Database!B:I,4,FALSE),"")</f>
        <v/>
      </c>
      <c r="F2229" s="11"/>
      <c r="G2229" s="12" t="str">
        <f>IFERROR(VLOOKUP(D2229,Database!B:I,2,FALSE)*F2229/1000,"")</f>
        <v/>
      </c>
    </row>
    <row r="2230" spans="5:7" x14ac:dyDescent="0.3">
      <c r="E2230" s="10" t="str">
        <f>IFERROR(VLOOKUP(D2230,Database!B:I,4,FALSE),"")</f>
        <v/>
      </c>
      <c r="F2230" s="11"/>
      <c r="G2230" s="12" t="str">
        <f>IFERROR(VLOOKUP(D2230,Database!B:I,2,FALSE)*F2230/1000,"")</f>
        <v/>
      </c>
    </row>
    <row r="2231" spans="5:7" x14ac:dyDescent="0.3">
      <c r="E2231" s="10" t="str">
        <f>IFERROR(VLOOKUP(D2231,Database!B:I,4,FALSE),"")</f>
        <v/>
      </c>
      <c r="F2231" s="11"/>
      <c r="G2231" s="12" t="str">
        <f>IFERROR(VLOOKUP(D2231,Database!B:I,2,FALSE)*F2231/1000,"")</f>
        <v/>
      </c>
    </row>
    <row r="2232" spans="5:7" x14ac:dyDescent="0.3">
      <c r="E2232" s="10" t="str">
        <f>IFERROR(VLOOKUP(D2232,Database!B:I,4,FALSE),"")</f>
        <v/>
      </c>
      <c r="F2232" s="11"/>
      <c r="G2232" s="12" t="str">
        <f>IFERROR(VLOOKUP(D2232,Database!B:I,2,FALSE)*F2232/1000,"")</f>
        <v/>
      </c>
    </row>
    <row r="2233" spans="5:7" x14ac:dyDescent="0.3">
      <c r="E2233" s="10" t="str">
        <f>IFERROR(VLOOKUP(D2233,Database!B:I,4,FALSE),"")</f>
        <v/>
      </c>
      <c r="F2233" s="11"/>
      <c r="G2233" s="12" t="str">
        <f>IFERROR(VLOOKUP(D2233,Database!B:I,2,FALSE)*F2233/1000,"")</f>
        <v/>
      </c>
    </row>
    <row r="2234" spans="5:7" x14ac:dyDescent="0.3">
      <c r="E2234" s="10" t="str">
        <f>IFERROR(VLOOKUP(D2234,Database!B:I,4,FALSE),"")</f>
        <v/>
      </c>
      <c r="F2234" s="11"/>
      <c r="G2234" s="12" t="str">
        <f>IFERROR(VLOOKUP(D2234,Database!B:I,2,FALSE)*F2234/1000,"")</f>
        <v/>
      </c>
    </row>
    <row r="2235" spans="5:7" x14ac:dyDescent="0.3">
      <c r="E2235" s="10" t="str">
        <f>IFERROR(VLOOKUP(D2235,Database!B:I,4,FALSE),"")</f>
        <v/>
      </c>
      <c r="F2235" s="11"/>
      <c r="G2235" s="12" t="str">
        <f>IFERROR(VLOOKUP(D2235,Database!B:I,2,FALSE)*F2235/1000,"")</f>
        <v/>
      </c>
    </row>
    <row r="2236" spans="5:7" x14ac:dyDescent="0.3">
      <c r="E2236" s="10" t="str">
        <f>IFERROR(VLOOKUP(D2236,Database!B:I,4,FALSE),"")</f>
        <v/>
      </c>
      <c r="F2236" s="11"/>
      <c r="G2236" s="12" t="str">
        <f>IFERROR(VLOOKUP(D2236,Database!B:I,2,FALSE)*F2236/1000,"")</f>
        <v/>
      </c>
    </row>
    <row r="2237" spans="5:7" x14ac:dyDescent="0.3">
      <c r="E2237" s="10" t="str">
        <f>IFERROR(VLOOKUP(D2237,Database!B:I,4,FALSE),"")</f>
        <v/>
      </c>
      <c r="F2237" s="11"/>
      <c r="G2237" s="12" t="str">
        <f>IFERROR(VLOOKUP(D2237,Database!B:I,2,FALSE)*F2237/1000,"")</f>
        <v/>
      </c>
    </row>
    <row r="2238" spans="5:7" x14ac:dyDescent="0.3">
      <c r="E2238" s="10" t="str">
        <f>IFERROR(VLOOKUP(D2238,Database!B:I,4,FALSE),"")</f>
        <v/>
      </c>
      <c r="F2238" s="11"/>
      <c r="G2238" s="12" t="str">
        <f>IFERROR(VLOOKUP(D2238,Database!B:I,2,FALSE)*F2238/1000,"")</f>
        <v/>
      </c>
    </row>
    <row r="2239" spans="5:7" x14ac:dyDescent="0.3">
      <c r="E2239" s="10" t="str">
        <f>IFERROR(VLOOKUP(D2239,Database!B:I,4,FALSE),"")</f>
        <v/>
      </c>
      <c r="F2239" s="11"/>
      <c r="G2239" s="12" t="str">
        <f>IFERROR(VLOOKUP(D2239,Database!B:I,2,FALSE)*F2239/1000,"")</f>
        <v/>
      </c>
    </row>
    <row r="2240" spans="5:7" x14ac:dyDescent="0.3">
      <c r="E2240" s="10" t="str">
        <f>IFERROR(VLOOKUP(D2240,Database!B:I,4,FALSE),"")</f>
        <v/>
      </c>
      <c r="F2240" s="11"/>
      <c r="G2240" s="12" t="str">
        <f>IFERROR(VLOOKUP(D2240,Database!B:I,2,FALSE)*F2240/1000,"")</f>
        <v/>
      </c>
    </row>
    <row r="2241" spans="5:7" x14ac:dyDescent="0.3">
      <c r="E2241" s="10" t="str">
        <f>IFERROR(VLOOKUP(D2241,Database!B:I,4,FALSE),"")</f>
        <v/>
      </c>
      <c r="F2241" s="11"/>
      <c r="G2241" s="12" t="str">
        <f>IFERROR(VLOOKUP(D2241,Database!B:I,2,FALSE)*F2241/1000,"")</f>
        <v/>
      </c>
    </row>
    <row r="2242" spans="5:7" x14ac:dyDescent="0.3">
      <c r="E2242" s="10" t="str">
        <f>IFERROR(VLOOKUP(D2242,Database!B:I,4,FALSE),"")</f>
        <v/>
      </c>
      <c r="F2242" s="11"/>
      <c r="G2242" s="12" t="str">
        <f>IFERROR(VLOOKUP(D2242,Database!B:I,2,FALSE)*F2242/1000,"")</f>
        <v/>
      </c>
    </row>
    <row r="2243" spans="5:7" x14ac:dyDescent="0.3">
      <c r="E2243" s="10" t="str">
        <f>IFERROR(VLOOKUP(D2243,Database!B:I,4,FALSE),"")</f>
        <v/>
      </c>
      <c r="F2243" s="11"/>
      <c r="G2243" s="12" t="str">
        <f>IFERROR(VLOOKUP(D2243,Database!B:I,2,FALSE)*F2243/1000,"")</f>
        <v/>
      </c>
    </row>
    <row r="2244" spans="5:7" x14ac:dyDescent="0.3">
      <c r="E2244" s="10" t="str">
        <f>IFERROR(VLOOKUP(D2244,Database!B:I,4,FALSE),"")</f>
        <v/>
      </c>
      <c r="F2244" s="11"/>
      <c r="G2244" s="12" t="str">
        <f>IFERROR(VLOOKUP(D2244,Database!B:I,2,FALSE)*F2244/1000,"")</f>
        <v/>
      </c>
    </row>
    <row r="2245" spans="5:7" x14ac:dyDescent="0.3">
      <c r="E2245" s="10" t="str">
        <f>IFERROR(VLOOKUP(D2245,Database!B:I,4,FALSE),"")</f>
        <v/>
      </c>
      <c r="F2245" s="11"/>
      <c r="G2245" s="12" t="str">
        <f>IFERROR(VLOOKUP(D2245,Database!B:I,2,FALSE)*F2245/1000,"")</f>
        <v/>
      </c>
    </row>
    <row r="2246" spans="5:7" x14ac:dyDescent="0.3">
      <c r="E2246" s="10" t="str">
        <f>IFERROR(VLOOKUP(D2246,Database!B:I,4,FALSE),"")</f>
        <v/>
      </c>
      <c r="F2246" s="11"/>
      <c r="G2246" s="12" t="str">
        <f>IFERROR(VLOOKUP(D2246,Database!B:I,2,FALSE)*F2246/1000,"")</f>
        <v/>
      </c>
    </row>
    <row r="2247" spans="5:7" x14ac:dyDescent="0.3">
      <c r="E2247" s="10" t="str">
        <f>IFERROR(VLOOKUP(D2247,Database!B:I,4,FALSE),"")</f>
        <v/>
      </c>
      <c r="F2247" s="11"/>
      <c r="G2247" s="12" t="str">
        <f>IFERROR(VLOOKUP(D2247,Database!B:I,2,FALSE)*F2247/1000,"")</f>
        <v/>
      </c>
    </row>
    <row r="2248" spans="5:7" x14ac:dyDescent="0.3">
      <c r="E2248" s="10" t="str">
        <f>IFERROR(VLOOKUP(D2248,Database!B:I,4,FALSE),"")</f>
        <v/>
      </c>
      <c r="F2248" s="11"/>
      <c r="G2248" s="12" t="str">
        <f>IFERROR(VLOOKUP(D2248,Database!B:I,2,FALSE)*F2248/1000,"")</f>
        <v/>
      </c>
    </row>
    <row r="2249" spans="5:7" x14ac:dyDescent="0.3">
      <c r="E2249" s="10" t="str">
        <f>IFERROR(VLOOKUP(D2249,Database!B:I,4,FALSE),"")</f>
        <v/>
      </c>
      <c r="F2249" s="11"/>
      <c r="G2249" s="12" t="str">
        <f>IFERROR(VLOOKUP(D2249,Database!B:I,2,FALSE)*F2249/1000,"")</f>
        <v/>
      </c>
    </row>
    <row r="2250" spans="5:7" x14ac:dyDescent="0.3">
      <c r="E2250" s="10" t="str">
        <f>IFERROR(VLOOKUP(D2250,Database!B:I,4,FALSE),"")</f>
        <v/>
      </c>
      <c r="F2250" s="11"/>
      <c r="G2250" s="12" t="str">
        <f>IFERROR(VLOOKUP(D2250,Database!B:I,2,FALSE)*F2250/1000,"")</f>
        <v/>
      </c>
    </row>
    <row r="2251" spans="5:7" x14ac:dyDescent="0.3">
      <c r="E2251" s="10" t="str">
        <f>IFERROR(VLOOKUP(D2251,Database!B:I,4,FALSE),"")</f>
        <v/>
      </c>
      <c r="F2251" s="11"/>
      <c r="G2251" s="12" t="str">
        <f>IFERROR(VLOOKUP(D2251,Database!B:I,2,FALSE)*F2251/1000,"")</f>
        <v/>
      </c>
    </row>
    <row r="2252" spans="5:7" x14ac:dyDescent="0.3">
      <c r="E2252" s="10" t="str">
        <f>IFERROR(VLOOKUP(D2252,Database!B:I,4,FALSE),"")</f>
        <v/>
      </c>
      <c r="F2252" s="11"/>
      <c r="G2252" s="12" t="str">
        <f>IFERROR(VLOOKUP(D2252,Database!B:I,2,FALSE)*F2252/1000,"")</f>
        <v/>
      </c>
    </row>
    <row r="2253" spans="5:7" x14ac:dyDescent="0.3">
      <c r="E2253" s="10" t="str">
        <f>IFERROR(VLOOKUP(D2253,Database!B:I,4,FALSE),"")</f>
        <v/>
      </c>
      <c r="F2253" s="11"/>
      <c r="G2253" s="12" t="str">
        <f>IFERROR(VLOOKUP(D2253,Database!B:I,2,FALSE)*F2253/1000,"")</f>
        <v/>
      </c>
    </row>
    <row r="2254" spans="5:7" x14ac:dyDescent="0.3">
      <c r="E2254" s="10" t="str">
        <f>IFERROR(VLOOKUP(D2254,Database!B:I,4,FALSE),"")</f>
        <v/>
      </c>
      <c r="F2254" s="11"/>
      <c r="G2254" s="12" t="str">
        <f>IFERROR(VLOOKUP(D2254,Database!B:I,2,FALSE)*F2254/1000,"")</f>
        <v/>
      </c>
    </row>
    <row r="2255" spans="5:7" x14ac:dyDescent="0.3">
      <c r="E2255" s="10" t="str">
        <f>IFERROR(VLOOKUP(D2255,Database!B:I,4,FALSE),"")</f>
        <v/>
      </c>
      <c r="F2255" s="11"/>
      <c r="G2255" s="12" t="str">
        <f>IFERROR(VLOOKUP(D2255,Database!B:I,2,FALSE)*F2255/1000,"")</f>
        <v/>
      </c>
    </row>
    <row r="2256" spans="5:7" x14ac:dyDescent="0.3">
      <c r="E2256" s="10" t="str">
        <f>IFERROR(VLOOKUP(D2256,Database!B:I,4,FALSE),"")</f>
        <v/>
      </c>
      <c r="F2256" s="11"/>
      <c r="G2256" s="12" t="str">
        <f>IFERROR(VLOOKUP(D2256,Database!B:I,2,FALSE)*F2256/1000,"")</f>
        <v/>
      </c>
    </row>
    <row r="2257" spans="5:7" x14ac:dyDescent="0.3">
      <c r="E2257" s="10" t="str">
        <f>IFERROR(VLOOKUP(D2257,Database!B:I,4,FALSE),"")</f>
        <v/>
      </c>
      <c r="F2257" s="11"/>
      <c r="G2257" s="12" t="str">
        <f>IFERROR(VLOOKUP(D2257,Database!B:I,2,FALSE)*F2257/1000,"")</f>
        <v/>
      </c>
    </row>
    <row r="2258" spans="5:7" x14ac:dyDescent="0.3">
      <c r="E2258" s="10" t="str">
        <f>IFERROR(VLOOKUP(D2258,Database!B:I,4,FALSE),"")</f>
        <v/>
      </c>
      <c r="F2258" s="11"/>
      <c r="G2258" s="12" t="str">
        <f>IFERROR(VLOOKUP(D2258,Database!B:I,2,FALSE)*F2258/1000,"")</f>
        <v/>
      </c>
    </row>
    <row r="2259" spans="5:7" x14ac:dyDescent="0.3">
      <c r="E2259" s="10" t="str">
        <f>IFERROR(VLOOKUP(D2259,Database!B:I,4,FALSE),"")</f>
        <v/>
      </c>
      <c r="F2259" s="11"/>
      <c r="G2259" s="12" t="str">
        <f>IFERROR(VLOOKUP(D2259,Database!B:I,2,FALSE)*F2259/1000,"")</f>
        <v/>
      </c>
    </row>
    <row r="2260" spans="5:7" x14ac:dyDescent="0.3">
      <c r="E2260" s="10" t="str">
        <f>IFERROR(VLOOKUP(D2260,Database!B:I,4,FALSE),"")</f>
        <v/>
      </c>
      <c r="F2260" s="11"/>
      <c r="G2260" s="12" t="str">
        <f>IFERROR(VLOOKUP(D2260,Database!B:I,2,FALSE)*F2260/1000,"")</f>
        <v/>
      </c>
    </row>
    <row r="2261" spans="5:7" x14ac:dyDescent="0.3">
      <c r="E2261" s="10" t="str">
        <f>IFERROR(VLOOKUP(D2261,Database!B:I,4,FALSE),"")</f>
        <v/>
      </c>
      <c r="F2261" s="11"/>
      <c r="G2261" s="12" t="str">
        <f>IFERROR(VLOOKUP(D2261,Database!B:I,2,FALSE)*F2261/1000,"")</f>
        <v/>
      </c>
    </row>
    <row r="2262" spans="5:7" x14ac:dyDescent="0.3">
      <c r="E2262" s="10" t="str">
        <f>IFERROR(VLOOKUP(D2262,Database!B:I,4,FALSE),"")</f>
        <v/>
      </c>
      <c r="F2262" s="11"/>
      <c r="G2262" s="12" t="str">
        <f>IFERROR(VLOOKUP(D2262,Database!B:I,2,FALSE)*F2262/1000,"")</f>
        <v/>
      </c>
    </row>
    <row r="2263" spans="5:7" x14ac:dyDescent="0.3">
      <c r="E2263" s="10" t="str">
        <f>IFERROR(VLOOKUP(D2263,Database!B:I,4,FALSE),"")</f>
        <v/>
      </c>
      <c r="F2263" s="11"/>
      <c r="G2263" s="12" t="str">
        <f>IFERROR(VLOOKUP(D2263,Database!B:I,2,FALSE)*F2263/1000,"")</f>
        <v/>
      </c>
    </row>
    <row r="2264" spans="5:7" x14ac:dyDescent="0.3">
      <c r="E2264" s="10" t="str">
        <f>IFERROR(VLOOKUP(D2264,Database!B:I,4,FALSE),"")</f>
        <v/>
      </c>
      <c r="F2264" s="11"/>
      <c r="G2264" s="12" t="str">
        <f>IFERROR(VLOOKUP(D2264,Database!B:I,2,FALSE)*F2264/1000,"")</f>
        <v/>
      </c>
    </row>
    <row r="2265" spans="5:7" x14ac:dyDescent="0.3">
      <c r="E2265" s="10" t="str">
        <f>IFERROR(VLOOKUP(D2265,Database!B:I,4,FALSE),"")</f>
        <v/>
      </c>
      <c r="F2265" s="11"/>
      <c r="G2265" s="12" t="str">
        <f>IFERROR(VLOOKUP(D2265,Database!B:I,2,FALSE)*F2265/1000,"")</f>
        <v/>
      </c>
    </row>
    <row r="2266" spans="5:7" x14ac:dyDescent="0.3">
      <c r="E2266" s="10" t="str">
        <f>IFERROR(VLOOKUP(D2266,Database!B:I,4,FALSE),"")</f>
        <v/>
      </c>
      <c r="F2266" s="11"/>
      <c r="G2266" s="12" t="str">
        <f>IFERROR(VLOOKUP(D2266,Database!B:I,2,FALSE)*F2266/1000,"")</f>
        <v/>
      </c>
    </row>
    <row r="2267" spans="5:7" x14ac:dyDescent="0.3">
      <c r="E2267" s="10" t="str">
        <f>IFERROR(VLOOKUP(D2267,Database!B:I,4,FALSE),"")</f>
        <v/>
      </c>
      <c r="F2267" s="11"/>
      <c r="G2267" s="12" t="str">
        <f>IFERROR(VLOOKUP(D2267,Database!B:I,2,FALSE)*F2267/1000,"")</f>
        <v/>
      </c>
    </row>
    <row r="2268" spans="5:7" x14ac:dyDescent="0.3">
      <c r="E2268" s="10" t="str">
        <f>IFERROR(VLOOKUP(D2268,Database!B:I,4,FALSE),"")</f>
        <v/>
      </c>
      <c r="F2268" s="11"/>
      <c r="G2268" s="12" t="str">
        <f>IFERROR(VLOOKUP(D2268,Database!B:I,2,FALSE)*F2268/1000,"")</f>
        <v/>
      </c>
    </row>
    <row r="2269" spans="5:7" x14ac:dyDescent="0.3">
      <c r="E2269" s="10" t="str">
        <f>IFERROR(VLOOKUP(D2269,Database!B:I,4,FALSE),"")</f>
        <v/>
      </c>
      <c r="F2269" s="11"/>
      <c r="G2269" s="12" t="str">
        <f>IFERROR(VLOOKUP(D2269,Database!B:I,2,FALSE)*F2269/1000,"")</f>
        <v/>
      </c>
    </row>
    <row r="2270" spans="5:7" x14ac:dyDescent="0.3">
      <c r="E2270" s="10" t="str">
        <f>IFERROR(VLOOKUP(D2270,Database!B:I,4,FALSE),"")</f>
        <v/>
      </c>
      <c r="F2270" s="11"/>
      <c r="G2270" s="12" t="str">
        <f>IFERROR(VLOOKUP(D2270,Database!B:I,2,FALSE)*F2270/1000,"")</f>
        <v/>
      </c>
    </row>
    <row r="2271" spans="5:7" x14ac:dyDescent="0.3">
      <c r="E2271" s="10" t="str">
        <f>IFERROR(VLOOKUP(D2271,Database!B:I,4,FALSE),"")</f>
        <v/>
      </c>
      <c r="F2271" s="11"/>
      <c r="G2271" s="12" t="str">
        <f>IFERROR(VLOOKUP(D2271,Database!B:I,2,FALSE)*F2271/1000,"")</f>
        <v/>
      </c>
    </row>
    <row r="2272" spans="5:7" x14ac:dyDescent="0.3">
      <c r="E2272" s="10" t="str">
        <f>IFERROR(VLOOKUP(D2272,Database!B:I,4,FALSE),"")</f>
        <v/>
      </c>
      <c r="F2272" s="11"/>
      <c r="G2272" s="12" t="str">
        <f>IFERROR(VLOOKUP(D2272,Database!B:I,2,FALSE)*F2272/1000,"")</f>
        <v/>
      </c>
    </row>
    <row r="2273" spans="5:7" x14ac:dyDescent="0.3">
      <c r="E2273" s="10" t="str">
        <f>IFERROR(VLOOKUP(D2273,Database!B:I,4,FALSE),"")</f>
        <v/>
      </c>
      <c r="F2273" s="11"/>
      <c r="G2273" s="12" t="str">
        <f>IFERROR(VLOOKUP(D2273,Database!B:I,2,FALSE)*F2273/1000,"")</f>
        <v/>
      </c>
    </row>
    <row r="2274" spans="5:7" x14ac:dyDescent="0.3">
      <c r="E2274" s="10" t="str">
        <f>IFERROR(VLOOKUP(D2274,Database!B:I,4,FALSE),"")</f>
        <v/>
      </c>
      <c r="F2274" s="11"/>
      <c r="G2274" s="12" t="str">
        <f>IFERROR(VLOOKUP(D2274,Database!B:I,2,FALSE)*F2274/1000,"")</f>
        <v/>
      </c>
    </row>
    <row r="2275" spans="5:7" x14ac:dyDescent="0.3">
      <c r="E2275" s="10" t="str">
        <f>IFERROR(VLOOKUP(D2275,Database!B:I,4,FALSE),"")</f>
        <v/>
      </c>
      <c r="F2275" s="11"/>
      <c r="G2275" s="12" t="str">
        <f>IFERROR(VLOOKUP(D2275,Database!B:I,2,FALSE)*F2275/1000,"")</f>
        <v/>
      </c>
    </row>
    <row r="2276" spans="5:7" x14ac:dyDescent="0.3">
      <c r="E2276" s="10" t="str">
        <f>IFERROR(VLOOKUP(D2276,Database!B:I,4,FALSE),"")</f>
        <v/>
      </c>
      <c r="F2276" s="11"/>
      <c r="G2276" s="12" t="str">
        <f>IFERROR(VLOOKUP(D2276,Database!B:I,2,FALSE)*F2276/1000,"")</f>
        <v/>
      </c>
    </row>
    <row r="2277" spans="5:7" x14ac:dyDescent="0.3">
      <c r="E2277" s="10" t="str">
        <f>IFERROR(VLOOKUP(D2277,Database!B:I,4,FALSE),"")</f>
        <v/>
      </c>
      <c r="F2277" s="11"/>
      <c r="G2277" s="12" t="str">
        <f>IFERROR(VLOOKUP(D2277,Database!B:I,2,FALSE)*F2277/1000,"")</f>
        <v/>
      </c>
    </row>
    <row r="2278" spans="5:7" x14ac:dyDescent="0.3">
      <c r="E2278" s="10" t="str">
        <f>IFERROR(VLOOKUP(D2278,Database!B:I,4,FALSE),"")</f>
        <v/>
      </c>
      <c r="F2278" s="11"/>
      <c r="G2278" s="12" t="str">
        <f>IFERROR(VLOOKUP(D2278,Database!B:I,2,FALSE)*F2278/1000,"")</f>
        <v/>
      </c>
    </row>
    <row r="2279" spans="5:7" x14ac:dyDescent="0.3">
      <c r="E2279" s="10" t="str">
        <f>IFERROR(VLOOKUP(D2279,Database!B:I,4,FALSE),"")</f>
        <v/>
      </c>
      <c r="F2279" s="11"/>
      <c r="G2279" s="12" t="str">
        <f>IFERROR(VLOOKUP(D2279,Database!B:I,2,FALSE)*F2279/1000,"")</f>
        <v/>
      </c>
    </row>
    <row r="2280" spans="5:7" x14ac:dyDescent="0.3">
      <c r="E2280" s="10" t="str">
        <f>IFERROR(VLOOKUP(D2280,Database!B:I,4,FALSE),"")</f>
        <v/>
      </c>
      <c r="F2280" s="11"/>
      <c r="G2280" s="12" t="str">
        <f>IFERROR(VLOOKUP(D2280,Database!B:I,2,FALSE)*F2280/1000,"")</f>
        <v/>
      </c>
    </row>
    <row r="2281" spans="5:7" x14ac:dyDescent="0.3">
      <c r="E2281" s="10" t="str">
        <f>IFERROR(VLOOKUP(D2281,Database!B:I,4,FALSE),"")</f>
        <v/>
      </c>
      <c r="F2281" s="11"/>
      <c r="G2281" s="12" t="str">
        <f>IFERROR(VLOOKUP(D2281,Database!B:I,2,FALSE)*F2281/1000,"")</f>
        <v/>
      </c>
    </row>
    <row r="2282" spans="5:7" x14ac:dyDescent="0.3">
      <c r="E2282" s="10" t="str">
        <f>IFERROR(VLOOKUP(D2282,Database!B:I,4,FALSE),"")</f>
        <v/>
      </c>
      <c r="F2282" s="11"/>
      <c r="G2282" s="12" t="str">
        <f>IFERROR(VLOOKUP(D2282,Database!B:I,2,FALSE)*F2282/1000,"")</f>
        <v/>
      </c>
    </row>
    <row r="2283" spans="5:7" x14ac:dyDescent="0.3">
      <c r="E2283" s="10" t="str">
        <f>IFERROR(VLOOKUP(D2283,Database!B:I,4,FALSE),"")</f>
        <v/>
      </c>
      <c r="F2283" s="11"/>
      <c r="G2283" s="12" t="str">
        <f>IFERROR(VLOOKUP(D2283,Database!B:I,2,FALSE)*F2283/1000,"")</f>
        <v/>
      </c>
    </row>
    <row r="2284" spans="5:7" x14ac:dyDescent="0.3">
      <c r="E2284" s="10" t="str">
        <f>IFERROR(VLOOKUP(D2284,Database!B:I,4,FALSE),"")</f>
        <v/>
      </c>
      <c r="F2284" s="11"/>
      <c r="G2284" s="12" t="str">
        <f>IFERROR(VLOOKUP(D2284,Database!B:I,2,FALSE)*F2284/1000,"")</f>
        <v/>
      </c>
    </row>
    <row r="2285" spans="5:7" x14ac:dyDescent="0.3">
      <c r="E2285" s="10" t="str">
        <f>IFERROR(VLOOKUP(D2285,Database!B:I,4,FALSE),"")</f>
        <v/>
      </c>
      <c r="F2285" s="11"/>
      <c r="G2285" s="12" t="str">
        <f>IFERROR(VLOOKUP(D2285,Database!B:I,2,FALSE)*F2285/1000,"")</f>
        <v/>
      </c>
    </row>
    <row r="2286" spans="5:7" x14ac:dyDescent="0.3">
      <c r="E2286" s="10" t="str">
        <f>IFERROR(VLOOKUP(D2286,Database!B:I,4,FALSE),"")</f>
        <v/>
      </c>
      <c r="F2286" s="11"/>
      <c r="G2286" s="12" t="str">
        <f>IFERROR(VLOOKUP(D2286,Database!B:I,2,FALSE)*F2286/1000,"")</f>
        <v/>
      </c>
    </row>
    <row r="2287" spans="5:7" x14ac:dyDescent="0.3">
      <c r="E2287" s="10" t="str">
        <f>IFERROR(VLOOKUP(D2287,Database!B:I,4,FALSE),"")</f>
        <v/>
      </c>
      <c r="F2287" s="11"/>
      <c r="G2287" s="12" t="str">
        <f>IFERROR(VLOOKUP(D2287,Database!B:I,2,FALSE)*F2287/1000,"")</f>
        <v/>
      </c>
    </row>
    <row r="2288" spans="5:7" x14ac:dyDescent="0.3">
      <c r="E2288" s="10" t="str">
        <f>IFERROR(VLOOKUP(D2288,Database!B:I,4,FALSE),"")</f>
        <v/>
      </c>
      <c r="F2288" s="11"/>
      <c r="G2288" s="12" t="str">
        <f>IFERROR(VLOOKUP(D2288,Database!B:I,2,FALSE)*F2288/1000,"")</f>
        <v/>
      </c>
    </row>
    <row r="2289" spans="5:7" x14ac:dyDescent="0.3">
      <c r="E2289" s="10" t="str">
        <f>IFERROR(VLOOKUP(D2289,Database!B:I,4,FALSE),"")</f>
        <v/>
      </c>
      <c r="F2289" s="11"/>
      <c r="G2289" s="12" t="str">
        <f>IFERROR(VLOOKUP(D2289,Database!B:I,2,FALSE)*F2289/1000,"")</f>
        <v/>
      </c>
    </row>
    <row r="2290" spans="5:7" x14ac:dyDescent="0.3">
      <c r="E2290" s="10" t="str">
        <f>IFERROR(VLOOKUP(D2290,Database!B:I,4,FALSE),"")</f>
        <v/>
      </c>
      <c r="F2290" s="11"/>
      <c r="G2290" s="12" t="str">
        <f>IFERROR(VLOOKUP(D2290,Database!B:I,2,FALSE)*F2290/1000,"")</f>
        <v/>
      </c>
    </row>
    <row r="2291" spans="5:7" x14ac:dyDescent="0.3">
      <c r="E2291" s="10" t="str">
        <f>IFERROR(VLOOKUP(D2291,Database!B:I,4,FALSE),"")</f>
        <v/>
      </c>
      <c r="F2291" s="11"/>
      <c r="G2291" s="12" t="str">
        <f>IFERROR(VLOOKUP(D2291,Database!B:I,2,FALSE)*F2291/1000,"")</f>
        <v/>
      </c>
    </row>
    <row r="2292" spans="5:7" x14ac:dyDescent="0.3">
      <c r="E2292" s="10" t="str">
        <f>IFERROR(VLOOKUP(D2292,Database!B:I,4,FALSE),"")</f>
        <v/>
      </c>
      <c r="F2292" s="11"/>
      <c r="G2292" s="12" t="str">
        <f>IFERROR(VLOOKUP(D2292,Database!B:I,2,FALSE)*F2292/1000,"")</f>
        <v/>
      </c>
    </row>
    <row r="2293" spans="5:7" x14ac:dyDescent="0.3">
      <c r="E2293" s="10" t="str">
        <f>IFERROR(VLOOKUP(D2293,Database!B:I,4,FALSE),"")</f>
        <v/>
      </c>
      <c r="F2293" s="11"/>
      <c r="G2293" s="12" t="str">
        <f>IFERROR(VLOOKUP(D2293,Database!B:I,2,FALSE)*F2293/1000,"")</f>
        <v/>
      </c>
    </row>
    <row r="2294" spans="5:7" x14ac:dyDescent="0.3">
      <c r="E2294" s="10" t="str">
        <f>IFERROR(VLOOKUP(D2294,Database!B:I,4,FALSE),"")</f>
        <v/>
      </c>
      <c r="F2294" s="11"/>
      <c r="G2294" s="12" t="str">
        <f>IFERROR(VLOOKUP(D2294,Database!B:I,2,FALSE)*F2294/1000,"")</f>
        <v/>
      </c>
    </row>
    <row r="2295" spans="5:7" x14ac:dyDescent="0.3">
      <c r="E2295" s="10" t="str">
        <f>IFERROR(VLOOKUP(D2295,Database!B:I,4,FALSE),"")</f>
        <v/>
      </c>
      <c r="F2295" s="11"/>
      <c r="G2295" s="12" t="str">
        <f>IFERROR(VLOOKUP(D2295,Database!B:I,2,FALSE)*F2295/1000,"")</f>
        <v/>
      </c>
    </row>
    <row r="2296" spans="5:7" x14ac:dyDescent="0.3">
      <c r="E2296" s="10" t="str">
        <f>IFERROR(VLOOKUP(D2296,Database!B:I,4,FALSE),"")</f>
        <v/>
      </c>
      <c r="F2296" s="11"/>
      <c r="G2296" s="12" t="str">
        <f>IFERROR(VLOOKUP(D2296,Database!B:I,2,FALSE)*F2296/1000,"")</f>
        <v/>
      </c>
    </row>
    <row r="2297" spans="5:7" x14ac:dyDescent="0.3">
      <c r="E2297" s="10" t="str">
        <f>IFERROR(VLOOKUP(D2297,Database!B:I,4,FALSE),"")</f>
        <v/>
      </c>
      <c r="F2297" s="11"/>
      <c r="G2297" s="12" t="str">
        <f>IFERROR(VLOOKUP(D2297,Database!B:I,2,FALSE)*F2297/1000,"")</f>
        <v/>
      </c>
    </row>
    <row r="2298" spans="5:7" x14ac:dyDescent="0.3">
      <c r="E2298" s="10" t="str">
        <f>IFERROR(VLOOKUP(D2298,Database!B:I,4,FALSE),"")</f>
        <v/>
      </c>
      <c r="F2298" s="11"/>
      <c r="G2298" s="12" t="str">
        <f>IFERROR(VLOOKUP(D2298,Database!B:I,2,FALSE)*F2298/1000,"")</f>
        <v/>
      </c>
    </row>
    <row r="2299" spans="5:7" x14ac:dyDescent="0.3">
      <c r="E2299" s="10" t="str">
        <f>IFERROR(VLOOKUP(D2299,Database!B:I,4,FALSE),"")</f>
        <v/>
      </c>
      <c r="F2299" s="11"/>
      <c r="G2299" s="12" t="str">
        <f>IFERROR(VLOOKUP(D2299,Database!B:I,2,FALSE)*F2299/1000,"")</f>
        <v/>
      </c>
    </row>
    <row r="2300" spans="5:7" x14ac:dyDescent="0.3">
      <c r="E2300" s="10" t="str">
        <f>IFERROR(VLOOKUP(D2300,Database!B:I,4,FALSE),"")</f>
        <v/>
      </c>
      <c r="F2300" s="11"/>
      <c r="G2300" s="12" t="str">
        <f>IFERROR(VLOOKUP(D2300,Database!B:I,2,FALSE)*F2300/1000,"")</f>
        <v/>
      </c>
    </row>
    <row r="2301" spans="5:7" x14ac:dyDescent="0.3">
      <c r="E2301" s="10" t="str">
        <f>IFERROR(VLOOKUP(D2301,Database!B:I,4,FALSE),"")</f>
        <v/>
      </c>
      <c r="F2301" s="11"/>
      <c r="G2301" s="12" t="str">
        <f>IFERROR(VLOOKUP(D2301,Database!B:I,2,FALSE)*F2301/1000,"")</f>
        <v/>
      </c>
    </row>
    <row r="2302" spans="5:7" x14ac:dyDescent="0.3">
      <c r="E2302" s="10" t="str">
        <f>IFERROR(VLOOKUP(D2302,Database!B:I,4,FALSE),"")</f>
        <v/>
      </c>
      <c r="F2302" s="11"/>
      <c r="G2302" s="12" t="str">
        <f>IFERROR(VLOOKUP(D2302,Database!B:I,2,FALSE)*F2302/1000,"")</f>
        <v/>
      </c>
    </row>
    <row r="2303" spans="5:7" x14ac:dyDescent="0.3">
      <c r="E2303" s="10" t="str">
        <f>IFERROR(VLOOKUP(D2303,Database!B:I,4,FALSE),"")</f>
        <v/>
      </c>
      <c r="F2303" s="11"/>
      <c r="G2303" s="12" t="str">
        <f>IFERROR(VLOOKUP(D2303,Database!B:I,2,FALSE)*F2303/1000,"")</f>
        <v/>
      </c>
    </row>
    <row r="2304" spans="5:7" x14ac:dyDescent="0.3">
      <c r="E2304" s="10" t="str">
        <f>IFERROR(VLOOKUP(D2304,Database!B:I,4,FALSE),"")</f>
        <v/>
      </c>
      <c r="F2304" s="11"/>
      <c r="G2304" s="12" t="str">
        <f>IFERROR(VLOOKUP(D2304,Database!B:I,2,FALSE)*F2304/1000,"")</f>
        <v/>
      </c>
    </row>
    <row r="2305" spans="5:7" x14ac:dyDescent="0.3">
      <c r="E2305" s="10" t="str">
        <f>IFERROR(VLOOKUP(D2305,Database!B:I,4,FALSE),"")</f>
        <v/>
      </c>
      <c r="F2305" s="11"/>
      <c r="G2305" s="12" t="str">
        <f>IFERROR(VLOOKUP(D2305,Database!B:I,2,FALSE)*F2305/1000,"")</f>
        <v/>
      </c>
    </row>
    <row r="2306" spans="5:7" x14ac:dyDescent="0.3">
      <c r="E2306" s="10" t="str">
        <f>IFERROR(VLOOKUP(D2306,Database!B:I,4,FALSE),"")</f>
        <v/>
      </c>
      <c r="F2306" s="11"/>
      <c r="G2306" s="12" t="str">
        <f>IFERROR(VLOOKUP(D2306,Database!B:I,2,FALSE)*F2306/1000,"")</f>
        <v/>
      </c>
    </row>
    <row r="2307" spans="5:7" x14ac:dyDescent="0.3">
      <c r="E2307" s="10" t="str">
        <f>IFERROR(VLOOKUP(D2307,Database!B:I,4,FALSE),"")</f>
        <v/>
      </c>
      <c r="F2307" s="11"/>
      <c r="G2307" s="12" t="str">
        <f>IFERROR(VLOOKUP(D2307,Database!B:I,2,FALSE)*F2307/1000,"")</f>
        <v/>
      </c>
    </row>
    <row r="2308" spans="5:7" x14ac:dyDescent="0.3">
      <c r="E2308" s="10" t="str">
        <f>IFERROR(VLOOKUP(D2308,Database!B:I,4,FALSE),"")</f>
        <v/>
      </c>
      <c r="F2308" s="11"/>
      <c r="G2308" s="12" t="str">
        <f>IFERROR(VLOOKUP(D2308,Database!B:I,2,FALSE)*F2308/1000,"")</f>
        <v/>
      </c>
    </row>
    <row r="2309" spans="5:7" x14ac:dyDescent="0.3">
      <c r="E2309" s="10" t="str">
        <f>IFERROR(VLOOKUP(D2309,Database!B:I,4,FALSE),"")</f>
        <v/>
      </c>
      <c r="F2309" s="11"/>
      <c r="G2309" s="12" t="str">
        <f>IFERROR(VLOOKUP(D2309,Database!B:I,2,FALSE)*F2309/1000,"")</f>
        <v/>
      </c>
    </row>
    <row r="2310" spans="5:7" x14ac:dyDescent="0.3">
      <c r="E2310" s="10" t="str">
        <f>IFERROR(VLOOKUP(D2310,Database!B:I,4,FALSE),"")</f>
        <v/>
      </c>
      <c r="F2310" s="11"/>
      <c r="G2310" s="12" t="str">
        <f>IFERROR(VLOOKUP(D2310,Database!B:I,2,FALSE)*F2310/1000,"")</f>
        <v/>
      </c>
    </row>
    <row r="2311" spans="5:7" x14ac:dyDescent="0.3">
      <c r="E2311" s="10" t="str">
        <f>IFERROR(VLOOKUP(D2311,Database!B:I,4,FALSE),"")</f>
        <v/>
      </c>
      <c r="F2311" s="11"/>
      <c r="G2311" s="12" t="str">
        <f>IFERROR(VLOOKUP(D2311,Database!B:I,2,FALSE)*F2311/1000,"")</f>
        <v/>
      </c>
    </row>
    <row r="2312" spans="5:7" x14ac:dyDescent="0.3">
      <c r="E2312" s="10" t="str">
        <f>IFERROR(VLOOKUP(D2312,Database!B:I,4,FALSE),"")</f>
        <v/>
      </c>
      <c r="F2312" s="11"/>
      <c r="G2312" s="12" t="str">
        <f>IFERROR(VLOOKUP(D2312,Database!B:I,2,FALSE)*F2312/1000,"")</f>
        <v/>
      </c>
    </row>
    <row r="2313" spans="5:7" x14ac:dyDescent="0.3">
      <c r="E2313" s="10" t="str">
        <f>IFERROR(VLOOKUP(D2313,Database!B:I,4,FALSE),"")</f>
        <v/>
      </c>
      <c r="F2313" s="11"/>
      <c r="G2313" s="12" t="str">
        <f>IFERROR(VLOOKUP(D2313,Database!B:I,2,FALSE)*F2313/1000,"")</f>
        <v/>
      </c>
    </row>
    <row r="2314" spans="5:7" x14ac:dyDescent="0.3">
      <c r="E2314" s="10" t="str">
        <f>IFERROR(VLOOKUP(D2314,Database!B:I,4,FALSE),"")</f>
        <v/>
      </c>
      <c r="F2314" s="11"/>
      <c r="G2314" s="12" t="str">
        <f>IFERROR(VLOOKUP(D2314,Database!B:I,2,FALSE)*F2314/1000,"")</f>
        <v/>
      </c>
    </row>
    <row r="2315" spans="5:7" x14ac:dyDescent="0.3">
      <c r="E2315" s="10" t="str">
        <f>IFERROR(VLOOKUP(D2315,Database!B:I,4,FALSE),"")</f>
        <v/>
      </c>
      <c r="F2315" s="11"/>
      <c r="G2315" s="12" t="str">
        <f>IFERROR(VLOOKUP(D2315,Database!B:I,2,FALSE)*F2315/1000,"")</f>
        <v/>
      </c>
    </row>
    <row r="2316" spans="5:7" x14ac:dyDescent="0.3">
      <c r="E2316" s="10" t="str">
        <f>IFERROR(VLOOKUP(D2316,Database!B:I,4,FALSE),"")</f>
        <v/>
      </c>
      <c r="F2316" s="11"/>
      <c r="G2316" s="12" t="str">
        <f>IFERROR(VLOOKUP(D2316,Database!B:I,2,FALSE)*F2316/1000,"")</f>
        <v/>
      </c>
    </row>
    <row r="2317" spans="5:7" x14ac:dyDescent="0.3">
      <c r="E2317" s="10" t="str">
        <f>IFERROR(VLOOKUP(D2317,Database!B:I,4,FALSE),"")</f>
        <v/>
      </c>
      <c r="F2317" s="11"/>
      <c r="G2317" s="12" t="str">
        <f>IFERROR(VLOOKUP(D2317,Database!B:I,2,FALSE)*F2317/1000,"")</f>
        <v/>
      </c>
    </row>
    <row r="2318" spans="5:7" x14ac:dyDescent="0.3">
      <c r="E2318" s="10" t="str">
        <f>IFERROR(VLOOKUP(D2318,Database!B:I,4,FALSE),"")</f>
        <v/>
      </c>
      <c r="F2318" s="11"/>
      <c r="G2318" s="12" t="str">
        <f>IFERROR(VLOOKUP(D2318,Database!B:I,2,FALSE)*F2318/1000,"")</f>
        <v/>
      </c>
    </row>
    <row r="2319" spans="5:7" x14ac:dyDescent="0.3">
      <c r="E2319" s="10" t="str">
        <f>IFERROR(VLOOKUP(D2319,Database!B:I,4,FALSE),"")</f>
        <v/>
      </c>
      <c r="F2319" s="11"/>
      <c r="G2319" s="12" t="str">
        <f>IFERROR(VLOOKUP(D2319,Database!B:I,2,FALSE)*F2319/1000,"")</f>
        <v/>
      </c>
    </row>
    <row r="2320" spans="5:7" x14ac:dyDescent="0.3">
      <c r="E2320" s="10" t="str">
        <f>IFERROR(VLOOKUP(D2320,Database!B:I,4,FALSE),"")</f>
        <v/>
      </c>
      <c r="F2320" s="11"/>
      <c r="G2320" s="12" t="str">
        <f>IFERROR(VLOOKUP(D2320,Database!B:I,2,FALSE)*F2320/1000,"")</f>
        <v/>
      </c>
    </row>
    <row r="2321" spans="5:7" x14ac:dyDescent="0.3">
      <c r="E2321" s="10" t="str">
        <f>IFERROR(VLOOKUP(D2321,Database!B:I,4,FALSE),"")</f>
        <v/>
      </c>
      <c r="F2321" s="11"/>
      <c r="G2321" s="12" t="str">
        <f>IFERROR(VLOOKUP(D2321,Database!B:I,2,FALSE)*F2321/1000,"")</f>
        <v/>
      </c>
    </row>
    <row r="2322" spans="5:7" x14ac:dyDescent="0.3">
      <c r="E2322" s="10" t="str">
        <f>IFERROR(VLOOKUP(D2322,Database!B:I,4,FALSE),"")</f>
        <v/>
      </c>
      <c r="F2322" s="11"/>
      <c r="G2322" s="12" t="str">
        <f>IFERROR(VLOOKUP(D2322,Database!B:I,2,FALSE)*F2322/1000,"")</f>
        <v/>
      </c>
    </row>
    <row r="2323" spans="5:7" x14ac:dyDescent="0.3">
      <c r="E2323" s="10" t="str">
        <f>IFERROR(VLOOKUP(D2323,Database!B:I,4,FALSE),"")</f>
        <v/>
      </c>
      <c r="F2323" s="11"/>
      <c r="G2323" s="12" t="str">
        <f>IFERROR(VLOOKUP(D2323,Database!B:I,2,FALSE)*F2323/1000,"")</f>
        <v/>
      </c>
    </row>
    <row r="2324" spans="5:7" x14ac:dyDescent="0.3">
      <c r="E2324" s="10" t="str">
        <f>IFERROR(VLOOKUP(D2324,Database!B:I,4,FALSE),"")</f>
        <v/>
      </c>
      <c r="F2324" s="11"/>
      <c r="G2324" s="12" t="str">
        <f>IFERROR(VLOOKUP(D2324,Database!B:I,2,FALSE)*F2324/1000,"")</f>
        <v/>
      </c>
    </row>
    <row r="2325" spans="5:7" x14ac:dyDescent="0.3">
      <c r="E2325" s="10" t="str">
        <f>IFERROR(VLOOKUP(D2325,Database!B:I,4,FALSE),"")</f>
        <v/>
      </c>
      <c r="F2325" s="11"/>
      <c r="G2325" s="12" t="str">
        <f>IFERROR(VLOOKUP(D2325,Database!B:I,2,FALSE)*F2325/1000,"")</f>
        <v/>
      </c>
    </row>
    <row r="2326" spans="5:7" x14ac:dyDescent="0.3">
      <c r="E2326" s="10" t="str">
        <f>IFERROR(VLOOKUP(D2326,Database!B:I,4,FALSE),"")</f>
        <v/>
      </c>
      <c r="F2326" s="11"/>
      <c r="G2326" s="12" t="str">
        <f>IFERROR(VLOOKUP(D2326,Database!B:I,2,FALSE)*F2326/1000,"")</f>
        <v/>
      </c>
    </row>
    <row r="2327" spans="5:7" x14ac:dyDescent="0.3">
      <c r="E2327" s="10" t="str">
        <f>IFERROR(VLOOKUP(D2327,Database!B:I,4,FALSE),"")</f>
        <v/>
      </c>
      <c r="F2327" s="11"/>
      <c r="G2327" s="12" t="str">
        <f>IFERROR(VLOOKUP(D2327,Database!B:I,2,FALSE)*F2327/1000,"")</f>
        <v/>
      </c>
    </row>
    <row r="2328" spans="5:7" x14ac:dyDescent="0.3">
      <c r="E2328" s="10" t="str">
        <f>IFERROR(VLOOKUP(D2328,Database!B:I,4,FALSE),"")</f>
        <v/>
      </c>
      <c r="F2328" s="11"/>
      <c r="G2328" s="12" t="str">
        <f>IFERROR(VLOOKUP(D2328,Database!B:I,2,FALSE)*F2328/1000,"")</f>
        <v/>
      </c>
    </row>
    <row r="2329" spans="5:7" x14ac:dyDescent="0.3">
      <c r="E2329" s="10" t="str">
        <f>IFERROR(VLOOKUP(D2329,Database!B:I,4,FALSE),"")</f>
        <v/>
      </c>
      <c r="F2329" s="11"/>
      <c r="G2329" s="12" t="str">
        <f>IFERROR(VLOOKUP(D2329,Database!B:I,2,FALSE)*F2329/1000,"")</f>
        <v/>
      </c>
    </row>
    <row r="2330" spans="5:7" x14ac:dyDescent="0.3">
      <c r="E2330" s="10" t="str">
        <f>IFERROR(VLOOKUP(D2330,Database!B:I,4,FALSE),"")</f>
        <v/>
      </c>
      <c r="F2330" s="11"/>
      <c r="G2330" s="12" t="str">
        <f>IFERROR(VLOOKUP(D2330,Database!B:I,2,FALSE)*F2330/1000,"")</f>
        <v/>
      </c>
    </row>
    <row r="2331" spans="5:7" x14ac:dyDescent="0.3">
      <c r="E2331" s="10" t="str">
        <f>IFERROR(VLOOKUP(D2331,Database!B:I,4,FALSE),"")</f>
        <v/>
      </c>
      <c r="F2331" s="11"/>
      <c r="G2331" s="12" t="str">
        <f>IFERROR(VLOOKUP(D2331,Database!B:I,2,FALSE)*F2331/1000,"")</f>
        <v/>
      </c>
    </row>
    <row r="2332" spans="5:7" x14ac:dyDescent="0.3">
      <c r="E2332" s="10" t="str">
        <f>IFERROR(VLOOKUP(D2332,Database!B:I,4,FALSE),"")</f>
        <v/>
      </c>
      <c r="F2332" s="11"/>
      <c r="G2332" s="12" t="str">
        <f>IFERROR(VLOOKUP(D2332,Database!B:I,2,FALSE)*F2332/1000,"")</f>
        <v/>
      </c>
    </row>
    <row r="2333" spans="5:7" x14ac:dyDescent="0.3">
      <c r="E2333" s="10" t="str">
        <f>IFERROR(VLOOKUP(D2333,Database!B:I,4,FALSE),"")</f>
        <v/>
      </c>
      <c r="F2333" s="11"/>
      <c r="G2333" s="12" t="str">
        <f>IFERROR(VLOOKUP(D2333,Database!B:I,2,FALSE)*F2333/1000,"")</f>
        <v/>
      </c>
    </row>
    <row r="2334" spans="5:7" x14ac:dyDescent="0.3">
      <c r="E2334" s="10" t="str">
        <f>IFERROR(VLOOKUP(D2334,Database!B:I,4,FALSE),"")</f>
        <v/>
      </c>
      <c r="F2334" s="11"/>
      <c r="G2334" s="12" t="str">
        <f>IFERROR(VLOOKUP(D2334,Database!B:I,2,FALSE)*F2334/1000,"")</f>
        <v/>
      </c>
    </row>
    <row r="2335" spans="5:7" x14ac:dyDescent="0.3">
      <c r="E2335" s="10" t="str">
        <f>IFERROR(VLOOKUP(D2335,Database!B:I,4,FALSE),"")</f>
        <v/>
      </c>
      <c r="F2335" s="11"/>
      <c r="G2335" s="12" t="str">
        <f>IFERROR(VLOOKUP(D2335,Database!B:I,2,FALSE)*F2335/1000,"")</f>
        <v/>
      </c>
    </row>
    <row r="2336" spans="5:7" x14ac:dyDescent="0.3">
      <c r="E2336" s="10" t="str">
        <f>IFERROR(VLOOKUP(D2336,Database!B:I,4,FALSE),"")</f>
        <v/>
      </c>
      <c r="F2336" s="11"/>
      <c r="G2336" s="12" t="str">
        <f>IFERROR(VLOOKUP(D2336,Database!B:I,2,FALSE)*F2336/1000,"")</f>
        <v/>
      </c>
    </row>
    <row r="2337" spans="5:7" x14ac:dyDescent="0.3">
      <c r="E2337" s="10" t="str">
        <f>IFERROR(VLOOKUP(D2337,Database!B:I,4,FALSE),"")</f>
        <v/>
      </c>
      <c r="F2337" s="11"/>
      <c r="G2337" s="12" t="str">
        <f>IFERROR(VLOOKUP(D2337,Database!B:I,2,FALSE)*F2337/1000,"")</f>
        <v/>
      </c>
    </row>
    <row r="2338" spans="5:7" x14ac:dyDescent="0.3">
      <c r="E2338" s="10" t="str">
        <f>IFERROR(VLOOKUP(D2338,Database!B:I,4,FALSE),"")</f>
        <v/>
      </c>
      <c r="F2338" s="11"/>
      <c r="G2338" s="12" t="str">
        <f>IFERROR(VLOOKUP(D2338,Database!B:I,2,FALSE)*F2338/1000,"")</f>
        <v/>
      </c>
    </row>
    <row r="2339" spans="5:7" x14ac:dyDescent="0.3">
      <c r="E2339" s="10" t="str">
        <f>IFERROR(VLOOKUP(D2339,Database!B:I,4,FALSE),"")</f>
        <v/>
      </c>
      <c r="F2339" s="11"/>
      <c r="G2339" s="12" t="str">
        <f>IFERROR(VLOOKUP(D2339,Database!B:I,2,FALSE)*F2339/1000,"")</f>
        <v/>
      </c>
    </row>
    <row r="2340" spans="5:7" x14ac:dyDescent="0.3">
      <c r="E2340" s="10" t="str">
        <f>IFERROR(VLOOKUP(D2340,Database!B:I,4,FALSE),"")</f>
        <v/>
      </c>
      <c r="F2340" s="11"/>
      <c r="G2340" s="12" t="str">
        <f>IFERROR(VLOOKUP(D2340,Database!B:I,2,FALSE)*F2340/1000,"")</f>
        <v/>
      </c>
    </row>
    <row r="2341" spans="5:7" x14ac:dyDescent="0.3">
      <c r="E2341" s="10" t="str">
        <f>IFERROR(VLOOKUP(D2341,Database!B:I,4,FALSE),"")</f>
        <v/>
      </c>
      <c r="F2341" s="11"/>
      <c r="G2341" s="12" t="str">
        <f>IFERROR(VLOOKUP(D2341,Database!B:I,2,FALSE)*F2341/1000,"")</f>
        <v/>
      </c>
    </row>
    <row r="2342" spans="5:7" x14ac:dyDescent="0.3">
      <c r="E2342" s="10" t="str">
        <f>IFERROR(VLOOKUP(D2342,Database!B:I,4,FALSE),"")</f>
        <v/>
      </c>
      <c r="F2342" s="11"/>
      <c r="G2342" s="12" t="str">
        <f>IFERROR(VLOOKUP(D2342,Database!B:I,2,FALSE)*F2342/1000,"")</f>
        <v/>
      </c>
    </row>
    <row r="2343" spans="5:7" x14ac:dyDescent="0.3">
      <c r="E2343" s="10" t="str">
        <f>IFERROR(VLOOKUP(D2343,Database!B:I,4,FALSE),"")</f>
        <v/>
      </c>
      <c r="F2343" s="11"/>
      <c r="G2343" s="12" t="str">
        <f>IFERROR(VLOOKUP(D2343,Database!B:I,2,FALSE)*F2343/1000,"")</f>
        <v/>
      </c>
    </row>
    <row r="2344" spans="5:7" x14ac:dyDescent="0.3">
      <c r="E2344" s="10" t="str">
        <f>IFERROR(VLOOKUP(D2344,Database!B:I,4,FALSE),"")</f>
        <v/>
      </c>
      <c r="F2344" s="11"/>
      <c r="G2344" s="12" t="str">
        <f>IFERROR(VLOOKUP(D2344,Database!B:I,2,FALSE)*F2344/1000,"")</f>
        <v/>
      </c>
    </row>
    <row r="2345" spans="5:7" x14ac:dyDescent="0.3">
      <c r="E2345" s="10" t="str">
        <f>IFERROR(VLOOKUP(D2345,Database!B:I,4,FALSE),"")</f>
        <v/>
      </c>
      <c r="F2345" s="11"/>
      <c r="G2345" s="12" t="str">
        <f>IFERROR(VLOOKUP(D2345,Database!B:I,2,FALSE)*F2345/1000,"")</f>
        <v/>
      </c>
    </row>
    <row r="2346" spans="5:7" x14ac:dyDescent="0.3">
      <c r="E2346" s="10" t="str">
        <f>IFERROR(VLOOKUP(D2346,Database!B:I,4,FALSE),"")</f>
        <v/>
      </c>
      <c r="F2346" s="11"/>
      <c r="G2346" s="12" t="str">
        <f>IFERROR(VLOOKUP(D2346,Database!B:I,2,FALSE)*F2346/1000,"")</f>
        <v/>
      </c>
    </row>
    <row r="2347" spans="5:7" x14ac:dyDescent="0.3">
      <c r="E2347" s="10" t="str">
        <f>IFERROR(VLOOKUP(D2347,Database!B:I,4,FALSE),"")</f>
        <v/>
      </c>
      <c r="F2347" s="11"/>
      <c r="G2347" s="12" t="str">
        <f>IFERROR(VLOOKUP(D2347,Database!B:I,2,FALSE)*F2347/1000,"")</f>
        <v/>
      </c>
    </row>
    <row r="2348" spans="5:7" x14ac:dyDescent="0.3">
      <c r="E2348" s="10" t="str">
        <f>IFERROR(VLOOKUP(D2348,Database!B:I,4,FALSE),"")</f>
        <v/>
      </c>
      <c r="F2348" s="11"/>
      <c r="G2348" s="12" t="str">
        <f>IFERROR(VLOOKUP(D2348,Database!B:I,2,FALSE)*F2348/1000,"")</f>
        <v/>
      </c>
    </row>
    <row r="2349" spans="5:7" x14ac:dyDescent="0.3">
      <c r="E2349" s="10" t="str">
        <f>IFERROR(VLOOKUP(D2349,Database!B:I,4,FALSE),"")</f>
        <v/>
      </c>
      <c r="F2349" s="11"/>
      <c r="G2349" s="12" t="str">
        <f>IFERROR(VLOOKUP(D2349,Database!B:I,2,FALSE)*F2349/1000,"")</f>
        <v/>
      </c>
    </row>
    <row r="2350" spans="5:7" x14ac:dyDescent="0.3">
      <c r="E2350" s="10" t="str">
        <f>IFERROR(VLOOKUP(D2350,Database!B:I,4,FALSE),"")</f>
        <v/>
      </c>
      <c r="F2350" s="11"/>
      <c r="G2350" s="12" t="str">
        <f>IFERROR(VLOOKUP(D2350,Database!B:I,2,FALSE)*F2350/1000,"")</f>
        <v/>
      </c>
    </row>
    <row r="2351" spans="5:7" x14ac:dyDescent="0.3">
      <c r="E2351" s="10" t="str">
        <f>IFERROR(VLOOKUP(D2351,Database!B:I,4,FALSE),"")</f>
        <v/>
      </c>
      <c r="F2351" s="11"/>
      <c r="G2351" s="12" t="str">
        <f>IFERROR(VLOOKUP(D2351,Database!B:I,2,FALSE)*F2351/1000,"")</f>
        <v/>
      </c>
    </row>
    <row r="2352" spans="5:7" x14ac:dyDescent="0.3">
      <c r="E2352" s="10" t="str">
        <f>IFERROR(VLOOKUP(D2352,Database!B:I,4,FALSE),"")</f>
        <v/>
      </c>
      <c r="F2352" s="11"/>
      <c r="G2352" s="12" t="str">
        <f>IFERROR(VLOOKUP(D2352,Database!B:I,2,FALSE)*F2352/1000,"")</f>
        <v/>
      </c>
    </row>
    <row r="2353" spans="5:7" x14ac:dyDescent="0.3">
      <c r="E2353" s="10" t="str">
        <f>IFERROR(VLOOKUP(D2353,Database!B:I,4,FALSE),"")</f>
        <v/>
      </c>
      <c r="F2353" s="11"/>
      <c r="G2353" s="12" t="str">
        <f>IFERROR(VLOOKUP(D2353,Database!B:I,2,FALSE)*F2353/1000,"")</f>
        <v/>
      </c>
    </row>
    <row r="2354" spans="5:7" x14ac:dyDescent="0.3">
      <c r="E2354" s="10" t="str">
        <f>IFERROR(VLOOKUP(D2354,Database!B:I,4,FALSE),"")</f>
        <v/>
      </c>
      <c r="F2354" s="11"/>
      <c r="G2354" s="12" t="str">
        <f>IFERROR(VLOOKUP(D2354,Database!B:I,2,FALSE)*F2354/1000,"")</f>
        <v/>
      </c>
    </row>
    <row r="2355" spans="5:7" x14ac:dyDescent="0.3">
      <c r="E2355" s="10" t="str">
        <f>IFERROR(VLOOKUP(D2355,Database!B:I,4,FALSE),"")</f>
        <v/>
      </c>
      <c r="F2355" s="11"/>
      <c r="G2355" s="12" t="str">
        <f>IFERROR(VLOOKUP(D2355,Database!B:I,2,FALSE)*F2355/1000,"")</f>
        <v/>
      </c>
    </row>
    <row r="2356" spans="5:7" x14ac:dyDescent="0.3">
      <c r="E2356" s="10" t="str">
        <f>IFERROR(VLOOKUP(D2356,Database!B:I,4,FALSE),"")</f>
        <v/>
      </c>
      <c r="F2356" s="11"/>
      <c r="G2356" s="12" t="str">
        <f>IFERROR(VLOOKUP(D2356,Database!B:I,2,FALSE)*F2356/1000,"")</f>
        <v/>
      </c>
    </row>
    <row r="2357" spans="5:7" x14ac:dyDescent="0.3">
      <c r="E2357" s="10" t="str">
        <f>IFERROR(VLOOKUP(D2357,Database!B:I,4,FALSE),"")</f>
        <v/>
      </c>
      <c r="F2357" s="11"/>
      <c r="G2357" s="12" t="str">
        <f>IFERROR(VLOOKUP(D2357,Database!B:I,2,FALSE)*F2357/1000,"")</f>
        <v/>
      </c>
    </row>
    <row r="2358" spans="5:7" x14ac:dyDescent="0.3">
      <c r="E2358" s="10" t="str">
        <f>IFERROR(VLOOKUP(D2358,Database!B:I,4,FALSE),"")</f>
        <v/>
      </c>
      <c r="F2358" s="11"/>
      <c r="G2358" s="12" t="str">
        <f>IFERROR(VLOOKUP(D2358,Database!B:I,2,FALSE)*F2358/1000,"")</f>
        <v/>
      </c>
    </row>
    <row r="2359" spans="5:7" x14ac:dyDescent="0.3">
      <c r="E2359" s="10" t="str">
        <f>IFERROR(VLOOKUP(D2359,Database!B:I,4,FALSE),"")</f>
        <v/>
      </c>
      <c r="F2359" s="11"/>
      <c r="G2359" s="12" t="str">
        <f>IFERROR(VLOOKUP(D2359,Database!B:I,2,FALSE)*F2359/1000,"")</f>
        <v/>
      </c>
    </row>
    <row r="2360" spans="5:7" x14ac:dyDescent="0.3">
      <c r="E2360" s="10" t="str">
        <f>IFERROR(VLOOKUP(D2360,Database!B:I,4,FALSE),"")</f>
        <v/>
      </c>
      <c r="F2360" s="11"/>
      <c r="G2360" s="12" t="str">
        <f>IFERROR(VLOOKUP(D2360,Database!B:I,2,FALSE)*F2360/1000,"")</f>
        <v/>
      </c>
    </row>
    <row r="2361" spans="5:7" x14ac:dyDescent="0.3">
      <c r="E2361" s="10" t="str">
        <f>IFERROR(VLOOKUP(D2361,Database!B:I,4,FALSE),"")</f>
        <v/>
      </c>
      <c r="F2361" s="11"/>
      <c r="G2361" s="12" t="str">
        <f>IFERROR(VLOOKUP(D2361,Database!B:I,2,FALSE)*F2361/1000,"")</f>
        <v/>
      </c>
    </row>
    <row r="2362" spans="5:7" x14ac:dyDescent="0.3">
      <c r="E2362" s="10" t="str">
        <f>IFERROR(VLOOKUP(D2362,Database!B:I,4,FALSE),"")</f>
        <v/>
      </c>
      <c r="F2362" s="11"/>
      <c r="G2362" s="12" t="str">
        <f>IFERROR(VLOOKUP(D2362,Database!B:I,2,FALSE)*F2362/1000,"")</f>
        <v/>
      </c>
    </row>
    <row r="2363" spans="5:7" x14ac:dyDescent="0.3">
      <c r="E2363" s="10" t="str">
        <f>IFERROR(VLOOKUP(D2363,Database!B:I,4,FALSE),"")</f>
        <v/>
      </c>
      <c r="F2363" s="11"/>
      <c r="G2363" s="12" t="str">
        <f>IFERROR(VLOOKUP(D2363,Database!B:I,2,FALSE)*F2363/1000,"")</f>
        <v/>
      </c>
    </row>
    <row r="2364" spans="5:7" x14ac:dyDescent="0.3">
      <c r="E2364" s="10" t="str">
        <f>IFERROR(VLOOKUP(D2364,Database!B:I,4,FALSE),"")</f>
        <v/>
      </c>
      <c r="F2364" s="11"/>
      <c r="G2364" s="12" t="str">
        <f>IFERROR(VLOOKUP(D2364,Database!B:I,2,FALSE)*F2364/1000,"")</f>
        <v/>
      </c>
    </row>
    <row r="2365" spans="5:7" x14ac:dyDescent="0.3">
      <c r="E2365" s="10" t="str">
        <f>IFERROR(VLOOKUP(D2365,Database!B:I,4,FALSE),"")</f>
        <v/>
      </c>
      <c r="F2365" s="11"/>
      <c r="G2365" s="12" t="str">
        <f>IFERROR(VLOOKUP(D2365,Database!B:I,2,FALSE)*F2365/1000,"")</f>
        <v/>
      </c>
    </row>
    <row r="2366" spans="5:7" x14ac:dyDescent="0.3">
      <c r="E2366" s="10" t="str">
        <f>IFERROR(VLOOKUP(D2366,Database!B:I,4,FALSE),"")</f>
        <v/>
      </c>
      <c r="F2366" s="11"/>
      <c r="G2366" s="12" t="str">
        <f>IFERROR(VLOOKUP(D2366,Database!B:I,2,FALSE)*F2366/1000,"")</f>
        <v/>
      </c>
    </row>
    <row r="2367" spans="5:7" x14ac:dyDescent="0.3">
      <c r="E2367" s="10" t="str">
        <f>IFERROR(VLOOKUP(D2367,Database!B:I,4,FALSE),"")</f>
        <v/>
      </c>
      <c r="F2367" s="11"/>
      <c r="G2367" s="12" t="str">
        <f>IFERROR(VLOOKUP(D2367,Database!B:I,2,FALSE)*F2367/1000,"")</f>
        <v/>
      </c>
    </row>
    <row r="2368" spans="5:7" x14ac:dyDescent="0.3">
      <c r="E2368" s="10" t="str">
        <f>IFERROR(VLOOKUP(D2368,Database!B:I,4,FALSE),"")</f>
        <v/>
      </c>
      <c r="F2368" s="11"/>
      <c r="G2368" s="12" t="str">
        <f>IFERROR(VLOOKUP(D2368,Database!B:I,2,FALSE)*F2368/1000,"")</f>
        <v/>
      </c>
    </row>
    <row r="2369" spans="5:7" x14ac:dyDescent="0.3">
      <c r="E2369" s="10" t="str">
        <f>IFERROR(VLOOKUP(D2369,Database!B:I,4,FALSE),"")</f>
        <v/>
      </c>
      <c r="F2369" s="11"/>
      <c r="G2369" s="12" t="str">
        <f>IFERROR(VLOOKUP(D2369,Database!B:I,2,FALSE)*F2369/1000,"")</f>
        <v/>
      </c>
    </row>
    <row r="2370" spans="5:7" x14ac:dyDescent="0.3">
      <c r="E2370" s="10" t="str">
        <f>IFERROR(VLOOKUP(D2370,Database!B:I,4,FALSE),"")</f>
        <v/>
      </c>
      <c r="F2370" s="11"/>
      <c r="G2370" s="12" t="str">
        <f>IFERROR(VLOOKUP(D2370,Database!B:I,2,FALSE)*F2370/1000,"")</f>
        <v/>
      </c>
    </row>
    <row r="2371" spans="5:7" x14ac:dyDescent="0.3">
      <c r="E2371" s="10" t="str">
        <f>IFERROR(VLOOKUP(D2371,Database!B:I,4,FALSE),"")</f>
        <v/>
      </c>
      <c r="F2371" s="11"/>
      <c r="G2371" s="12" t="str">
        <f>IFERROR(VLOOKUP(D2371,Database!B:I,2,FALSE)*F2371/1000,"")</f>
        <v/>
      </c>
    </row>
    <row r="2372" spans="5:7" x14ac:dyDescent="0.3">
      <c r="E2372" s="10" t="str">
        <f>IFERROR(VLOOKUP(D2372,Database!B:I,4,FALSE),"")</f>
        <v/>
      </c>
      <c r="F2372" s="11"/>
      <c r="G2372" s="12" t="str">
        <f>IFERROR(VLOOKUP(D2372,Database!B:I,2,FALSE)*F2372/1000,"")</f>
        <v/>
      </c>
    </row>
    <row r="2373" spans="5:7" x14ac:dyDescent="0.3">
      <c r="E2373" s="10" t="str">
        <f>IFERROR(VLOOKUP(D2373,Database!B:I,4,FALSE),"")</f>
        <v/>
      </c>
      <c r="F2373" s="11"/>
      <c r="G2373" s="12" t="str">
        <f>IFERROR(VLOOKUP(D2373,Database!B:I,2,FALSE)*F2373/1000,"")</f>
        <v/>
      </c>
    </row>
    <row r="2374" spans="5:7" x14ac:dyDescent="0.3">
      <c r="E2374" s="10" t="str">
        <f>IFERROR(VLOOKUP(D2374,Database!B:I,4,FALSE),"")</f>
        <v/>
      </c>
      <c r="F2374" s="11"/>
      <c r="G2374" s="12" t="str">
        <f>IFERROR(VLOOKUP(D2374,Database!B:I,2,FALSE)*F2374/1000,"")</f>
        <v/>
      </c>
    </row>
    <row r="2375" spans="5:7" x14ac:dyDescent="0.3">
      <c r="E2375" s="10" t="str">
        <f>IFERROR(VLOOKUP(D2375,Database!B:I,4,FALSE),"")</f>
        <v/>
      </c>
      <c r="F2375" s="11"/>
      <c r="G2375" s="12" t="str">
        <f>IFERROR(VLOOKUP(D2375,Database!B:I,2,FALSE)*F2375/1000,"")</f>
        <v/>
      </c>
    </row>
    <row r="2376" spans="5:7" x14ac:dyDescent="0.3">
      <c r="E2376" s="10" t="str">
        <f>IFERROR(VLOOKUP(D2376,Database!B:I,4,FALSE),"")</f>
        <v/>
      </c>
      <c r="F2376" s="11"/>
      <c r="G2376" s="12" t="str">
        <f>IFERROR(VLOOKUP(D2376,Database!B:I,2,FALSE)*F2376/1000,"")</f>
        <v/>
      </c>
    </row>
    <row r="2377" spans="5:7" x14ac:dyDescent="0.3">
      <c r="E2377" s="10" t="str">
        <f>IFERROR(VLOOKUP(D2377,Database!B:I,4,FALSE),"")</f>
        <v/>
      </c>
      <c r="F2377" s="11"/>
      <c r="G2377" s="12" t="str">
        <f>IFERROR(VLOOKUP(D2377,Database!B:I,2,FALSE)*F2377/1000,"")</f>
        <v/>
      </c>
    </row>
    <row r="2378" spans="5:7" x14ac:dyDescent="0.3">
      <c r="E2378" s="10" t="str">
        <f>IFERROR(VLOOKUP(D2378,Database!B:I,4,FALSE),"")</f>
        <v/>
      </c>
      <c r="F2378" s="11"/>
      <c r="G2378" s="12" t="str">
        <f>IFERROR(VLOOKUP(D2378,Database!B:I,2,FALSE)*F2378/1000,"")</f>
        <v/>
      </c>
    </row>
    <row r="2379" spans="5:7" x14ac:dyDescent="0.3">
      <c r="E2379" s="10" t="str">
        <f>IFERROR(VLOOKUP(D2379,Database!B:I,4,FALSE),"")</f>
        <v/>
      </c>
      <c r="F2379" s="11"/>
      <c r="G2379" s="12" t="str">
        <f>IFERROR(VLOOKUP(D2379,Database!B:I,2,FALSE)*F2379/1000,"")</f>
        <v/>
      </c>
    </row>
    <row r="2380" spans="5:7" x14ac:dyDescent="0.3">
      <c r="E2380" s="10" t="str">
        <f>IFERROR(VLOOKUP(D2380,Database!B:I,4,FALSE),"")</f>
        <v/>
      </c>
      <c r="F2380" s="11"/>
      <c r="G2380" s="12" t="str">
        <f>IFERROR(VLOOKUP(D2380,Database!B:I,2,FALSE)*F2380/1000,"")</f>
        <v/>
      </c>
    </row>
    <row r="2381" spans="5:7" x14ac:dyDescent="0.3">
      <c r="E2381" s="10" t="str">
        <f>IFERROR(VLOOKUP(D2381,Database!B:I,4,FALSE),"")</f>
        <v/>
      </c>
      <c r="F2381" s="11"/>
      <c r="G2381" s="12" t="str">
        <f>IFERROR(VLOOKUP(D2381,Database!B:I,2,FALSE)*F2381/1000,"")</f>
        <v/>
      </c>
    </row>
    <row r="2382" spans="5:7" x14ac:dyDescent="0.3">
      <c r="E2382" s="10" t="str">
        <f>IFERROR(VLOOKUP(D2382,Database!B:I,4,FALSE),"")</f>
        <v/>
      </c>
      <c r="F2382" s="11"/>
      <c r="G2382" s="12" t="str">
        <f>IFERROR(VLOOKUP(D2382,Database!B:I,2,FALSE)*F2382/1000,"")</f>
        <v/>
      </c>
    </row>
    <row r="2383" spans="5:7" x14ac:dyDescent="0.3">
      <c r="E2383" s="10" t="str">
        <f>IFERROR(VLOOKUP(D2383,Database!B:I,4,FALSE),"")</f>
        <v/>
      </c>
      <c r="F2383" s="11"/>
      <c r="G2383" s="12" t="str">
        <f>IFERROR(VLOOKUP(D2383,Database!B:I,2,FALSE)*F2383/1000,"")</f>
        <v/>
      </c>
    </row>
    <row r="2384" spans="5:7" x14ac:dyDescent="0.3">
      <c r="E2384" s="10" t="str">
        <f>IFERROR(VLOOKUP(D2384,Database!B:I,4,FALSE),"")</f>
        <v/>
      </c>
      <c r="F2384" s="11"/>
      <c r="G2384" s="12" t="str">
        <f>IFERROR(VLOOKUP(D2384,Database!B:I,2,FALSE)*F2384/1000,"")</f>
        <v/>
      </c>
    </row>
    <row r="2385" spans="5:7" x14ac:dyDescent="0.3">
      <c r="E2385" s="10" t="str">
        <f>IFERROR(VLOOKUP(D2385,Database!B:I,4,FALSE),"")</f>
        <v/>
      </c>
      <c r="F2385" s="11"/>
      <c r="G2385" s="12" t="str">
        <f>IFERROR(VLOOKUP(D2385,Database!B:I,2,FALSE)*F2385/1000,"")</f>
        <v/>
      </c>
    </row>
    <row r="2386" spans="5:7" x14ac:dyDescent="0.3">
      <c r="E2386" s="10" t="str">
        <f>IFERROR(VLOOKUP(D2386,Database!B:I,4,FALSE),"")</f>
        <v/>
      </c>
      <c r="F2386" s="11"/>
      <c r="G2386" s="12" t="str">
        <f>IFERROR(VLOOKUP(D2386,Database!B:I,2,FALSE)*F2386/1000,"")</f>
        <v/>
      </c>
    </row>
    <row r="2387" spans="5:7" x14ac:dyDescent="0.3">
      <c r="E2387" s="10" t="str">
        <f>IFERROR(VLOOKUP(D2387,Database!B:I,4,FALSE),"")</f>
        <v/>
      </c>
      <c r="F2387" s="11"/>
      <c r="G2387" s="12" t="str">
        <f>IFERROR(VLOOKUP(D2387,Database!B:I,2,FALSE)*F2387/1000,"")</f>
        <v/>
      </c>
    </row>
    <row r="2388" spans="5:7" x14ac:dyDescent="0.3">
      <c r="E2388" s="10" t="str">
        <f>IFERROR(VLOOKUP(D2388,Database!B:I,4,FALSE),"")</f>
        <v/>
      </c>
      <c r="F2388" s="11"/>
      <c r="G2388" s="12" t="str">
        <f>IFERROR(VLOOKUP(D2388,Database!B:I,2,FALSE)*F2388/1000,"")</f>
        <v/>
      </c>
    </row>
    <row r="2389" spans="5:7" x14ac:dyDescent="0.3">
      <c r="E2389" s="10" t="str">
        <f>IFERROR(VLOOKUP(D2389,Database!B:I,4,FALSE),"")</f>
        <v/>
      </c>
      <c r="F2389" s="11"/>
      <c r="G2389" s="12" t="str">
        <f>IFERROR(VLOOKUP(D2389,Database!B:I,2,FALSE)*F2389/1000,"")</f>
        <v/>
      </c>
    </row>
    <row r="2390" spans="5:7" x14ac:dyDescent="0.3">
      <c r="E2390" s="10" t="str">
        <f>IFERROR(VLOOKUP(D2390,Database!B:I,4,FALSE),"")</f>
        <v/>
      </c>
      <c r="F2390" s="11"/>
      <c r="G2390" s="12" t="str">
        <f>IFERROR(VLOOKUP(D2390,Database!B:I,2,FALSE)*F2390/1000,"")</f>
        <v/>
      </c>
    </row>
    <row r="2391" spans="5:7" x14ac:dyDescent="0.3">
      <c r="E2391" s="10" t="str">
        <f>IFERROR(VLOOKUP(D2391,Database!B:I,4,FALSE),"")</f>
        <v/>
      </c>
      <c r="F2391" s="11"/>
      <c r="G2391" s="12" t="str">
        <f>IFERROR(VLOOKUP(D2391,Database!B:I,2,FALSE)*F2391/1000,"")</f>
        <v/>
      </c>
    </row>
    <row r="2392" spans="5:7" x14ac:dyDescent="0.3">
      <c r="E2392" s="10" t="str">
        <f>IFERROR(VLOOKUP(D2392,Database!B:I,4,FALSE),"")</f>
        <v/>
      </c>
      <c r="F2392" s="11"/>
      <c r="G2392" s="12" t="str">
        <f>IFERROR(VLOOKUP(D2392,Database!B:I,2,FALSE)*F2392/1000,"")</f>
        <v/>
      </c>
    </row>
    <row r="2393" spans="5:7" x14ac:dyDescent="0.3">
      <c r="E2393" s="10" t="str">
        <f>IFERROR(VLOOKUP(D2393,Database!B:I,4,FALSE),"")</f>
        <v/>
      </c>
      <c r="F2393" s="11"/>
      <c r="G2393" s="12" t="str">
        <f>IFERROR(VLOOKUP(D2393,Database!B:I,2,FALSE)*F2393/1000,"")</f>
        <v/>
      </c>
    </row>
    <row r="2394" spans="5:7" x14ac:dyDescent="0.3">
      <c r="E2394" s="10" t="str">
        <f>IFERROR(VLOOKUP(D2394,Database!B:I,4,FALSE),"")</f>
        <v/>
      </c>
      <c r="F2394" s="11"/>
      <c r="G2394" s="12" t="str">
        <f>IFERROR(VLOOKUP(D2394,Database!B:I,2,FALSE)*F2394/1000,"")</f>
        <v/>
      </c>
    </row>
    <row r="2395" spans="5:7" x14ac:dyDescent="0.3">
      <c r="E2395" s="10" t="str">
        <f>IFERROR(VLOOKUP(D2395,Database!B:I,4,FALSE),"")</f>
        <v/>
      </c>
      <c r="F2395" s="11"/>
      <c r="G2395" s="12" t="str">
        <f>IFERROR(VLOOKUP(D2395,Database!B:I,2,FALSE)*F2395/1000,"")</f>
        <v/>
      </c>
    </row>
    <row r="2396" spans="5:7" x14ac:dyDescent="0.3">
      <c r="E2396" s="10" t="str">
        <f>IFERROR(VLOOKUP(D2396,Database!B:I,4,FALSE),"")</f>
        <v/>
      </c>
      <c r="F2396" s="11"/>
      <c r="G2396" s="12" t="str">
        <f>IFERROR(VLOOKUP(D2396,Database!B:I,2,FALSE)*F2396/1000,"")</f>
        <v/>
      </c>
    </row>
    <row r="2397" spans="5:7" x14ac:dyDescent="0.3">
      <c r="E2397" s="10" t="str">
        <f>IFERROR(VLOOKUP(D2397,Database!B:I,4,FALSE),"")</f>
        <v/>
      </c>
      <c r="F2397" s="11"/>
      <c r="G2397" s="12" t="str">
        <f>IFERROR(VLOOKUP(D2397,Database!B:I,2,FALSE)*F2397/1000,"")</f>
        <v/>
      </c>
    </row>
    <row r="2398" spans="5:7" x14ac:dyDescent="0.3">
      <c r="E2398" s="10" t="str">
        <f>IFERROR(VLOOKUP(D2398,Database!B:I,4,FALSE),"")</f>
        <v/>
      </c>
      <c r="F2398" s="11"/>
      <c r="G2398" s="12" t="str">
        <f>IFERROR(VLOOKUP(D2398,Database!B:I,2,FALSE)*F2398/1000,"")</f>
        <v/>
      </c>
    </row>
    <row r="2399" spans="5:7" x14ac:dyDescent="0.3">
      <c r="E2399" s="10" t="str">
        <f>IFERROR(VLOOKUP(D2399,Database!B:I,4,FALSE),"")</f>
        <v/>
      </c>
      <c r="F2399" s="11"/>
      <c r="G2399" s="12" t="str">
        <f>IFERROR(VLOOKUP(D2399,Database!B:I,2,FALSE)*F2399/1000,"")</f>
        <v/>
      </c>
    </row>
    <row r="2400" spans="5:7" x14ac:dyDescent="0.3">
      <c r="E2400" s="10" t="str">
        <f>IFERROR(VLOOKUP(D2400,Database!B:I,4,FALSE),"")</f>
        <v/>
      </c>
      <c r="F2400" s="11"/>
      <c r="G2400" s="12" t="str">
        <f>IFERROR(VLOOKUP(D2400,Database!B:I,2,FALSE)*F2400/1000,"")</f>
        <v/>
      </c>
    </row>
    <row r="2401" spans="5:7" x14ac:dyDescent="0.3">
      <c r="E2401" s="10" t="str">
        <f>IFERROR(VLOOKUP(D2401,Database!B:I,4,FALSE),"")</f>
        <v/>
      </c>
      <c r="F2401" s="11"/>
      <c r="G2401" s="12" t="str">
        <f>IFERROR(VLOOKUP(D2401,Database!B:I,2,FALSE)*F2401/1000,"")</f>
        <v/>
      </c>
    </row>
    <row r="2402" spans="5:7" x14ac:dyDescent="0.3">
      <c r="E2402" s="10" t="str">
        <f>IFERROR(VLOOKUP(D2402,Database!B:I,4,FALSE),"")</f>
        <v/>
      </c>
      <c r="F2402" s="11"/>
      <c r="G2402" s="12" t="str">
        <f>IFERROR(VLOOKUP(D2402,Database!B:I,2,FALSE)*F2402/1000,"")</f>
        <v/>
      </c>
    </row>
    <row r="2403" spans="5:7" x14ac:dyDescent="0.3">
      <c r="E2403" s="10" t="str">
        <f>IFERROR(VLOOKUP(D2403,Database!B:I,4,FALSE),"")</f>
        <v/>
      </c>
      <c r="F2403" s="11"/>
      <c r="G2403" s="12" t="str">
        <f>IFERROR(VLOOKUP(D2403,Database!B:I,2,FALSE)*F2403/1000,"")</f>
        <v/>
      </c>
    </row>
    <row r="2404" spans="5:7" x14ac:dyDescent="0.3">
      <c r="E2404" s="10" t="str">
        <f>IFERROR(VLOOKUP(D2404,Database!B:I,4,FALSE),"")</f>
        <v/>
      </c>
      <c r="F2404" s="11"/>
      <c r="G2404" s="12" t="str">
        <f>IFERROR(VLOOKUP(D2404,Database!B:I,2,FALSE)*F2404/1000,"")</f>
        <v/>
      </c>
    </row>
    <row r="2405" spans="5:7" x14ac:dyDescent="0.3">
      <c r="E2405" s="10" t="str">
        <f>IFERROR(VLOOKUP(D2405,Database!B:I,4,FALSE),"")</f>
        <v/>
      </c>
      <c r="F2405" s="11"/>
      <c r="G2405" s="12" t="str">
        <f>IFERROR(VLOOKUP(D2405,Database!B:I,2,FALSE)*F2405/1000,"")</f>
        <v/>
      </c>
    </row>
    <row r="2406" spans="5:7" x14ac:dyDescent="0.3">
      <c r="E2406" s="10" t="str">
        <f>IFERROR(VLOOKUP(D2406,Database!B:I,4,FALSE),"")</f>
        <v/>
      </c>
      <c r="F2406" s="11"/>
      <c r="G2406" s="12" t="str">
        <f>IFERROR(VLOOKUP(D2406,Database!B:I,2,FALSE)*F2406/1000,"")</f>
        <v/>
      </c>
    </row>
    <row r="2407" spans="5:7" x14ac:dyDescent="0.3">
      <c r="E2407" s="10" t="str">
        <f>IFERROR(VLOOKUP(D2407,Database!B:I,4,FALSE),"")</f>
        <v/>
      </c>
      <c r="F2407" s="11"/>
      <c r="G2407" s="12" t="str">
        <f>IFERROR(VLOOKUP(D2407,Database!B:I,2,FALSE)*F2407/1000,"")</f>
        <v/>
      </c>
    </row>
    <row r="2408" spans="5:7" x14ac:dyDescent="0.3">
      <c r="E2408" s="10" t="str">
        <f>IFERROR(VLOOKUP(D2408,Database!B:I,4,FALSE),"")</f>
        <v/>
      </c>
      <c r="F2408" s="11"/>
      <c r="G2408" s="12" t="str">
        <f>IFERROR(VLOOKUP(D2408,Database!B:I,2,FALSE)*F2408/1000,"")</f>
        <v/>
      </c>
    </row>
    <row r="2409" spans="5:7" x14ac:dyDescent="0.3">
      <c r="E2409" s="10" t="str">
        <f>IFERROR(VLOOKUP(D2409,Database!B:I,4,FALSE),"")</f>
        <v/>
      </c>
      <c r="F2409" s="11"/>
      <c r="G2409" s="12" t="str">
        <f>IFERROR(VLOOKUP(D2409,Database!B:I,2,FALSE)*F2409/1000,"")</f>
        <v/>
      </c>
    </row>
    <row r="2410" spans="5:7" x14ac:dyDescent="0.3">
      <c r="E2410" s="10" t="str">
        <f>IFERROR(VLOOKUP(D2410,Database!B:I,4,FALSE),"")</f>
        <v/>
      </c>
      <c r="F2410" s="11"/>
      <c r="G2410" s="12" t="str">
        <f>IFERROR(VLOOKUP(D2410,Database!B:I,2,FALSE)*F2410/1000,"")</f>
        <v/>
      </c>
    </row>
    <row r="2411" spans="5:7" x14ac:dyDescent="0.3">
      <c r="E2411" s="10" t="str">
        <f>IFERROR(VLOOKUP(D2411,Database!B:I,4,FALSE),"")</f>
        <v/>
      </c>
      <c r="F2411" s="11"/>
      <c r="G2411" s="12" t="str">
        <f>IFERROR(VLOOKUP(D2411,Database!B:I,2,FALSE)*F2411/1000,"")</f>
        <v/>
      </c>
    </row>
    <row r="2412" spans="5:7" x14ac:dyDescent="0.3">
      <c r="E2412" s="10" t="str">
        <f>IFERROR(VLOOKUP(D2412,Database!B:I,4,FALSE),"")</f>
        <v/>
      </c>
      <c r="F2412" s="11"/>
      <c r="G2412" s="12" t="str">
        <f>IFERROR(VLOOKUP(D2412,Database!B:I,2,FALSE)*F2412/1000,"")</f>
        <v/>
      </c>
    </row>
    <row r="2413" spans="5:7" x14ac:dyDescent="0.3">
      <c r="E2413" s="10" t="str">
        <f>IFERROR(VLOOKUP(D2413,Database!B:I,4,FALSE),"")</f>
        <v/>
      </c>
      <c r="F2413" s="11"/>
      <c r="G2413" s="12" t="str">
        <f>IFERROR(VLOOKUP(D2413,Database!B:I,2,FALSE)*F2413/1000,"")</f>
        <v/>
      </c>
    </row>
    <row r="2414" spans="5:7" x14ac:dyDescent="0.3">
      <c r="E2414" s="10" t="str">
        <f>IFERROR(VLOOKUP(D2414,Database!B:I,4,FALSE),"")</f>
        <v/>
      </c>
      <c r="F2414" s="11"/>
      <c r="G2414" s="12" t="str">
        <f>IFERROR(VLOOKUP(D2414,Database!B:I,2,FALSE)*F2414/1000,"")</f>
        <v/>
      </c>
    </row>
    <row r="2415" spans="5:7" x14ac:dyDescent="0.3">
      <c r="E2415" s="10" t="str">
        <f>IFERROR(VLOOKUP(D2415,Database!B:I,4,FALSE),"")</f>
        <v/>
      </c>
      <c r="F2415" s="11"/>
      <c r="G2415" s="12" t="str">
        <f>IFERROR(VLOOKUP(D2415,Database!B:I,2,FALSE)*F2415/1000,"")</f>
        <v/>
      </c>
    </row>
    <row r="2416" spans="5:7" x14ac:dyDescent="0.3">
      <c r="E2416" s="10" t="str">
        <f>IFERROR(VLOOKUP(D2416,Database!B:I,4,FALSE),"")</f>
        <v/>
      </c>
      <c r="F2416" s="11"/>
      <c r="G2416" s="12" t="str">
        <f>IFERROR(VLOOKUP(D2416,Database!B:I,2,FALSE)*F2416/1000,"")</f>
        <v/>
      </c>
    </row>
    <row r="2417" spans="5:7" x14ac:dyDescent="0.3">
      <c r="E2417" s="10" t="str">
        <f>IFERROR(VLOOKUP(D2417,Database!B:I,4,FALSE),"")</f>
        <v/>
      </c>
      <c r="F2417" s="11"/>
      <c r="G2417" s="12" t="str">
        <f>IFERROR(VLOOKUP(D2417,Database!B:I,2,FALSE)*F2417/1000,"")</f>
        <v/>
      </c>
    </row>
    <row r="2418" spans="5:7" x14ac:dyDescent="0.3">
      <c r="E2418" s="10" t="str">
        <f>IFERROR(VLOOKUP(D2418,Database!B:I,4,FALSE),"")</f>
        <v/>
      </c>
      <c r="F2418" s="11"/>
      <c r="G2418" s="12" t="str">
        <f>IFERROR(VLOOKUP(D2418,Database!B:I,2,FALSE)*F2418/1000,"")</f>
        <v/>
      </c>
    </row>
    <row r="2419" spans="5:7" x14ac:dyDescent="0.3">
      <c r="E2419" s="10" t="str">
        <f>IFERROR(VLOOKUP(D2419,Database!B:I,4,FALSE),"")</f>
        <v/>
      </c>
      <c r="F2419" s="11"/>
      <c r="G2419" s="12" t="str">
        <f>IFERROR(VLOOKUP(D2419,Database!B:I,2,FALSE)*F2419/1000,"")</f>
        <v/>
      </c>
    </row>
    <row r="2420" spans="5:7" x14ac:dyDescent="0.3">
      <c r="E2420" s="10" t="str">
        <f>IFERROR(VLOOKUP(D2420,Database!B:I,4,FALSE),"")</f>
        <v/>
      </c>
      <c r="F2420" s="11"/>
      <c r="G2420" s="12" t="str">
        <f>IFERROR(VLOOKUP(D2420,Database!B:I,2,FALSE)*F2420/1000,"")</f>
        <v/>
      </c>
    </row>
    <row r="2421" spans="5:7" x14ac:dyDescent="0.3">
      <c r="E2421" s="10" t="str">
        <f>IFERROR(VLOOKUP(D2421,Database!B:I,4,FALSE),"")</f>
        <v/>
      </c>
      <c r="F2421" s="11"/>
      <c r="G2421" s="12" t="str">
        <f>IFERROR(VLOOKUP(D2421,Database!B:I,2,FALSE)*F2421/1000,"")</f>
        <v/>
      </c>
    </row>
    <row r="2422" spans="5:7" x14ac:dyDescent="0.3">
      <c r="E2422" s="10" t="str">
        <f>IFERROR(VLOOKUP(D2422,Database!B:I,4,FALSE),"")</f>
        <v/>
      </c>
      <c r="F2422" s="11"/>
      <c r="G2422" s="12" t="str">
        <f>IFERROR(VLOOKUP(D2422,Database!B:I,2,FALSE)*F2422/1000,"")</f>
        <v/>
      </c>
    </row>
    <row r="2423" spans="5:7" x14ac:dyDescent="0.3">
      <c r="E2423" s="10" t="str">
        <f>IFERROR(VLOOKUP(D2423,Database!B:I,4,FALSE),"")</f>
        <v/>
      </c>
      <c r="F2423" s="11"/>
      <c r="G2423" s="12" t="str">
        <f>IFERROR(VLOOKUP(D2423,Database!B:I,2,FALSE)*F2423/1000,"")</f>
        <v/>
      </c>
    </row>
    <row r="2424" spans="5:7" x14ac:dyDescent="0.3">
      <c r="E2424" s="10" t="str">
        <f>IFERROR(VLOOKUP(D2424,Database!B:I,4,FALSE),"")</f>
        <v/>
      </c>
      <c r="F2424" s="11"/>
      <c r="G2424" s="12" t="str">
        <f>IFERROR(VLOOKUP(D2424,Database!B:I,2,FALSE)*F2424/1000,"")</f>
        <v/>
      </c>
    </row>
    <row r="2425" spans="5:7" x14ac:dyDescent="0.3">
      <c r="E2425" s="10" t="str">
        <f>IFERROR(VLOOKUP(D2425,Database!B:I,4,FALSE),"")</f>
        <v/>
      </c>
      <c r="F2425" s="11"/>
      <c r="G2425" s="12" t="str">
        <f>IFERROR(VLOOKUP(D2425,Database!B:I,2,FALSE)*F2425/1000,"")</f>
        <v/>
      </c>
    </row>
    <row r="2426" spans="5:7" x14ac:dyDescent="0.3">
      <c r="E2426" s="10" t="str">
        <f>IFERROR(VLOOKUP(D2426,Database!B:I,4,FALSE),"")</f>
        <v/>
      </c>
      <c r="F2426" s="11"/>
      <c r="G2426" s="12" t="str">
        <f>IFERROR(VLOOKUP(D2426,Database!B:I,2,FALSE)*F2426/1000,"")</f>
        <v/>
      </c>
    </row>
    <row r="2427" spans="5:7" x14ac:dyDescent="0.3">
      <c r="E2427" s="10" t="str">
        <f>IFERROR(VLOOKUP(D2427,Database!B:I,4,FALSE),"")</f>
        <v/>
      </c>
      <c r="F2427" s="11"/>
      <c r="G2427" s="12" t="str">
        <f>IFERROR(VLOOKUP(D2427,Database!B:I,2,FALSE)*F2427/1000,"")</f>
        <v/>
      </c>
    </row>
    <row r="2428" spans="5:7" x14ac:dyDescent="0.3">
      <c r="E2428" s="10" t="str">
        <f>IFERROR(VLOOKUP(D2428,Database!B:I,4,FALSE),"")</f>
        <v/>
      </c>
      <c r="F2428" s="11"/>
      <c r="G2428" s="12" t="str">
        <f>IFERROR(VLOOKUP(D2428,Database!B:I,2,FALSE)*F2428/1000,"")</f>
        <v/>
      </c>
    </row>
    <row r="2429" spans="5:7" x14ac:dyDescent="0.3">
      <c r="E2429" s="10" t="str">
        <f>IFERROR(VLOOKUP(D2429,Database!B:I,4,FALSE),"")</f>
        <v/>
      </c>
      <c r="F2429" s="11"/>
      <c r="G2429" s="12" t="str">
        <f>IFERROR(VLOOKUP(D2429,Database!B:I,2,FALSE)*F2429/1000,"")</f>
        <v/>
      </c>
    </row>
    <row r="2430" spans="5:7" x14ac:dyDescent="0.3">
      <c r="E2430" s="10" t="str">
        <f>IFERROR(VLOOKUP(D2430,Database!B:I,4,FALSE),"")</f>
        <v/>
      </c>
      <c r="F2430" s="11"/>
      <c r="G2430" s="12" t="str">
        <f>IFERROR(VLOOKUP(D2430,Database!B:I,2,FALSE)*F2430/1000,"")</f>
        <v/>
      </c>
    </row>
    <row r="2431" spans="5:7" x14ac:dyDescent="0.3">
      <c r="E2431" s="10" t="str">
        <f>IFERROR(VLOOKUP(D2431,Database!B:I,4,FALSE),"")</f>
        <v/>
      </c>
      <c r="F2431" s="11"/>
      <c r="G2431" s="12" t="str">
        <f>IFERROR(VLOOKUP(D2431,Database!B:I,2,FALSE)*F2431/1000,"")</f>
        <v/>
      </c>
    </row>
    <row r="2432" spans="5:7" x14ac:dyDescent="0.3">
      <c r="E2432" s="10" t="str">
        <f>IFERROR(VLOOKUP(D2432,Database!B:I,4,FALSE),"")</f>
        <v/>
      </c>
      <c r="F2432" s="11"/>
      <c r="G2432" s="12" t="str">
        <f>IFERROR(VLOOKUP(D2432,Database!B:I,2,FALSE)*F2432/1000,"")</f>
        <v/>
      </c>
    </row>
    <row r="2433" spans="5:7" x14ac:dyDescent="0.3">
      <c r="E2433" s="10" t="str">
        <f>IFERROR(VLOOKUP(D2433,Database!B:I,4,FALSE),"")</f>
        <v/>
      </c>
      <c r="F2433" s="11"/>
      <c r="G2433" s="12" t="str">
        <f>IFERROR(VLOOKUP(D2433,Database!B:I,2,FALSE)*F2433/1000,"")</f>
        <v/>
      </c>
    </row>
    <row r="2434" spans="5:7" x14ac:dyDescent="0.3">
      <c r="E2434" s="10" t="str">
        <f>IFERROR(VLOOKUP(D2434,Database!B:I,4,FALSE),"")</f>
        <v/>
      </c>
      <c r="F2434" s="11"/>
      <c r="G2434" s="12" t="str">
        <f>IFERROR(VLOOKUP(D2434,Database!B:I,2,FALSE)*F2434/1000,"")</f>
        <v/>
      </c>
    </row>
    <row r="2435" spans="5:7" x14ac:dyDescent="0.3">
      <c r="E2435" s="10" t="str">
        <f>IFERROR(VLOOKUP(D2435,Database!B:I,4,FALSE),"")</f>
        <v/>
      </c>
      <c r="F2435" s="11"/>
      <c r="G2435" s="12" t="str">
        <f>IFERROR(VLOOKUP(D2435,Database!B:I,2,FALSE)*F2435/1000,"")</f>
        <v/>
      </c>
    </row>
    <row r="2436" spans="5:7" x14ac:dyDescent="0.3">
      <c r="E2436" s="10" t="str">
        <f>IFERROR(VLOOKUP(D2436,Database!B:I,4,FALSE),"")</f>
        <v/>
      </c>
      <c r="F2436" s="11"/>
      <c r="G2436" s="12" t="str">
        <f>IFERROR(VLOOKUP(D2436,Database!B:I,2,FALSE)*F2436/1000,"")</f>
        <v/>
      </c>
    </row>
    <row r="2437" spans="5:7" x14ac:dyDescent="0.3">
      <c r="E2437" s="10" t="str">
        <f>IFERROR(VLOOKUP(D2437,Database!B:I,4,FALSE),"")</f>
        <v/>
      </c>
      <c r="F2437" s="11"/>
      <c r="G2437" s="12" t="str">
        <f>IFERROR(VLOOKUP(D2437,Database!B:I,2,FALSE)*F2437/1000,"")</f>
        <v/>
      </c>
    </row>
    <row r="2438" spans="5:7" x14ac:dyDescent="0.3">
      <c r="E2438" s="10" t="str">
        <f>IFERROR(VLOOKUP(D2438,Database!B:I,4,FALSE),"")</f>
        <v/>
      </c>
      <c r="F2438" s="11"/>
      <c r="G2438" s="12" t="str">
        <f>IFERROR(VLOOKUP(D2438,Database!B:I,2,FALSE)*F2438/1000,"")</f>
        <v/>
      </c>
    </row>
    <row r="2439" spans="5:7" x14ac:dyDescent="0.3">
      <c r="E2439" s="10" t="str">
        <f>IFERROR(VLOOKUP(D2439,Database!B:I,4,FALSE),"")</f>
        <v/>
      </c>
      <c r="F2439" s="11"/>
      <c r="G2439" s="12" t="str">
        <f>IFERROR(VLOOKUP(D2439,Database!B:I,2,FALSE)*F2439/1000,"")</f>
        <v/>
      </c>
    </row>
    <row r="2440" spans="5:7" x14ac:dyDescent="0.3">
      <c r="E2440" s="10" t="str">
        <f>IFERROR(VLOOKUP(D2440,Database!B:I,4,FALSE),"")</f>
        <v/>
      </c>
      <c r="F2440" s="11"/>
      <c r="G2440" s="12" t="str">
        <f>IFERROR(VLOOKUP(D2440,Database!B:I,2,FALSE)*F2440/1000,"")</f>
        <v/>
      </c>
    </row>
    <row r="2441" spans="5:7" x14ac:dyDescent="0.3">
      <c r="E2441" s="10" t="str">
        <f>IFERROR(VLOOKUP(D2441,Database!B:I,4,FALSE),"")</f>
        <v/>
      </c>
      <c r="F2441" s="11"/>
      <c r="G2441" s="12" t="str">
        <f>IFERROR(VLOOKUP(D2441,Database!B:I,2,FALSE)*F2441/1000,"")</f>
        <v/>
      </c>
    </row>
    <row r="2442" spans="5:7" x14ac:dyDescent="0.3">
      <c r="E2442" s="10" t="str">
        <f>IFERROR(VLOOKUP(D2442,Database!B:I,4,FALSE),"")</f>
        <v/>
      </c>
      <c r="F2442" s="11"/>
      <c r="G2442" s="12" t="str">
        <f>IFERROR(VLOOKUP(D2442,Database!B:I,2,FALSE)*F2442/1000,"")</f>
        <v/>
      </c>
    </row>
    <row r="2443" spans="5:7" x14ac:dyDescent="0.3">
      <c r="E2443" s="10" t="str">
        <f>IFERROR(VLOOKUP(D2443,Database!B:I,4,FALSE),"")</f>
        <v/>
      </c>
      <c r="F2443" s="11"/>
      <c r="G2443" s="12" t="str">
        <f>IFERROR(VLOOKUP(D2443,Database!B:I,2,FALSE)*F2443/1000,"")</f>
        <v/>
      </c>
    </row>
    <row r="2444" spans="5:7" x14ac:dyDescent="0.3">
      <c r="E2444" s="10" t="str">
        <f>IFERROR(VLOOKUP(D2444,Database!B:I,4,FALSE),"")</f>
        <v/>
      </c>
      <c r="F2444" s="11"/>
      <c r="G2444" s="12" t="str">
        <f>IFERROR(VLOOKUP(D2444,Database!B:I,2,FALSE)*F2444/1000,"")</f>
        <v/>
      </c>
    </row>
    <row r="2445" spans="5:7" x14ac:dyDescent="0.3">
      <c r="E2445" s="10" t="str">
        <f>IFERROR(VLOOKUP(D2445,Database!B:I,4,FALSE),"")</f>
        <v/>
      </c>
      <c r="F2445" s="11"/>
      <c r="G2445" s="12" t="str">
        <f>IFERROR(VLOOKUP(D2445,Database!B:I,2,FALSE)*F2445/1000,"")</f>
        <v/>
      </c>
    </row>
    <row r="2446" spans="5:7" x14ac:dyDescent="0.3">
      <c r="E2446" s="10" t="str">
        <f>IFERROR(VLOOKUP(D2446,Database!B:I,4,FALSE),"")</f>
        <v/>
      </c>
      <c r="F2446" s="11"/>
      <c r="G2446" s="12" t="str">
        <f>IFERROR(VLOOKUP(D2446,Database!B:I,2,FALSE)*F2446/1000,"")</f>
        <v/>
      </c>
    </row>
    <row r="2447" spans="5:7" x14ac:dyDescent="0.3">
      <c r="E2447" s="10" t="str">
        <f>IFERROR(VLOOKUP(D2447,Database!B:I,4,FALSE),"")</f>
        <v/>
      </c>
      <c r="F2447" s="11"/>
      <c r="G2447" s="12" t="str">
        <f>IFERROR(VLOOKUP(D2447,Database!B:I,2,FALSE)*F2447/1000,"")</f>
        <v/>
      </c>
    </row>
    <row r="2448" spans="5:7" x14ac:dyDescent="0.3">
      <c r="E2448" s="10" t="str">
        <f>IFERROR(VLOOKUP(D2448,Database!B:I,4,FALSE),"")</f>
        <v/>
      </c>
      <c r="F2448" s="11"/>
      <c r="G2448" s="12" t="str">
        <f>IFERROR(VLOOKUP(D2448,Database!B:I,2,FALSE)*F2448/1000,"")</f>
        <v/>
      </c>
    </row>
    <row r="2449" spans="5:7" x14ac:dyDescent="0.3">
      <c r="E2449" s="10" t="str">
        <f>IFERROR(VLOOKUP(D2449,Database!B:I,4,FALSE),"")</f>
        <v/>
      </c>
      <c r="F2449" s="11"/>
      <c r="G2449" s="12" t="str">
        <f>IFERROR(VLOOKUP(D2449,Database!B:I,2,FALSE)*F2449/1000,"")</f>
        <v/>
      </c>
    </row>
    <row r="2450" spans="5:7" x14ac:dyDescent="0.3">
      <c r="E2450" s="10" t="str">
        <f>IFERROR(VLOOKUP(D2450,Database!B:I,4,FALSE),"")</f>
        <v/>
      </c>
      <c r="F2450" s="11"/>
      <c r="G2450" s="12" t="str">
        <f>IFERROR(VLOOKUP(D2450,Database!B:I,2,FALSE)*F2450/1000,"")</f>
        <v/>
      </c>
    </row>
    <row r="2451" spans="5:7" x14ac:dyDescent="0.3">
      <c r="E2451" s="10" t="str">
        <f>IFERROR(VLOOKUP(D2451,Database!B:I,4,FALSE),"")</f>
        <v/>
      </c>
      <c r="F2451" s="11"/>
      <c r="G2451" s="12" t="str">
        <f>IFERROR(VLOOKUP(D2451,Database!B:I,2,FALSE)*F2451/1000,"")</f>
        <v/>
      </c>
    </row>
    <row r="2452" spans="5:7" x14ac:dyDescent="0.3">
      <c r="E2452" s="10" t="str">
        <f>IFERROR(VLOOKUP(D2452,Database!B:I,4,FALSE),"")</f>
        <v/>
      </c>
      <c r="F2452" s="11"/>
      <c r="G2452" s="12" t="str">
        <f>IFERROR(VLOOKUP(D2452,Database!B:I,2,FALSE)*F2452/1000,"")</f>
        <v/>
      </c>
    </row>
    <row r="2453" spans="5:7" x14ac:dyDescent="0.3">
      <c r="E2453" s="10" t="str">
        <f>IFERROR(VLOOKUP(D2453,Database!B:I,4,FALSE),"")</f>
        <v/>
      </c>
      <c r="F2453" s="11"/>
      <c r="G2453" s="12" t="str">
        <f>IFERROR(VLOOKUP(D2453,Database!B:I,2,FALSE)*F2453/1000,"")</f>
        <v/>
      </c>
    </row>
    <row r="2454" spans="5:7" x14ac:dyDescent="0.3">
      <c r="E2454" s="10" t="str">
        <f>IFERROR(VLOOKUP(D2454,Database!B:I,4,FALSE),"")</f>
        <v/>
      </c>
      <c r="F2454" s="11"/>
      <c r="G2454" s="12" t="str">
        <f>IFERROR(VLOOKUP(D2454,Database!B:I,2,FALSE)*F2454/1000,"")</f>
        <v/>
      </c>
    </row>
    <row r="2455" spans="5:7" x14ac:dyDescent="0.3">
      <c r="E2455" s="10" t="str">
        <f>IFERROR(VLOOKUP(D2455,Database!B:I,4,FALSE),"")</f>
        <v/>
      </c>
      <c r="F2455" s="11"/>
      <c r="G2455" s="12" t="str">
        <f>IFERROR(VLOOKUP(D2455,Database!B:I,2,FALSE)*F2455/1000,"")</f>
        <v/>
      </c>
    </row>
    <row r="2456" spans="5:7" x14ac:dyDescent="0.3">
      <c r="E2456" s="10" t="str">
        <f>IFERROR(VLOOKUP(D2456,Database!B:I,4,FALSE),"")</f>
        <v/>
      </c>
      <c r="F2456" s="11"/>
      <c r="G2456" s="12" t="str">
        <f>IFERROR(VLOOKUP(D2456,Database!B:I,2,FALSE)*F2456/1000,"")</f>
        <v/>
      </c>
    </row>
    <row r="2457" spans="5:7" x14ac:dyDescent="0.3">
      <c r="E2457" s="10" t="str">
        <f>IFERROR(VLOOKUP(D2457,Database!B:I,4,FALSE),"")</f>
        <v/>
      </c>
      <c r="F2457" s="11"/>
      <c r="G2457" s="12" t="str">
        <f>IFERROR(VLOOKUP(D2457,Database!B:I,2,FALSE)*F2457/1000,"")</f>
        <v/>
      </c>
    </row>
    <row r="2458" spans="5:7" x14ac:dyDescent="0.3">
      <c r="E2458" s="10" t="str">
        <f>IFERROR(VLOOKUP(D2458,Database!B:I,4,FALSE),"")</f>
        <v/>
      </c>
      <c r="F2458" s="11"/>
      <c r="G2458" s="12" t="str">
        <f>IFERROR(VLOOKUP(D2458,Database!B:I,2,FALSE)*F2458/1000,"")</f>
        <v/>
      </c>
    </row>
    <row r="2459" spans="5:7" x14ac:dyDescent="0.3">
      <c r="E2459" s="10" t="str">
        <f>IFERROR(VLOOKUP(D2459,Database!B:I,4,FALSE),"")</f>
        <v/>
      </c>
      <c r="F2459" s="11"/>
      <c r="G2459" s="12" t="str">
        <f>IFERROR(VLOOKUP(D2459,Database!B:I,2,FALSE)*F2459/1000,"")</f>
        <v/>
      </c>
    </row>
    <row r="2460" spans="5:7" x14ac:dyDescent="0.3">
      <c r="E2460" s="10" t="str">
        <f>IFERROR(VLOOKUP(D2460,Database!B:I,4,FALSE),"")</f>
        <v/>
      </c>
      <c r="F2460" s="11"/>
      <c r="G2460" s="12" t="str">
        <f>IFERROR(VLOOKUP(D2460,Database!B:I,2,FALSE)*F2460/1000,"")</f>
        <v/>
      </c>
    </row>
    <row r="2461" spans="5:7" x14ac:dyDescent="0.3">
      <c r="E2461" s="10" t="str">
        <f>IFERROR(VLOOKUP(D2461,Database!B:I,4,FALSE),"")</f>
        <v/>
      </c>
      <c r="F2461" s="11"/>
      <c r="G2461" s="12" t="str">
        <f>IFERROR(VLOOKUP(D2461,Database!B:I,2,FALSE)*F2461/1000,"")</f>
        <v/>
      </c>
    </row>
    <row r="2462" spans="5:7" x14ac:dyDescent="0.3">
      <c r="E2462" s="10" t="str">
        <f>IFERROR(VLOOKUP(D2462,Database!B:I,4,FALSE),"")</f>
        <v/>
      </c>
      <c r="F2462" s="11"/>
      <c r="G2462" s="12" t="str">
        <f>IFERROR(VLOOKUP(D2462,Database!B:I,2,FALSE)*F2462/1000,"")</f>
        <v/>
      </c>
    </row>
    <row r="2463" spans="5:7" x14ac:dyDescent="0.3">
      <c r="E2463" s="10" t="str">
        <f>IFERROR(VLOOKUP(D2463,Database!B:I,4,FALSE),"")</f>
        <v/>
      </c>
      <c r="F2463" s="11"/>
      <c r="G2463" s="12" t="str">
        <f>IFERROR(VLOOKUP(D2463,Database!B:I,2,FALSE)*F2463/1000,"")</f>
        <v/>
      </c>
    </row>
    <row r="2464" spans="5:7" x14ac:dyDescent="0.3">
      <c r="E2464" s="10" t="str">
        <f>IFERROR(VLOOKUP(D2464,Database!B:I,4,FALSE),"")</f>
        <v/>
      </c>
      <c r="F2464" s="11"/>
      <c r="G2464" s="12" t="str">
        <f>IFERROR(VLOOKUP(D2464,Database!B:I,2,FALSE)*F2464/1000,"")</f>
        <v/>
      </c>
    </row>
    <row r="2465" spans="5:7" x14ac:dyDescent="0.3">
      <c r="E2465" s="10" t="str">
        <f>IFERROR(VLOOKUP(D2465,Database!B:I,4,FALSE),"")</f>
        <v/>
      </c>
      <c r="F2465" s="11"/>
      <c r="G2465" s="12" t="str">
        <f>IFERROR(VLOOKUP(D2465,Database!B:I,2,FALSE)*F2465/1000,"")</f>
        <v/>
      </c>
    </row>
    <row r="2466" spans="5:7" x14ac:dyDescent="0.3">
      <c r="E2466" s="10" t="str">
        <f>IFERROR(VLOOKUP(D2466,Database!B:I,4,FALSE),"")</f>
        <v/>
      </c>
      <c r="F2466" s="11"/>
      <c r="G2466" s="12" t="str">
        <f>IFERROR(VLOOKUP(D2466,Database!B:I,2,FALSE)*F2466/1000,"")</f>
        <v/>
      </c>
    </row>
    <row r="2467" spans="5:7" x14ac:dyDescent="0.3">
      <c r="E2467" s="10" t="str">
        <f>IFERROR(VLOOKUP(D2467,Database!B:I,4,FALSE),"")</f>
        <v/>
      </c>
      <c r="F2467" s="11"/>
      <c r="G2467" s="12" t="str">
        <f>IFERROR(VLOOKUP(D2467,Database!B:I,2,FALSE)*F2467/1000,"")</f>
        <v/>
      </c>
    </row>
    <row r="2468" spans="5:7" x14ac:dyDescent="0.3">
      <c r="E2468" s="10" t="str">
        <f>IFERROR(VLOOKUP(D2468,Database!B:I,4,FALSE),"")</f>
        <v/>
      </c>
      <c r="F2468" s="11"/>
      <c r="G2468" s="12" t="str">
        <f>IFERROR(VLOOKUP(D2468,Database!B:I,2,FALSE)*F2468/1000,"")</f>
        <v/>
      </c>
    </row>
    <row r="2469" spans="5:7" x14ac:dyDescent="0.3">
      <c r="E2469" s="10" t="str">
        <f>IFERROR(VLOOKUP(D2469,Database!B:I,4,FALSE),"")</f>
        <v/>
      </c>
      <c r="F2469" s="11"/>
      <c r="G2469" s="12" t="str">
        <f>IFERROR(VLOOKUP(D2469,Database!B:I,2,FALSE)*F2469/1000,"")</f>
        <v/>
      </c>
    </row>
    <row r="2470" spans="5:7" x14ac:dyDescent="0.3">
      <c r="E2470" s="10" t="str">
        <f>IFERROR(VLOOKUP(D2470,Database!B:I,4,FALSE),"")</f>
        <v/>
      </c>
      <c r="F2470" s="11"/>
      <c r="G2470" s="12" t="str">
        <f>IFERROR(VLOOKUP(D2470,Database!B:I,2,FALSE)*F2470/1000,"")</f>
        <v/>
      </c>
    </row>
    <row r="2471" spans="5:7" x14ac:dyDescent="0.3">
      <c r="E2471" s="10" t="str">
        <f>IFERROR(VLOOKUP(D2471,Database!B:I,4,FALSE),"")</f>
        <v/>
      </c>
      <c r="F2471" s="11"/>
      <c r="G2471" s="12" t="str">
        <f>IFERROR(VLOOKUP(D2471,Database!B:I,2,FALSE)*F2471/1000,"")</f>
        <v/>
      </c>
    </row>
    <row r="2472" spans="5:7" x14ac:dyDescent="0.3">
      <c r="E2472" s="10" t="str">
        <f>IFERROR(VLOOKUP(D2472,Database!B:I,4,FALSE),"")</f>
        <v/>
      </c>
      <c r="F2472" s="11"/>
      <c r="G2472" s="12" t="str">
        <f>IFERROR(VLOOKUP(D2472,Database!B:I,2,FALSE)*F2472/1000,"")</f>
        <v/>
      </c>
    </row>
    <row r="2473" spans="5:7" x14ac:dyDescent="0.3">
      <c r="E2473" s="10" t="str">
        <f>IFERROR(VLOOKUP(D2473,Database!B:I,4,FALSE),"")</f>
        <v/>
      </c>
      <c r="F2473" s="11"/>
      <c r="G2473" s="12" t="str">
        <f>IFERROR(VLOOKUP(D2473,Database!B:I,2,FALSE)*F2473/1000,"")</f>
        <v/>
      </c>
    </row>
    <row r="2474" spans="5:7" x14ac:dyDescent="0.3">
      <c r="E2474" s="10" t="str">
        <f>IFERROR(VLOOKUP(D2474,Database!B:I,4,FALSE),"")</f>
        <v/>
      </c>
      <c r="F2474" s="11"/>
      <c r="G2474" s="12" t="str">
        <f>IFERROR(VLOOKUP(D2474,Database!B:I,2,FALSE)*F2474/1000,"")</f>
        <v/>
      </c>
    </row>
    <row r="2475" spans="5:7" x14ac:dyDescent="0.3">
      <c r="E2475" s="10" t="str">
        <f>IFERROR(VLOOKUP(D2475,Database!B:I,4,FALSE),"")</f>
        <v/>
      </c>
      <c r="F2475" s="11"/>
      <c r="G2475" s="12" t="str">
        <f>IFERROR(VLOOKUP(D2475,Database!B:I,2,FALSE)*F2475/1000,"")</f>
        <v/>
      </c>
    </row>
    <row r="2476" spans="5:7" x14ac:dyDescent="0.3">
      <c r="E2476" s="10" t="str">
        <f>IFERROR(VLOOKUP(D2476,Database!B:I,4,FALSE),"")</f>
        <v/>
      </c>
      <c r="F2476" s="11"/>
      <c r="G2476" s="12" t="str">
        <f>IFERROR(VLOOKUP(D2476,Database!B:I,2,FALSE)*F2476/1000,"")</f>
        <v/>
      </c>
    </row>
    <row r="2477" spans="5:7" x14ac:dyDescent="0.3">
      <c r="E2477" s="10" t="str">
        <f>IFERROR(VLOOKUP(D2477,Database!B:I,4,FALSE),"")</f>
        <v/>
      </c>
      <c r="F2477" s="11"/>
      <c r="G2477" s="12" t="str">
        <f>IFERROR(VLOOKUP(D2477,Database!B:I,2,FALSE)*F2477/1000,"")</f>
        <v/>
      </c>
    </row>
    <row r="2478" spans="5:7" x14ac:dyDescent="0.3">
      <c r="E2478" s="10" t="str">
        <f>IFERROR(VLOOKUP(D2478,Database!B:I,4,FALSE),"")</f>
        <v/>
      </c>
      <c r="F2478" s="11"/>
      <c r="G2478" s="12" t="str">
        <f>IFERROR(VLOOKUP(D2478,Database!B:I,2,FALSE)*F2478/1000,"")</f>
        <v/>
      </c>
    </row>
    <row r="2479" spans="5:7" x14ac:dyDescent="0.3">
      <c r="E2479" s="10" t="str">
        <f>IFERROR(VLOOKUP(D2479,Database!B:I,4,FALSE),"")</f>
        <v/>
      </c>
      <c r="F2479" s="11"/>
      <c r="G2479" s="12" t="str">
        <f>IFERROR(VLOOKUP(D2479,Database!B:I,2,FALSE)*F2479/1000,"")</f>
        <v/>
      </c>
    </row>
    <row r="2480" spans="5:7" x14ac:dyDescent="0.3">
      <c r="E2480" s="10" t="str">
        <f>IFERROR(VLOOKUP(D2480,Database!B:I,4,FALSE),"")</f>
        <v/>
      </c>
      <c r="F2480" s="11"/>
      <c r="G2480" s="12" t="str">
        <f>IFERROR(VLOOKUP(D2480,Database!B:I,2,FALSE)*F2480/1000,"")</f>
        <v/>
      </c>
    </row>
    <row r="2481" spans="5:7" x14ac:dyDescent="0.3">
      <c r="E2481" s="10" t="str">
        <f>IFERROR(VLOOKUP(D2481,Database!B:I,4,FALSE),"")</f>
        <v/>
      </c>
      <c r="F2481" s="11"/>
      <c r="G2481" s="12" t="str">
        <f>IFERROR(VLOOKUP(D2481,Database!B:I,2,FALSE)*F2481/1000,"")</f>
        <v/>
      </c>
    </row>
    <row r="2482" spans="5:7" x14ac:dyDescent="0.3">
      <c r="E2482" s="10" t="str">
        <f>IFERROR(VLOOKUP(D2482,Database!B:I,4,FALSE),"")</f>
        <v/>
      </c>
      <c r="F2482" s="11"/>
      <c r="G2482" s="12" t="str">
        <f>IFERROR(VLOOKUP(D2482,Database!B:I,2,FALSE)*F2482/1000,"")</f>
        <v/>
      </c>
    </row>
    <row r="2483" spans="5:7" x14ac:dyDescent="0.3">
      <c r="E2483" s="10" t="str">
        <f>IFERROR(VLOOKUP(D2483,Database!B:I,4,FALSE),"")</f>
        <v/>
      </c>
      <c r="F2483" s="11"/>
      <c r="G2483" s="12" t="str">
        <f>IFERROR(VLOOKUP(D2483,Database!B:I,2,FALSE)*F2483/1000,"")</f>
        <v/>
      </c>
    </row>
    <row r="2484" spans="5:7" x14ac:dyDescent="0.3">
      <c r="E2484" s="10" t="str">
        <f>IFERROR(VLOOKUP(D2484,Database!B:I,4,FALSE),"")</f>
        <v/>
      </c>
      <c r="F2484" s="11"/>
      <c r="G2484" s="12" t="str">
        <f>IFERROR(VLOOKUP(D2484,Database!B:I,2,FALSE)*F2484/1000,"")</f>
        <v/>
      </c>
    </row>
    <row r="2485" spans="5:7" x14ac:dyDescent="0.3">
      <c r="E2485" s="10" t="str">
        <f>IFERROR(VLOOKUP(D2485,Database!B:I,4,FALSE),"")</f>
        <v/>
      </c>
      <c r="F2485" s="11"/>
      <c r="G2485" s="12" t="str">
        <f>IFERROR(VLOOKUP(D2485,Database!B:I,2,FALSE)*F2485/1000,"")</f>
        <v/>
      </c>
    </row>
    <row r="2486" spans="5:7" x14ac:dyDescent="0.3">
      <c r="E2486" s="10" t="str">
        <f>IFERROR(VLOOKUP(D2486,Database!B:I,4,FALSE),"")</f>
        <v/>
      </c>
      <c r="F2486" s="11"/>
      <c r="G2486" s="12" t="str">
        <f>IFERROR(VLOOKUP(D2486,Database!B:I,2,FALSE)*F2486/1000,"")</f>
        <v/>
      </c>
    </row>
    <row r="2487" spans="5:7" x14ac:dyDescent="0.3">
      <c r="E2487" s="10" t="str">
        <f>IFERROR(VLOOKUP(D2487,Database!B:I,4,FALSE),"")</f>
        <v/>
      </c>
      <c r="F2487" s="11"/>
      <c r="G2487" s="12" t="str">
        <f>IFERROR(VLOOKUP(D2487,Database!B:I,2,FALSE)*F2487/1000,"")</f>
        <v/>
      </c>
    </row>
    <row r="2488" spans="5:7" x14ac:dyDescent="0.3">
      <c r="E2488" s="10" t="str">
        <f>IFERROR(VLOOKUP(D2488,Database!B:I,4,FALSE),"")</f>
        <v/>
      </c>
      <c r="F2488" s="11"/>
      <c r="G2488" s="12" t="str">
        <f>IFERROR(VLOOKUP(D2488,Database!B:I,2,FALSE)*F2488/1000,"")</f>
        <v/>
      </c>
    </row>
    <row r="2489" spans="5:7" x14ac:dyDescent="0.3">
      <c r="E2489" s="10" t="str">
        <f>IFERROR(VLOOKUP(D2489,Database!B:I,4,FALSE),"")</f>
        <v/>
      </c>
      <c r="F2489" s="11"/>
      <c r="G2489" s="12" t="str">
        <f>IFERROR(VLOOKUP(D2489,Database!B:I,2,FALSE)*F2489/1000,"")</f>
        <v/>
      </c>
    </row>
    <row r="2490" spans="5:7" x14ac:dyDescent="0.3">
      <c r="E2490" s="10" t="str">
        <f>IFERROR(VLOOKUP(D2490,Database!B:I,4,FALSE),"")</f>
        <v/>
      </c>
      <c r="F2490" s="11"/>
      <c r="G2490" s="12" t="str">
        <f>IFERROR(VLOOKUP(D2490,Database!B:I,2,FALSE)*F2490/1000,"")</f>
        <v/>
      </c>
    </row>
    <row r="2491" spans="5:7" x14ac:dyDescent="0.3">
      <c r="E2491" s="10" t="str">
        <f>IFERROR(VLOOKUP(D2491,Database!B:I,4,FALSE),"")</f>
        <v/>
      </c>
      <c r="F2491" s="11"/>
      <c r="G2491" s="12" t="str">
        <f>IFERROR(VLOOKUP(D2491,Database!B:I,2,FALSE)*F2491/1000,"")</f>
        <v/>
      </c>
    </row>
    <row r="2492" spans="5:7" x14ac:dyDescent="0.3">
      <c r="E2492" s="10" t="str">
        <f>IFERROR(VLOOKUP(D2492,Database!B:I,4,FALSE),"")</f>
        <v/>
      </c>
      <c r="F2492" s="11"/>
      <c r="G2492" s="12" t="str">
        <f>IFERROR(VLOOKUP(D2492,Database!B:I,2,FALSE)*F2492/1000,"")</f>
        <v/>
      </c>
    </row>
    <row r="2493" spans="5:7" x14ac:dyDescent="0.3">
      <c r="E2493" s="10" t="str">
        <f>IFERROR(VLOOKUP(D2493,Database!B:I,4,FALSE),"")</f>
        <v/>
      </c>
      <c r="F2493" s="11"/>
      <c r="G2493" s="12" t="str">
        <f>IFERROR(VLOOKUP(D2493,Database!B:I,2,FALSE)*F2493/1000,"")</f>
        <v/>
      </c>
    </row>
    <row r="2494" spans="5:7" x14ac:dyDescent="0.3">
      <c r="E2494" s="10" t="str">
        <f>IFERROR(VLOOKUP(D2494,Database!B:I,4,FALSE),"")</f>
        <v/>
      </c>
      <c r="F2494" s="11"/>
      <c r="G2494" s="12" t="str">
        <f>IFERROR(VLOOKUP(D2494,Database!B:I,2,FALSE)*F2494/1000,"")</f>
        <v/>
      </c>
    </row>
    <row r="2495" spans="5:7" x14ac:dyDescent="0.3">
      <c r="E2495" s="10" t="str">
        <f>IFERROR(VLOOKUP(D2495,Database!B:I,4,FALSE),"")</f>
        <v/>
      </c>
      <c r="F2495" s="11"/>
      <c r="G2495" s="12" t="str">
        <f>IFERROR(VLOOKUP(D2495,Database!B:I,2,FALSE)*F2495/1000,"")</f>
        <v/>
      </c>
    </row>
    <row r="2496" spans="5:7" x14ac:dyDescent="0.3">
      <c r="E2496" s="10" t="str">
        <f>IFERROR(VLOOKUP(D2496,Database!B:I,4,FALSE),"")</f>
        <v/>
      </c>
      <c r="F2496" s="11"/>
      <c r="G2496" s="12" t="str">
        <f>IFERROR(VLOOKUP(D2496,Database!B:I,2,FALSE)*F2496/1000,"")</f>
        <v/>
      </c>
    </row>
    <row r="2497" spans="5:7" x14ac:dyDescent="0.3">
      <c r="E2497" s="10" t="str">
        <f>IFERROR(VLOOKUP(D2497,Database!B:I,4,FALSE),"")</f>
        <v/>
      </c>
      <c r="F2497" s="11"/>
      <c r="G2497" s="12" t="str">
        <f>IFERROR(VLOOKUP(D2497,Database!B:I,2,FALSE)*F2497/1000,"")</f>
        <v/>
      </c>
    </row>
    <row r="2498" spans="5:7" x14ac:dyDescent="0.3">
      <c r="E2498" s="10" t="str">
        <f>IFERROR(VLOOKUP(D2498,Database!B:I,4,FALSE),"")</f>
        <v/>
      </c>
      <c r="F2498" s="11"/>
      <c r="G2498" s="12" t="str">
        <f>IFERROR(VLOOKUP(D2498,Database!B:I,2,FALSE)*F2498/1000,"")</f>
        <v/>
      </c>
    </row>
    <row r="2499" spans="5:7" x14ac:dyDescent="0.3">
      <c r="E2499" s="10" t="str">
        <f>IFERROR(VLOOKUP(D2499,Database!B:I,4,FALSE),"")</f>
        <v/>
      </c>
      <c r="F2499" s="11"/>
      <c r="G2499" s="12" t="str">
        <f>IFERROR(VLOOKUP(D2499,Database!B:I,2,FALSE)*F2499/1000,"")</f>
        <v/>
      </c>
    </row>
    <row r="2500" spans="5:7" x14ac:dyDescent="0.3">
      <c r="E2500" s="10" t="str">
        <f>IFERROR(VLOOKUP(D2500,Database!B:I,4,FALSE),"")</f>
        <v/>
      </c>
      <c r="F2500" s="11"/>
      <c r="G2500" s="12" t="str">
        <f>IFERROR(VLOOKUP(D2500,Database!B:I,2,FALSE)*F2500/1000,"")</f>
        <v/>
      </c>
    </row>
    <row r="2501" spans="5:7" x14ac:dyDescent="0.3">
      <c r="E2501" s="10" t="str">
        <f>IFERROR(VLOOKUP(D2501,Database!B:I,4,FALSE),"")</f>
        <v/>
      </c>
      <c r="F2501" s="11"/>
      <c r="G2501" s="12" t="str">
        <f>IFERROR(VLOOKUP(D2501,Database!B:I,2,FALSE)*F2501/1000,"")</f>
        <v/>
      </c>
    </row>
    <row r="2502" spans="5:7" x14ac:dyDescent="0.3">
      <c r="E2502" s="10" t="str">
        <f>IFERROR(VLOOKUP(D2502,Database!B:I,4,FALSE),"")</f>
        <v/>
      </c>
      <c r="F2502" s="11"/>
      <c r="G2502" s="12" t="str">
        <f>IFERROR(VLOOKUP(D2502,Database!B:I,2,FALSE)*F2502/1000,"")</f>
        <v/>
      </c>
    </row>
    <row r="2503" spans="5:7" x14ac:dyDescent="0.3">
      <c r="E2503" s="10" t="str">
        <f>IFERROR(VLOOKUP(D2503,Database!B:I,4,FALSE),"")</f>
        <v/>
      </c>
      <c r="F2503" s="11"/>
      <c r="G2503" s="12" t="str">
        <f>IFERROR(VLOOKUP(D2503,Database!B:I,2,FALSE)*F2503/1000,"")</f>
        <v/>
      </c>
    </row>
    <row r="2504" spans="5:7" x14ac:dyDescent="0.3">
      <c r="E2504" s="10" t="str">
        <f>IFERROR(VLOOKUP(D2504,Database!B:I,4,FALSE),"")</f>
        <v/>
      </c>
      <c r="F2504" s="11"/>
      <c r="G2504" s="12" t="str">
        <f>IFERROR(VLOOKUP(D2504,Database!B:I,2,FALSE)*F2504/1000,"")</f>
        <v/>
      </c>
    </row>
    <row r="2505" spans="5:7" x14ac:dyDescent="0.3">
      <c r="E2505" s="10" t="str">
        <f>IFERROR(VLOOKUP(D2505,Database!B:I,4,FALSE),"")</f>
        <v/>
      </c>
      <c r="F2505" s="11"/>
      <c r="G2505" s="12" t="str">
        <f>IFERROR(VLOOKUP(D2505,Database!B:I,2,FALSE)*F2505/1000,"")</f>
        <v/>
      </c>
    </row>
    <row r="2506" spans="5:7" x14ac:dyDescent="0.3">
      <c r="E2506" s="10" t="str">
        <f>IFERROR(VLOOKUP(D2506,Database!B:I,4,FALSE),"")</f>
        <v/>
      </c>
      <c r="F2506" s="11"/>
      <c r="G2506" s="12" t="str">
        <f>IFERROR(VLOOKUP(D2506,Database!B:I,2,FALSE)*F2506/1000,"")</f>
        <v/>
      </c>
    </row>
    <row r="2507" spans="5:7" x14ac:dyDescent="0.3">
      <c r="E2507" s="10" t="str">
        <f>IFERROR(VLOOKUP(D2507,Database!B:I,4,FALSE),"")</f>
        <v/>
      </c>
      <c r="F2507" s="11"/>
      <c r="G2507" s="12" t="str">
        <f>IFERROR(VLOOKUP(D2507,Database!B:I,2,FALSE)*F2507/1000,"")</f>
        <v/>
      </c>
    </row>
    <row r="2508" spans="5:7" x14ac:dyDescent="0.3">
      <c r="E2508" s="10" t="str">
        <f>IFERROR(VLOOKUP(D2508,Database!B:I,4,FALSE),"")</f>
        <v/>
      </c>
      <c r="F2508" s="11"/>
      <c r="G2508" s="12" t="str">
        <f>IFERROR(VLOOKUP(D2508,Database!B:I,2,FALSE)*F2508/1000,"")</f>
        <v/>
      </c>
    </row>
    <row r="2509" spans="5:7" x14ac:dyDescent="0.3">
      <c r="E2509" s="10" t="str">
        <f>IFERROR(VLOOKUP(D2509,Database!B:I,4,FALSE),"")</f>
        <v/>
      </c>
      <c r="F2509" s="11"/>
      <c r="G2509" s="12" t="str">
        <f>IFERROR(VLOOKUP(D2509,Database!B:I,2,FALSE)*F2509/1000,"")</f>
        <v/>
      </c>
    </row>
    <row r="2510" spans="5:7" x14ac:dyDescent="0.3">
      <c r="E2510" s="10" t="str">
        <f>IFERROR(VLOOKUP(D2510,Database!B:I,4,FALSE),"")</f>
        <v/>
      </c>
      <c r="F2510" s="11"/>
      <c r="G2510" s="12" t="str">
        <f>IFERROR(VLOOKUP(D2510,Database!B:I,2,FALSE)*F2510/1000,"")</f>
        <v/>
      </c>
    </row>
    <row r="2511" spans="5:7" x14ac:dyDescent="0.3">
      <c r="E2511" s="10" t="str">
        <f>IFERROR(VLOOKUP(D2511,Database!B:I,4,FALSE),"")</f>
        <v/>
      </c>
      <c r="F2511" s="11"/>
      <c r="G2511" s="12" t="str">
        <f>IFERROR(VLOOKUP(D2511,Database!B:I,2,FALSE)*F2511/1000,"")</f>
        <v/>
      </c>
    </row>
    <row r="2512" spans="5:7" x14ac:dyDescent="0.3">
      <c r="E2512" s="10" t="str">
        <f>IFERROR(VLOOKUP(D2512,Database!B:I,4,FALSE),"")</f>
        <v/>
      </c>
      <c r="F2512" s="11"/>
      <c r="G2512" s="12" t="str">
        <f>IFERROR(VLOOKUP(D2512,Database!B:I,2,FALSE)*F2512/1000,"")</f>
        <v/>
      </c>
    </row>
    <row r="2513" spans="5:7" x14ac:dyDescent="0.3">
      <c r="E2513" s="10" t="str">
        <f>IFERROR(VLOOKUP(D2513,Database!B:I,4,FALSE),"")</f>
        <v/>
      </c>
      <c r="F2513" s="11"/>
      <c r="G2513" s="12" t="str">
        <f>IFERROR(VLOOKUP(D2513,Database!B:I,2,FALSE)*F2513/1000,"")</f>
        <v/>
      </c>
    </row>
    <row r="2514" spans="5:7" x14ac:dyDescent="0.3">
      <c r="E2514" s="10" t="str">
        <f>IFERROR(VLOOKUP(D2514,Database!B:I,4,FALSE),"")</f>
        <v/>
      </c>
      <c r="F2514" s="11"/>
      <c r="G2514" s="12" t="str">
        <f>IFERROR(VLOOKUP(D2514,Database!B:I,2,FALSE)*F2514/1000,"")</f>
        <v/>
      </c>
    </row>
    <row r="2515" spans="5:7" x14ac:dyDescent="0.3">
      <c r="E2515" s="10" t="str">
        <f>IFERROR(VLOOKUP(D2515,Database!B:I,4,FALSE),"")</f>
        <v/>
      </c>
      <c r="F2515" s="11"/>
      <c r="G2515" s="12" t="str">
        <f>IFERROR(VLOOKUP(D2515,Database!B:I,2,FALSE)*F2515/1000,"")</f>
        <v/>
      </c>
    </row>
    <row r="2516" spans="5:7" x14ac:dyDescent="0.3">
      <c r="E2516" s="10" t="str">
        <f>IFERROR(VLOOKUP(D2516,Database!B:I,4,FALSE),"")</f>
        <v/>
      </c>
      <c r="F2516" s="11"/>
      <c r="G2516" s="12" t="str">
        <f>IFERROR(VLOOKUP(D2516,Database!B:I,2,FALSE)*F2516/1000,"")</f>
        <v/>
      </c>
    </row>
    <row r="2517" spans="5:7" x14ac:dyDescent="0.3">
      <c r="E2517" s="10" t="str">
        <f>IFERROR(VLOOKUP(D2517,Database!B:I,4,FALSE),"")</f>
        <v/>
      </c>
      <c r="F2517" s="11"/>
      <c r="G2517" s="12" t="str">
        <f>IFERROR(VLOOKUP(D2517,Database!B:I,2,FALSE)*F2517/1000,"")</f>
        <v/>
      </c>
    </row>
    <row r="2518" spans="5:7" x14ac:dyDescent="0.3">
      <c r="E2518" s="10" t="str">
        <f>IFERROR(VLOOKUP(D2518,Database!B:I,4,FALSE),"")</f>
        <v/>
      </c>
      <c r="F2518" s="11"/>
      <c r="G2518" s="12" t="str">
        <f>IFERROR(VLOOKUP(D2518,Database!B:I,2,FALSE)*F2518/1000,"")</f>
        <v/>
      </c>
    </row>
    <row r="2519" spans="5:7" x14ac:dyDescent="0.3">
      <c r="E2519" s="10" t="str">
        <f>IFERROR(VLOOKUP(D2519,Database!B:I,4,FALSE),"")</f>
        <v/>
      </c>
      <c r="F2519" s="11"/>
      <c r="G2519" s="12" t="str">
        <f>IFERROR(VLOOKUP(D2519,Database!B:I,2,FALSE)*F2519/1000,"")</f>
        <v/>
      </c>
    </row>
    <row r="2520" spans="5:7" x14ac:dyDescent="0.3">
      <c r="E2520" s="10" t="str">
        <f>IFERROR(VLOOKUP(D2520,Database!B:I,4,FALSE),"")</f>
        <v/>
      </c>
      <c r="F2520" s="11"/>
      <c r="G2520" s="12" t="str">
        <f>IFERROR(VLOOKUP(D2520,Database!B:I,2,FALSE)*F2520/1000,"")</f>
        <v/>
      </c>
    </row>
    <row r="2521" spans="5:7" x14ac:dyDescent="0.3">
      <c r="E2521" s="10" t="str">
        <f>IFERROR(VLOOKUP(D2521,Database!B:I,4,FALSE),"")</f>
        <v/>
      </c>
      <c r="F2521" s="11"/>
      <c r="G2521" s="12" t="str">
        <f>IFERROR(VLOOKUP(D2521,Database!B:I,2,FALSE)*F2521/1000,"")</f>
        <v/>
      </c>
    </row>
    <row r="2522" spans="5:7" x14ac:dyDescent="0.3">
      <c r="E2522" s="10" t="str">
        <f>IFERROR(VLOOKUP(D2522,Database!B:I,4,FALSE),"")</f>
        <v/>
      </c>
      <c r="F2522" s="11"/>
      <c r="G2522" s="12" t="str">
        <f>IFERROR(VLOOKUP(D2522,Database!B:I,2,FALSE)*F2522/1000,"")</f>
        <v/>
      </c>
    </row>
    <row r="2523" spans="5:7" x14ac:dyDescent="0.3">
      <c r="E2523" s="10" t="str">
        <f>IFERROR(VLOOKUP(D2523,Database!B:I,4,FALSE),"")</f>
        <v/>
      </c>
      <c r="F2523" s="11"/>
      <c r="G2523" s="12" t="str">
        <f>IFERROR(VLOOKUP(D2523,Database!B:I,2,FALSE)*F2523/1000,"")</f>
        <v/>
      </c>
    </row>
    <row r="2524" spans="5:7" x14ac:dyDescent="0.3">
      <c r="E2524" s="10" t="str">
        <f>IFERROR(VLOOKUP(D2524,Database!B:I,4,FALSE),"")</f>
        <v/>
      </c>
      <c r="F2524" s="11"/>
      <c r="G2524" s="12" t="str">
        <f>IFERROR(VLOOKUP(D2524,Database!B:I,2,FALSE)*F2524/1000,"")</f>
        <v/>
      </c>
    </row>
    <row r="2525" spans="5:7" x14ac:dyDescent="0.3">
      <c r="E2525" s="10" t="str">
        <f>IFERROR(VLOOKUP(D2525,Database!B:I,4,FALSE),"")</f>
        <v/>
      </c>
      <c r="F2525" s="11"/>
      <c r="G2525" s="12" t="str">
        <f>IFERROR(VLOOKUP(D2525,Database!B:I,2,FALSE)*F2525/1000,"")</f>
        <v/>
      </c>
    </row>
    <row r="2526" spans="5:7" x14ac:dyDescent="0.3">
      <c r="E2526" s="10" t="str">
        <f>IFERROR(VLOOKUP(D2526,Database!B:I,4,FALSE),"")</f>
        <v/>
      </c>
      <c r="F2526" s="11"/>
      <c r="G2526" s="12" t="str">
        <f>IFERROR(VLOOKUP(D2526,Database!B:I,2,FALSE)*F2526/1000,"")</f>
        <v/>
      </c>
    </row>
    <row r="2527" spans="5:7" x14ac:dyDescent="0.3">
      <c r="E2527" s="10" t="str">
        <f>IFERROR(VLOOKUP(D2527,Database!B:I,4,FALSE),"")</f>
        <v/>
      </c>
      <c r="F2527" s="11"/>
      <c r="G2527" s="12" t="str">
        <f>IFERROR(VLOOKUP(D2527,Database!B:I,2,FALSE)*F2527/1000,"")</f>
        <v/>
      </c>
    </row>
    <row r="2528" spans="5:7" x14ac:dyDescent="0.3">
      <c r="E2528" s="10" t="str">
        <f>IFERROR(VLOOKUP(D2528,Database!B:I,4,FALSE),"")</f>
        <v/>
      </c>
      <c r="F2528" s="11"/>
      <c r="G2528" s="12" t="str">
        <f>IFERROR(VLOOKUP(D2528,Database!B:I,2,FALSE)*F2528/1000,"")</f>
        <v/>
      </c>
    </row>
    <row r="2529" spans="5:7" x14ac:dyDescent="0.3">
      <c r="E2529" s="10" t="str">
        <f>IFERROR(VLOOKUP(D2529,Database!B:I,4,FALSE),"")</f>
        <v/>
      </c>
      <c r="F2529" s="11"/>
      <c r="G2529" s="12" t="str">
        <f>IFERROR(VLOOKUP(D2529,Database!B:I,2,FALSE)*F2529/1000,"")</f>
        <v/>
      </c>
    </row>
    <row r="2530" spans="5:7" x14ac:dyDescent="0.3">
      <c r="E2530" s="10" t="str">
        <f>IFERROR(VLOOKUP(D2530,Database!B:I,4,FALSE),"")</f>
        <v/>
      </c>
      <c r="F2530" s="11"/>
      <c r="G2530" s="12" t="str">
        <f>IFERROR(VLOOKUP(D2530,Database!B:I,2,FALSE)*F2530/1000,"")</f>
        <v/>
      </c>
    </row>
    <row r="2531" spans="5:7" x14ac:dyDescent="0.3">
      <c r="E2531" s="10" t="str">
        <f>IFERROR(VLOOKUP(D2531,Database!B:I,4,FALSE),"")</f>
        <v/>
      </c>
      <c r="F2531" s="11"/>
      <c r="G2531" s="12" t="str">
        <f>IFERROR(VLOOKUP(D2531,Database!B:I,2,FALSE)*F2531/1000,"")</f>
        <v/>
      </c>
    </row>
    <row r="2532" spans="5:7" x14ac:dyDescent="0.3">
      <c r="E2532" s="10" t="str">
        <f>IFERROR(VLOOKUP(D2532,Database!B:I,4,FALSE),"")</f>
        <v/>
      </c>
      <c r="F2532" s="11"/>
      <c r="G2532" s="12" t="str">
        <f>IFERROR(VLOOKUP(D2532,Database!B:I,2,FALSE)*F2532/1000,"")</f>
        <v/>
      </c>
    </row>
    <row r="2533" spans="5:7" x14ac:dyDescent="0.3">
      <c r="E2533" s="10" t="str">
        <f>IFERROR(VLOOKUP(D2533,Database!B:I,4,FALSE),"")</f>
        <v/>
      </c>
      <c r="F2533" s="11"/>
      <c r="G2533" s="12" t="str">
        <f>IFERROR(VLOOKUP(D2533,Database!B:I,2,FALSE)*F2533/1000,"")</f>
        <v/>
      </c>
    </row>
    <row r="2534" spans="5:7" x14ac:dyDescent="0.3">
      <c r="E2534" s="10" t="str">
        <f>IFERROR(VLOOKUP(D2534,Database!B:I,4,FALSE),"")</f>
        <v/>
      </c>
      <c r="F2534" s="11"/>
      <c r="G2534" s="12" t="str">
        <f>IFERROR(VLOOKUP(D2534,Database!B:I,2,FALSE)*F2534/1000,"")</f>
        <v/>
      </c>
    </row>
    <row r="2535" spans="5:7" x14ac:dyDescent="0.3">
      <c r="E2535" s="10" t="str">
        <f>IFERROR(VLOOKUP(D2535,Database!B:I,4,FALSE),"")</f>
        <v/>
      </c>
      <c r="F2535" s="11"/>
      <c r="G2535" s="12" t="str">
        <f>IFERROR(VLOOKUP(D2535,Database!B:I,2,FALSE)*F2535/1000,"")</f>
        <v/>
      </c>
    </row>
    <row r="2536" spans="5:7" x14ac:dyDescent="0.3">
      <c r="E2536" s="10" t="str">
        <f>IFERROR(VLOOKUP(D2536,Database!B:I,4,FALSE),"")</f>
        <v/>
      </c>
      <c r="F2536" s="11"/>
      <c r="G2536" s="12" t="str">
        <f>IFERROR(VLOOKUP(D2536,Database!B:I,2,FALSE)*F2536/1000,"")</f>
        <v/>
      </c>
    </row>
    <row r="2537" spans="5:7" x14ac:dyDescent="0.3">
      <c r="E2537" s="10" t="str">
        <f>IFERROR(VLOOKUP(D2537,Database!B:I,4,FALSE),"")</f>
        <v/>
      </c>
      <c r="F2537" s="11"/>
      <c r="G2537" s="12" t="str">
        <f>IFERROR(VLOOKUP(D2537,Database!B:I,2,FALSE)*F2537/1000,"")</f>
        <v/>
      </c>
    </row>
    <row r="2538" spans="5:7" x14ac:dyDescent="0.3">
      <c r="E2538" s="10" t="str">
        <f>IFERROR(VLOOKUP(D2538,Database!B:I,4,FALSE),"")</f>
        <v/>
      </c>
      <c r="F2538" s="11"/>
      <c r="G2538" s="12" t="str">
        <f>IFERROR(VLOOKUP(D2538,Database!B:I,2,FALSE)*F2538/1000,"")</f>
        <v/>
      </c>
    </row>
    <row r="2539" spans="5:7" x14ac:dyDescent="0.3">
      <c r="E2539" s="10" t="str">
        <f>IFERROR(VLOOKUP(D2539,Database!B:I,4,FALSE),"")</f>
        <v/>
      </c>
      <c r="F2539" s="11"/>
      <c r="G2539" s="12" t="str">
        <f>IFERROR(VLOOKUP(D2539,Database!B:I,2,FALSE)*F2539/1000,"")</f>
        <v/>
      </c>
    </row>
    <row r="2540" spans="5:7" x14ac:dyDescent="0.3">
      <c r="E2540" s="10" t="str">
        <f>IFERROR(VLOOKUP(D2540,Database!B:I,4,FALSE),"")</f>
        <v/>
      </c>
      <c r="F2540" s="11"/>
      <c r="G2540" s="12" t="str">
        <f>IFERROR(VLOOKUP(D2540,Database!B:I,2,FALSE)*F2540/1000,"")</f>
        <v/>
      </c>
    </row>
    <row r="2541" spans="5:7" x14ac:dyDescent="0.3">
      <c r="E2541" s="10" t="str">
        <f>IFERROR(VLOOKUP(D2541,Database!B:I,4,FALSE),"")</f>
        <v/>
      </c>
      <c r="F2541" s="11"/>
      <c r="G2541" s="12" t="str">
        <f>IFERROR(VLOOKUP(D2541,Database!B:I,2,FALSE)*F2541/1000,"")</f>
        <v/>
      </c>
    </row>
    <row r="2542" spans="5:7" x14ac:dyDescent="0.3">
      <c r="E2542" s="10" t="str">
        <f>IFERROR(VLOOKUP(D2542,Database!B:I,4,FALSE),"")</f>
        <v/>
      </c>
      <c r="F2542" s="11"/>
      <c r="G2542" s="12" t="str">
        <f>IFERROR(VLOOKUP(D2542,Database!B:I,2,FALSE)*F2542/1000,"")</f>
        <v/>
      </c>
    </row>
    <row r="2543" spans="5:7" x14ac:dyDescent="0.3">
      <c r="E2543" s="10" t="str">
        <f>IFERROR(VLOOKUP(D2543,Database!B:I,4,FALSE),"")</f>
        <v/>
      </c>
      <c r="F2543" s="11"/>
      <c r="G2543" s="12" t="str">
        <f>IFERROR(VLOOKUP(D2543,Database!B:I,2,FALSE)*F2543/1000,"")</f>
        <v/>
      </c>
    </row>
    <row r="2544" spans="5:7" x14ac:dyDescent="0.3">
      <c r="E2544" s="10" t="str">
        <f>IFERROR(VLOOKUP(D2544,Database!B:I,4,FALSE),"")</f>
        <v/>
      </c>
      <c r="F2544" s="11"/>
      <c r="G2544" s="12" t="str">
        <f>IFERROR(VLOOKUP(D2544,Database!B:I,2,FALSE)*F2544/1000,"")</f>
        <v/>
      </c>
    </row>
    <row r="2545" spans="5:7" x14ac:dyDescent="0.3">
      <c r="E2545" s="10" t="str">
        <f>IFERROR(VLOOKUP(D2545,Database!B:I,4,FALSE),"")</f>
        <v/>
      </c>
      <c r="F2545" s="11"/>
      <c r="G2545" s="12" t="str">
        <f>IFERROR(VLOOKUP(D2545,Database!B:I,2,FALSE)*F2545/1000,"")</f>
        <v/>
      </c>
    </row>
    <row r="2546" spans="5:7" x14ac:dyDescent="0.3">
      <c r="E2546" s="10" t="str">
        <f>IFERROR(VLOOKUP(D2546,Database!B:I,4,FALSE),"")</f>
        <v/>
      </c>
      <c r="F2546" s="11"/>
      <c r="G2546" s="12" t="str">
        <f>IFERROR(VLOOKUP(D2546,Database!B:I,2,FALSE)*F2546/1000,"")</f>
        <v/>
      </c>
    </row>
    <row r="2547" spans="5:7" x14ac:dyDescent="0.3">
      <c r="E2547" s="10" t="str">
        <f>IFERROR(VLOOKUP(D2547,Database!B:I,4,FALSE),"")</f>
        <v/>
      </c>
      <c r="F2547" s="11"/>
      <c r="G2547" s="12" t="str">
        <f>IFERROR(VLOOKUP(D2547,Database!B:I,2,FALSE)*F2547/1000,"")</f>
        <v/>
      </c>
    </row>
    <row r="2548" spans="5:7" x14ac:dyDescent="0.3">
      <c r="E2548" s="10" t="str">
        <f>IFERROR(VLOOKUP(D2548,Database!B:I,4,FALSE),"")</f>
        <v/>
      </c>
      <c r="F2548" s="11"/>
      <c r="G2548" s="12" t="str">
        <f>IFERROR(VLOOKUP(D2548,Database!B:I,2,FALSE)*F2548/1000,"")</f>
        <v/>
      </c>
    </row>
    <row r="2549" spans="5:7" x14ac:dyDescent="0.3">
      <c r="E2549" s="10" t="str">
        <f>IFERROR(VLOOKUP(D2549,Database!B:I,4,FALSE),"")</f>
        <v/>
      </c>
      <c r="F2549" s="11"/>
      <c r="G2549" s="12" t="str">
        <f>IFERROR(VLOOKUP(D2549,Database!B:I,2,FALSE)*F2549/1000,"")</f>
        <v/>
      </c>
    </row>
    <row r="2550" spans="5:7" x14ac:dyDescent="0.3">
      <c r="E2550" s="10" t="str">
        <f>IFERROR(VLOOKUP(D2550,Database!B:I,4,FALSE),"")</f>
        <v/>
      </c>
      <c r="F2550" s="11"/>
      <c r="G2550" s="12" t="str">
        <f>IFERROR(VLOOKUP(D2550,Database!B:I,2,FALSE)*F2550/1000,"")</f>
        <v/>
      </c>
    </row>
    <row r="2551" spans="5:7" x14ac:dyDescent="0.3">
      <c r="E2551" s="10" t="str">
        <f>IFERROR(VLOOKUP(D2551,Database!B:I,4,FALSE),"")</f>
        <v/>
      </c>
      <c r="F2551" s="11"/>
      <c r="G2551" s="12" t="str">
        <f>IFERROR(VLOOKUP(D2551,Database!B:I,2,FALSE)*F2551/1000,"")</f>
        <v/>
      </c>
    </row>
    <row r="2552" spans="5:7" x14ac:dyDescent="0.3">
      <c r="E2552" s="10" t="str">
        <f>IFERROR(VLOOKUP(D2552,Database!B:I,4,FALSE),"")</f>
        <v/>
      </c>
      <c r="F2552" s="11"/>
      <c r="G2552" s="12" t="str">
        <f>IFERROR(VLOOKUP(D2552,Database!B:I,2,FALSE)*F2552/1000,"")</f>
        <v/>
      </c>
    </row>
    <row r="2553" spans="5:7" x14ac:dyDescent="0.3">
      <c r="E2553" s="10" t="str">
        <f>IFERROR(VLOOKUP(D2553,Database!B:I,4,FALSE),"")</f>
        <v/>
      </c>
      <c r="F2553" s="11"/>
      <c r="G2553" s="12" t="str">
        <f>IFERROR(VLOOKUP(D2553,Database!B:I,2,FALSE)*F2553/1000,"")</f>
        <v/>
      </c>
    </row>
    <row r="2554" spans="5:7" x14ac:dyDescent="0.3">
      <c r="E2554" s="10" t="str">
        <f>IFERROR(VLOOKUP(D2554,Database!B:I,4,FALSE),"")</f>
        <v/>
      </c>
      <c r="F2554" s="11"/>
      <c r="G2554" s="12" t="str">
        <f>IFERROR(VLOOKUP(D2554,Database!B:I,2,FALSE)*F2554/1000,"")</f>
        <v/>
      </c>
    </row>
    <row r="2555" spans="5:7" x14ac:dyDescent="0.3">
      <c r="E2555" s="10" t="str">
        <f>IFERROR(VLOOKUP(D2555,Database!B:I,4,FALSE),"")</f>
        <v/>
      </c>
      <c r="F2555" s="11"/>
      <c r="G2555" s="12" t="str">
        <f>IFERROR(VLOOKUP(D2555,Database!B:I,2,FALSE)*F2555/1000,"")</f>
        <v/>
      </c>
    </row>
    <row r="2556" spans="5:7" x14ac:dyDescent="0.3">
      <c r="E2556" s="10" t="str">
        <f>IFERROR(VLOOKUP(D2556,Database!B:I,4,FALSE),"")</f>
        <v/>
      </c>
      <c r="F2556" s="11"/>
      <c r="G2556" s="12" t="str">
        <f>IFERROR(VLOOKUP(D2556,Database!B:I,2,FALSE)*F2556/1000,"")</f>
        <v/>
      </c>
    </row>
    <row r="2557" spans="5:7" x14ac:dyDescent="0.3">
      <c r="E2557" s="10" t="str">
        <f>IFERROR(VLOOKUP(D2557,Database!B:I,4,FALSE),"")</f>
        <v/>
      </c>
      <c r="F2557" s="11"/>
      <c r="G2557" s="12" t="str">
        <f>IFERROR(VLOOKUP(D2557,Database!B:I,2,FALSE)*F2557/1000,"")</f>
        <v/>
      </c>
    </row>
    <row r="2558" spans="5:7" x14ac:dyDescent="0.3">
      <c r="E2558" s="10" t="str">
        <f>IFERROR(VLOOKUP(D2558,Database!B:I,4,FALSE),"")</f>
        <v/>
      </c>
      <c r="F2558" s="11"/>
      <c r="G2558" s="12" t="str">
        <f>IFERROR(VLOOKUP(D2558,Database!B:I,2,FALSE)*F2558/1000,"")</f>
        <v/>
      </c>
    </row>
    <row r="2559" spans="5:7" x14ac:dyDescent="0.3">
      <c r="E2559" s="10" t="str">
        <f>IFERROR(VLOOKUP(D2559,Database!B:I,4,FALSE),"")</f>
        <v/>
      </c>
      <c r="F2559" s="11"/>
      <c r="G2559" s="12" t="str">
        <f>IFERROR(VLOOKUP(D2559,Database!B:I,2,FALSE)*F2559/1000,"")</f>
        <v/>
      </c>
    </row>
    <row r="2560" spans="5:7" x14ac:dyDescent="0.3">
      <c r="E2560" s="10" t="str">
        <f>IFERROR(VLOOKUP(D2560,Database!B:I,4,FALSE),"")</f>
        <v/>
      </c>
      <c r="F2560" s="11"/>
      <c r="G2560" s="12" t="str">
        <f>IFERROR(VLOOKUP(D2560,Database!B:I,2,FALSE)*F2560/1000,"")</f>
        <v/>
      </c>
    </row>
    <row r="2561" spans="5:7" x14ac:dyDescent="0.3">
      <c r="E2561" s="10" t="str">
        <f>IFERROR(VLOOKUP(D2561,Database!B:I,4,FALSE),"")</f>
        <v/>
      </c>
      <c r="F2561" s="11"/>
      <c r="G2561" s="12" t="str">
        <f>IFERROR(VLOOKUP(D2561,Database!B:I,2,FALSE)*F2561/1000,"")</f>
        <v/>
      </c>
    </row>
    <row r="2562" spans="5:7" x14ac:dyDescent="0.3">
      <c r="E2562" s="10" t="str">
        <f>IFERROR(VLOOKUP(D2562,Database!B:I,4,FALSE),"")</f>
        <v/>
      </c>
      <c r="F2562" s="11"/>
      <c r="G2562" s="12" t="str">
        <f>IFERROR(VLOOKUP(D2562,Database!B:I,2,FALSE)*F2562/1000,"")</f>
        <v/>
      </c>
    </row>
    <row r="2563" spans="5:7" x14ac:dyDescent="0.3">
      <c r="E2563" s="10" t="str">
        <f>IFERROR(VLOOKUP(D2563,Database!B:I,4,FALSE),"")</f>
        <v/>
      </c>
      <c r="F2563" s="11"/>
      <c r="G2563" s="12" t="str">
        <f>IFERROR(VLOOKUP(D2563,Database!B:I,2,FALSE)*F2563/1000,"")</f>
        <v/>
      </c>
    </row>
    <row r="2564" spans="5:7" x14ac:dyDescent="0.3">
      <c r="E2564" s="10" t="str">
        <f>IFERROR(VLOOKUP(D2564,Database!B:I,4,FALSE),"")</f>
        <v/>
      </c>
      <c r="F2564" s="11"/>
      <c r="G2564" s="12" t="str">
        <f>IFERROR(VLOOKUP(D2564,Database!B:I,2,FALSE)*F2564/1000,"")</f>
        <v/>
      </c>
    </row>
    <row r="2565" spans="5:7" x14ac:dyDescent="0.3">
      <c r="E2565" s="10" t="str">
        <f>IFERROR(VLOOKUP(D2565,Database!B:I,4,FALSE),"")</f>
        <v/>
      </c>
      <c r="F2565" s="11"/>
      <c r="G2565" s="12" t="str">
        <f>IFERROR(VLOOKUP(D2565,Database!B:I,2,FALSE)*F2565/1000,"")</f>
        <v/>
      </c>
    </row>
    <row r="2566" spans="5:7" x14ac:dyDescent="0.3">
      <c r="E2566" s="10" t="str">
        <f>IFERROR(VLOOKUP(D2566,Database!B:I,4,FALSE),"")</f>
        <v/>
      </c>
      <c r="F2566" s="11"/>
      <c r="G2566" s="12" t="str">
        <f>IFERROR(VLOOKUP(D2566,Database!B:I,2,FALSE)*F2566/1000,"")</f>
        <v/>
      </c>
    </row>
    <row r="2567" spans="5:7" x14ac:dyDescent="0.3">
      <c r="E2567" s="10" t="str">
        <f>IFERROR(VLOOKUP(D2567,Database!B:I,4,FALSE),"")</f>
        <v/>
      </c>
      <c r="F2567" s="11"/>
      <c r="G2567" s="12" t="str">
        <f>IFERROR(VLOOKUP(D2567,Database!B:I,2,FALSE)*F2567/1000,"")</f>
        <v/>
      </c>
    </row>
    <row r="2568" spans="5:7" x14ac:dyDescent="0.3">
      <c r="E2568" s="10" t="str">
        <f>IFERROR(VLOOKUP(D2568,Database!B:I,4,FALSE),"")</f>
        <v/>
      </c>
      <c r="F2568" s="11"/>
      <c r="G2568" s="12" t="str">
        <f>IFERROR(VLOOKUP(D2568,Database!B:I,2,FALSE)*F2568/1000,"")</f>
        <v/>
      </c>
    </row>
    <row r="2569" spans="5:7" x14ac:dyDescent="0.3">
      <c r="E2569" s="10" t="str">
        <f>IFERROR(VLOOKUP(D2569,Database!B:I,4,FALSE),"")</f>
        <v/>
      </c>
      <c r="F2569" s="11"/>
      <c r="G2569" s="12" t="str">
        <f>IFERROR(VLOOKUP(D2569,Database!B:I,2,FALSE)*F2569/1000,"")</f>
        <v/>
      </c>
    </row>
    <row r="2570" spans="5:7" x14ac:dyDescent="0.3">
      <c r="E2570" s="10" t="str">
        <f>IFERROR(VLOOKUP(D2570,Database!B:I,4,FALSE),"")</f>
        <v/>
      </c>
      <c r="F2570" s="11"/>
      <c r="G2570" s="12" t="str">
        <f>IFERROR(VLOOKUP(D2570,Database!B:I,2,FALSE)*F2570/1000,"")</f>
        <v/>
      </c>
    </row>
    <row r="2571" spans="5:7" x14ac:dyDescent="0.3">
      <c r="E2571" s="10" t="str">
        <f>IFERROR(VLOOKUP(D2571,Database!B:I,4,FALSE),"")</f>
        <v/>
      </c>
      <c r="F2571" s="11"/>
      <c r="G2571" s="12" t="str">
        <f>IFERROR(VLOOKUP(D2571,Database!B:I,2,FALSE)*F2571/1000,"")</f>
        <v/>
      </c>
    </row>
    <row r="2572" spans="5:7" x14ac:dyDescent="0.3">
      <c r="E2572" s="10" t="str">
        <f>IFERROR(VLOOKUP(D2572,Database!B:I,4,FALSE),"")</f>
        <v/>
      </c>
      <c r="F2572" s="11"/>
      <c r="G2572" s="12" t="str">
        <f>IFERROR(VLOOKUP(D2572,Database!B:I,2,FALSE)*F2572/1000,"")</f>
        <v/>
      </c>
    </row>
    <row r="2573" spans="5:7" x14ac:dyDescent="0.3">
      <c r="E2573" s="10" t="str">
        <f>IFERROR(VLOOKUP(D2573,Database!B:I,4,FALSE),"")</f>
        <v/>
      </c>
      <c r="F2573" s="11"/>
      <c r="G2573" s="12" t="str">
        <f>IFERROR(VLOOKUP(D2573,Database!B:I,2,FALSE)*F2573/1000,"")</f>
        <v/>
      </c>
    </row>
    <row r="2574" spans="5:7" x14ac:dyDescent="0.3">
      <c r="E2574" s="10" t="str">
        <f>IFERROR(VLOOKUP(D2574,Database!B:I,4,FALSE),"")</f>
        <v/>
      </c>
      <c r="F2574" s="11"/>
      <c r="G2574" s="12" t="str">
        <f>IFERROR(VLOOKUP(D2574,Database!B:I,2,FALSE)*F2574/1000,"")</f>
        <v/>
      </c>
    </row>
    <row r="2575" spans="5:7" x14ac:dyDescent="0.3">
      <c r="E2575" s="10" t="str">
        <f>IFERROR(VLOOKUP(D2575,Database!B:I,4,FALSE),"")</f>
        <v/>
      </c>
      <c r="F2575" s="11"/>
      <c r="G2575" s="12" t="str">
        <f>IFERROR(VLOOKUP(D2575,Database!B:I,2,FALSE)*F2575/1000,"")</f>
        <v/>
      </c>
    </row>
    <row r="2576" spans="5:7" x14ac:dyDescent="0.3">
      <c r="E2576" s="10" t="str">
        <f>IFERROR(VLOOKUP(D2576,Database!B:I,4,FALSE),"")</f>
        <v/>
      </c>
      <c r="F2576" s="11"/>
      <c r="G2576" s="12" t="str">
        <f>IFERROR(VLOOKUP(D2576,Database!B:I,2,FALSE)*F2576/1000,"")</f>
        <v/>
      </c>
    </row>
    <row r="2577" spans="5:7" x14ac:dyDescent="0.3">
      <c r="E2577" s="10" t="str">
        <f>IFERROR(VLOOKUP(D2577,Database!B:I,4,FALSE),"")</f>
        <v/>
      </c>
      <c r="F2577" s="11"/>
      <c r="G2577" s="12" t="str">
        <f>IFERROR(VLOOKUP(D2577,Database!B:I,2,FALSE)*F2577/1000,"")</f>
        <v/>
      </c>
    </row>
    <row r="2578" spans="5:7" x14ac:dyDescent="0.3">
      <c r="E2578" s="10" t="str">
        <f>IFERROR(VLOOKUP(D2578,Database!B:I,4,FALSE),"")</f>
        <v/>
      </c>
      <c r="F2578" s="11"/>
      <c r="G2578" s="12" t="str">
        <f>IFERROR(VLOOKUP(D2578,Database!B:I,2,FALSE)*F2578/1000,"")</f>
        <v/>
      </c>
    </row>
    <row r="2579" spans="5:7" x14ac:dyDescent="0.3">
      <c r="E2579" s="10" t="str">
        <f>IFERROR(VLOOKUP(D2579,Database!B:I,4,FALSE),"")</f>
        <v/>
      </c>
      <c r="F2579" s="11"/>
      <c r="G2579" s="12" t="str">
        <f>IFERROR(VLOOKUP(D2579,Database!B:I,2,FALSE)*F2579/1000,"")</f>
        <v/>
      </c>
    </row>
    <row r="2580" spans="5:7" x14ac:dyDescent="0.3">
      <c r="E2580" s="10" t="str">
        <f>IFERROR(VLOOKUP(D2580,Database!B:I,4,FALSE),"")</f>
        <v/>
      </c>
      <c r="F2580" s="11"/>
      <c r="G2580" s="12" t="str">
        <f>IFERROR(VLOOKUP(D2580,Database!B:I,2,FALSE)*F2580/1000,"")</f>
        <v/>
      </c>
    </row>
    <row r="2581" spans="5:7" x14ac:dyDescent="0.3">
      <c r="E2581" s="10" t="str">
        <f>IFERROR(VLOOKUP(D2581,Database!B:I,4,FALSE),"")</f>
        <v/>
      </c>
      <c r="F2581" s="11"/>
      <c r="G2581" s="12" t="str">
        <f>IFERROR(VLOOKUP(D2581,Database!B:I,2,FALSE)*F2581/1000,"")</f>
        <v/>
      </c>
    </row>
    <row r="2582" spans="5:7" x14ac:dyDescent="0.3">
      <c r="E2582" s="10" t="str">
        <f>IFERROR(VLOOKUP(D2582,Database!B:I,4,FALSE),"")</f>
        <v/>
      </c>
      <c r="F2582" s="11"/>
      <c r="G2582" s="12" t="str">
        <f>IFERROR(VLOOKUP(D2582,Database!B:I,2,FALSE)*F2582/1000,"")</f>
        <v/>
      </c>
    </row>
    <row r="2583" spans="5:7" x14ac:dyDescent="0.3">
      <c r="E2583" s="10" t="str">
        <f>IFERROR(VLOOKUP(D2583,Database!B:I,4,FALSE),"")</f>
        <v/>
      </c>
      <c r="F2583" s="11"/>
      <c r="G2583" s="12" t="str">
        <f>IFERROR(VLOOKUP(D2583,Database!B:I,2,FALSE)*F2583/1000,"")</f>
        <v/>
      </c>
    </row>
    <row r="2584" spans="5:7" x14ac:dyDescent="0.3">
      <c r="E2584" s="10" t="str">
        <f>IFERROR(VLOOKUP(D2584,Database!B:I,4,FALSE),"")</f>
        <v/>
      </c>
      <c r="F2584" s="11"/>
      <c r="G2584" s="12" t="str">
        <f>IFERROR(VLOOKUP(D2584,Database!B:I,2,FALSE)*F2584/1000,"")</f>
        <v/>
      </c>
    </row>
    <row r="2585" spans="5:7" x14ac:dyDescent="0.3">
      <c r="E2585" s="10" t="str">
        <f>IFERROR(VLOOKUP(D2585,Database!B:I,4,FALSE),"")</f>
        <v/>
      </c>
      <c r="F2585" s="11"/>
      <c r="G2585" s="12" t="str">
        <f>IFERROR(VLOOKUP(D2585,Database!B:I,2,FALSE)*F2585/1000,"")</f>
        <v/>
      </c>
    </row>
    <row r="2586" spans="5:7" x14ac:dyDescent="0.3">
      <c r="E2586" s="10" t="str">
        <f>IFERROR(VLOOKUP(D2586,Database!B:I,4,FALSE),"")</f>
        <v/>
      </c>
      <c r="F2586" s="11"/>
      <c r="G2586" s="12" t="str">
        <f>IFERROR(VLOOKUP(D2586,Database!B:I,2,FALSE)*F2586/1000,"")</f>
        <v/>
      </c>
    </row>
    <row r="2587" spans="5:7" x14ac:dyDescent="0.3">
      <c r="E2587" s="10" t="str">
        <f>IFERROR(VLOOKUP(D2587,Database!B:I,4,FALSE),"")</f>
        <v/>
      </c>
      <c r="F2587" s="11"/>
      <c r="G2587" s="12" t="str">
        <f>IFERROR(VLOOKUP(D2587,Database!B:I,2,FALSE)*F2587/1000,"")</f>
        <v/>
      </c>
    </row>
    <row r="2588" spans="5:7" x14ac:dyDescent="0.3">
      <c r="E2588" s="10" t="str">
        <f>IFERROR(VLOOKUP(D2588,Database!B:I,4,FALSE),"")</f>
        <v/>
      </c>
      <c r="F2588" s="11"/>
      <c r="G2588" s="12" t="str">
        <f>IFERROR(VLOOKUP(D2588,Database!B:I,2,FALSE)*F2588/1000,"")</f>
        <v/>
      </c>
    </row>
    <row r="2589" spans="5:7" x14ac:dyDescent="0.3">
      <c r="E2589" s="10" t="str">
        <f>IFERROR(VLOOKUP(D2589,Database!B:I,4,FALSE),"")</f>
        <v/>
      </c>
      <c r="F2589" s="11"/>
      <c r="G2589" s="12" t="str">
        <f>IFERROR(VLOOKUP(D2589,Database!B:I,2,FALSE)*F2589/1000,"")</f>
        <v/>
      </c>
    </row>
    <row r="2590" spans="5:7" x14ac:dyDescent="0.3">
      <c r="E2590" s="10" t="str">
        <f>IFERROR(VLOOKUP(D2590,Database!B:I,4,FALSE),"")</f>
        <v/>
      </c>
      <c r="F2590" s="11"/>
      <c r="G2590" s="12" t="str">
        <f>IFERROR(VLOOKUP(D2590,Database!B:I,2,FALSE)*F2590/1000,"")</f>
        <v/>
      </c>
    </row>
    <row r="2591" spans="5:7" x14ac:dyDescent="0.3">
      <c r="E2591" s="10" t="str">
        <f>IFERROR(VLOOKUP(D2591,Database!B:I,4,FALSE),"")</f>
        <v/>
      </c>
      <c r="F2591" s="11"/>
      <c r="G2591" s="12" t="str">
        <f>IFERROR(VLOOKUP(D2591,Database!B:I,2,FALSE)*F2591/1000,"")</f>
        <v/>
      </c>
    </row>
    <row r="2592" spans="5:7" x14ac:dyDescent="0.3">
      <c r="E2592" s="10" t="str">
        <f>IFERROR(VLOOKUP(D2592,Database!B:I,4,FALSE),"")</f>
        <v/>
      </c>
      <c r="F2592" s="11"/>
      <c r="G2592" s="12" t="str">
        <f>IFERROR(VLOOKUP(D2592,Database!B:I,2,FALSE)*F2592/1000,"")</f>
        <v/>
      </c>
    </row>
    <row r="2593" spans="5:7" x14ac:dyDescent="0.3">
      <c r="E2593" s="10" t="str">
        <f>IFERROR(VLOOKUP(D2593,Database!B:I,4,FALSE),"")</f>
        <v/>
      </c>
      <c r="F2593" s="11"/>
      <c r="G2593" s="12" t="str">
        <f>IFERROR(VLOOKUP(D2593,Database!B:I,2,FALSE)*F2593/1000,"")</f>
        <v/>
      </c>
    </row>
    <row r="2594" spans="5:7" x14ac:dyDescent="0.3">
      <c r="E2594" s="10" t="str">
        <f>IFERROR(VLOOKUP(D2594,Database!B:I,4,FALSE),"")</f>
        <v/>
      </c>
      <c r="F2594" s="11"/>
      <c r="G2594" s="12" t="str">
        <f>IFERROR(VLOOKUP(D2594,Database!B:I,2,FALSE)*F2594/1000,"")</f>
        <v/>
      </c>
    </row>
    <row r="2595" spans="5:7" x14ac:dyDescent="0.3">
      <c r="E2595" s="10" t="str">
        <f>IFERROR(VLOOKUP(D2595,Database!B:I,4,FALSE),"")</f>
        <v/>
      </c>
      <c r="F2595" s="11"/>
      <c r="G2595" s="12" t="str">
        <f>IFERROR(VLOOKUP(D2595,Database!B:I,2,FALSE)*F2595/1000,"")</f>
        <v/>
      </c>
    </row>
    <row r="2596" spans="5:7" x14ac:dyDescent="0.3">
      <c r="E2596" s="10" t="str">
        <f>IFERROR(VLOOKUP(D2596,Database!B:I,4,FALSE),"")</f>
        <v/>
      </c>
      <c r="F2596" s="11"/>
      <c r="G2596" s="12" t="str">
        <f>IFERROR(VLOOKUP(D2596,Database!B:I,2,FALSE)*F2596/1000,"")</f>
        <v/>
      </c>
    </row>
    <row r="2597" spans="5:7" x14ac:dyDescent="0.3">
      <c r="E2597" s="10" t="str">
        <f>IFERROR(VLOOKUP(D2597,Database!B:I,4,FALSE),"")</f>
        <v/>
      </c>
      <c r="F2597" s="11"/>
      <c r="G2597" s="12" t="str">
        <f>IFERROR(VLOOKUP(D2597,Database!B:I,2,FALSE)*F2597/1000,"")</f>
        <v/>
      </c>
    </row>
    <row r="2598" spans="5:7" x14ac:dyDescent="0.3">
      <c r="E2598" s="10" t="str">
        <f>IFERROR(VLOOKUP(D2598,Database!B:I,4,FALSE),"")</f>
        <v/>
      </c>
      <c r="F2598" s="11"/>
      <c r="G2598" s="12" t="str">
        <f>IFERROR(VLOOKUP(D2598,Database!B:I,2,FALSE)*F2598/1000,"")</f>
        <v/>
      </c>
    </row>
    <row r="2599" spans="5:7" x14ac:dyDescent="0.3">
      <c r="E2599" s="10" t="str">
        <f>IFERROR(VLOOKUP(D2599,Database!B:I,4,FALSE),"")</f>
        <v/>
      </c>
      <c r="F2599" s="11"/>
      <c r="G2599" s="12" t="str">
        <f>IFERROR(VLOOKUP(D2599,Database!B:I,2,FALSE)*F2599/1000,"")</f>
        <v/>
      </c>
    </row>
    <row r="2600" spans="5:7" x14ac:dyDescent="0.3">
      <c r="E2600" s="10" t="str">
        <f>IFERROR(VLOOKUP(D2600,Database!B:I,4,FALSE),"")</f>
        <v/>
      </c>
      <c r="F2600" s="11"/>
      <c r="G2600" s="12" t="str">
        <f>IFERROR(VLOOKUP(D2600,Database!B:I,2,FALSE)*F2600/1000,"")</f>
        <v/>
      </c>
    </row>
    <row r="2601" spans="5:7" x14ac:dyDescent="0.3">
      <c r="E2601" s="10" t="str">
        <f>IFERROR(VLOOKUP(D2601,Database!B:I,4,FALSE),"")</f>
        <v/>
      </c>
      <c r="F2601" s="11"/>
      <c r="G2601" s="12" t="str">
        <f>IFERROR(VLOOKUP(D2601,Database!B:I,2,FALSE)*F2601/1000,"")</f>
        <v/>
      </c>
    </row>
    <row r="2602" spans="5:7" x14ac:dyDescent="0.3">
      <c r="E2602" s="10" t="str">
        <f>IFERROR(VLOOKUP(D2602,Database!B:I,4,FALSE),"")</f>
        <v/>
      </c>
      <c r="F2602" s="11"/>
      <c r="G2602" s="12" t="str">
        <f>IFERROR(VLOOKUP(D2602,Database!B:I,2,FALSE)*F2602/1000,"")</f>
        <v/>
      </c>
    </row>
    <row r="2603" spans="5:7" x14ac:dyDescent="0.3">
      <c r="E2603" s="10" t="str">
        <f>IFERROR(VLOOKUP(D2603,Database!B:I,4,FALSE),"")</f>
        <v/>
      </c>
      <c r="F2603" s="11"/>
      <c r="G2603" s="12" t="str">
        <f>IFERROR(VLOOKUP(D2603,Database!B:I,2,FALSE)*F2603/1000,"")</f>
        <v/>
      </c>
    </row>
    <row r="2604" spans="5:7" x14ac:dyDescent="0.3">
      <c r="E2604" s="10" t="str">
        <f>IFERROR(VLOOKUP(D2604,Database!B:I,4,FALSE),"")</f>
        <v/>
      </c>
      <c r="F2604" s="11"/>
      <c r="G2604" s="12" t="str">
        <f>IFERROR(VLOOKUP(D2604,Database!B:I,2,FALSE)*F2604/1000,"")</f>
        <v/>
      </c>
    </row>
    <row r="2605" spans="5:7" x14ac:dyDescent="0.3">
      <c r="E2605" s="10" t="str">
        <f>IFERROR(VLOOKUP(D2605,Database!B:I,4,FALSE),"")</f>
        <v/>
      </c>
      <c r="F2605" s="11"/>
      <c r="G2605" s="12" t="str">
        <f>IFERROR(VLOOKUP(D2605,Database!B:I,2,FALSE)*F2605/1000,"")</f>
        <v/>
      </c>
    </row>
    <row r="2606" spans="5:7" x14ac:dyDescent="0.3">
      <c r="E2606" s="10" t="str">
        <f>IFERROR(VLOOKUP(D2606,Database!B:I,4,FALSE),"")</f>
        <v/>
      </c>
      <c r="F2606" s="11"/>
      <c r="G2606" s="12" t="str">
        <f>IFERROR(VLOOKUP(D2606,Database!B:I,2,FALSE)*F2606/1000,"")</f>
        <v/>
      </c>
    </row>
    <row r="2607" spans="5:7" x14ac:dyDescent="0.3">
      <c r="E2607" s="10" t="str">
        <f>IFERROR(VLOOKUP(D2607,Database!B:I,4,FALSE),"")</f>
        <v/>
      </c>
      <c r="F2607" s="11"/>
      <c r="G2607" s="12" t="str">
        <f>IFERROR(VLOOKUP(D2607,Database!B:I,2,FALSE)*F2607/1000,"")</f>
        <v/>
      </c>
    </row>
    <row r="2608" spans="5:7" x14ac:dyDescent="0.3">
      <c r="E2608" s="10" t="str">
        <f>IFERROR(VLOOKUP(D2608,Database!B:I,4,FALSE),"")</f>
        <v/>
      </c>
      <c r="F2608" s="11"/>
      <c r="G2608" s="12" t="str">
        <f>IFERROR(VLOOKUP(D2608,Database!B:I,2,FALSE)*F2608/1000,"")</f>
        <v/>
      </c>
    </row>
    <row r="2609" spans="5:7" x14ac:dyDescent="0.3">
      <c r="E2609" s="10" t="str">
        <f>IFERROR(VLOOKUP(D2609,Database!B:I,4,FALSE),"")</f>
        <v/>
      </c>
      <c r="F2609" s="11"/>
      <c r="G2609" s="12" t="str">
        <f>IFERROR(VLOOKUP(D2609,Database!B:I,2,FALSE)*F2609/1000,"")</f>
        <v/>
      </c>
    </row>
    <row r="2610" spans="5:7" x14ac:dyDescent="0.3">
      <c r="E2610" s="10" t="str">
        <f>IFERROR(VLOOKUP(D2610,Database!B:I,4,FALSE),"")</f>
        <v/>
      </c>
      <c r="F2610" s="11"/>
      <c r="G2610" s="12" t="str">
        <f>IFERROR(VLOOKUP(D2610,Database!B:I,2,FALSE)*F2610/1000,"")</f>
        <v/>
      </c>
    </row>
    <row r="2611" spans="5:7" x14ac:dyDescent="0.3">
      <c r="E2611" s="10" t="str">
        <f>IFERROR(VLOOKUP(D2611,Database!B:I,4,FALSE),"")</f>
        <v/>
      </c>
      <c r="F2611" s="11"/>
      <c r="G2611" s="12" t="str">
        <f>IFERROR(VLOOKUP(D2611,Database!B:I,2,FALSE)*F2611/1000,"")</f>
        <v/>
      </c>
    </row>
    <row r="2612" spans="5:7" x14ac:dyDescent="0.3">
      <c r="E2612" s="10" t="str">
        <f>IFERROR(VLOOKUP(D2612,Database!B:I,4,FALSE),"")</f>
        <v/>
      </c>
      <c r="F2612" s="11"/>
      <c r="G2612" s="12" t="str">
        <f>IFERROR(VLOOKUP(D2612,Database!B:I,2,FALSE)*F2612/1000,"")</f>
        <v/>
      </c>
    </row>
    <row r="2613" spans="5:7" x14ac:dyDescent="0.3">
      <c r="E2613" s="10" t="str">
        <f>IFERROR(VLOOKUP(D2613,Database!B:I,4,FALSE),"")</f>
        <v/>
      </c>
      <c r="F2613" s="11"/>
      <c r="G2613" s="12" t="str">
        <f>IFERROR(VLOOKUP(D2613,Database!B:I,2,FALSE)*F2613/1000,"")</f>
        <v/>
      </c>
    </row>
    <row r="2614" spans="5:7" x14ac:dyDescent="0.3">
      <c r="E2614" s="10" t="str">
        <f>IFERROR(VLOOKUP(D2614,Database!B:I,4,FALSE),"")</f>
        <v/>
      </c>
      <c r="F2614" s="11"/>
      <c r="G2614" s="12" t="str">
        <f>IFERROR(VLOOKUP(D2614,Database!B:I,2,FALSE)*F2614/1000,"")</f>
        <v/>
      </c>
    </row>
    <row r="2615" spans="5:7" x14ac:dyDescent="0.3">
      <c r="E2615" s="10" t="str">
        <f>IFERROR(VLOOKUP(D2615,Database!B:I,4,FALSE),"")</f>
        <v/>
      </c>
      <c r="F2615" s="11"/>
      <c r="G2615" s="12" t="str">
        <f>IFERROR(VLOOKUP(D2615,Database!B:I,2,FALSE)*F2615/1000,"")</f>
        <v/>
      </c>
    </row>
    <row r="2616" spans="5:7" x14ac:dyDescent="0.3">
      <c r="E2616" s="10" t="str">
        <f>IFERROR(VLOOKUP(D2616,Database!B:I,4,FALSE),"")</f>
        <v/>
      </c>
      <c r="F2616" s="11"/>
      <c r="G2616" s="12" t="str">
        <f>IFERROR(VLOOKUP(D2616,Database!B:I,2,FALSE)*F2616/1000,"")</f>
        <v/>
      </c>
    </row>
    <row r="2617" spans="5:7" x14ac:dyDescent="0.3">
      <c r="E2617" s="10" t="str">
        <f>IFERROR(VLOOKUP(D2617,Database!B:I,4,FALSE),"")</f>
        <v/>
      </c>
      <c r="F2617" s="11"/>
      <c r="G2617" s="12" t="str">
        <f>IFERROR(VLOOKUP(D2617,Database!B:I,2,FALSE)*F2617/1000,"")</f>
        <v/>
      </c>
    </row>
    <row r="2618" spans="5:7" x14ac:dyDescent="0.3">
      <c r="E2618" s="10" t="str">
        <f>IFERROR(VLOOKUP(D2618,Database!B:I,4,FALSE),"")</f>
        <v/>
      </c>
      <c r="F2618" s="11"/>
      <c r="G2618" s="12" t="str">
        <f>IFERROR(VLOOKUP(D2618,Database!B:I,2,FALSE)*F2618/1000,"")</f>
        <v/>
      </c>
    </row>
    <row r="2619" spans="5:7" x14ac:dyDescent="0.3">
      <c r="E2619" s="10" t="str">
        <f>IFERROR(VLOOKUP(D2619,Database!B:I,4,FALSE),"")</f>
        <v/>
      </c>
      <c r="F2619" s="11"/>
      <c r="G2619" s="12" t="str">
        <f>IFERROR(VLOOKUP(D2619,Database!B:I,2,FALSE)*F2619/1000,"")</f>
        <v/>
      </c>
    </row>
    <row r="2620" spans="5:7" x14ac:dyDescent="0.3">
      <c r="E2620" s="10" t="str">
        <f>IFERROR(VLOOKUP(D2620,Database!B:I,4,FALSE),"")</f>
        <v/>
      </c>
      <c r="F2620" s="11"/>
      <c r="G2620" s="12" t="str">
        <f>IFERROR(VLOOKUP(D2620,Database!B:I,2,FALSE)*F2620/1000,"")</f>
        <v/>
      </c>
    </row>
    <row r="2621" spans="5:7" x14ac:dyDescent="0.3">
      <c r="E2621" s="10" t="str">
        <f>IFERROR(VLOOKUP(D2621,Database!B:I,4,FALSE),"")</f>
        <v/>
      </c>
      <c r="F2621" s="11"/>
      <c r="G2621" s="12" t="str">
        <f>IFERROR(VLOOKUP(D2621,Database!B:I,2,FALSE)*F2621/1000,"")</f>
        <v/>
      </c>
    </row>
    <row r="2622" spans="5:7" x14ac:dyDescent="0.3">
      <c r="E2622" s="10" t="str">
        <f>IFERROR(VLOOKUP(D2622,Database!B:I,4,FALSE),"")</f>
        <v/>
      </c>
      <c r="F2622" s="11"/>
      <c r="G2622" s="12" t="str">
        <f>IFERROR(VLOOKUP(D2622,Database!B:I,2,FALSE)*F2622/1000,"")</f>
        <v/>
      </c>
    </row>
    <row r="2623" spans="5:7" x14ac:dyDescent="0.3">
      <c r="E2623" s="10" t="str">
        <f>IFERROR(VLOOKUP(D2623,Database!B:I,4,FALSE),"")</f>
        <v/>
      </c>
      <c r="F2623" s="11"/>
      <c r="G2623" s="12" t="str">
        <f>IFERROR(VLOOKUP(D2623,Database!B:I,2,FALSE)*F2623/1000,"")</f>
        <v/>
      </c>
    </row>
    <row r="2624" spans="5:7" x14ac:dyDescent="0.3">
      <c r="E2624" s="10" t="str">
        <f>IFERROR(VLOOKUP(D2624,Database!B:I,4,FALSE),"")</f>
        <v/>
      </c>
      <c r="F2624" s="11"/>
      <c r="G2624" s="12" t="str">
        <f>IFERROR(VLOOKUP(D2624,Database!B:I,2,FALSE)*F2624/1000,"")</f>
        <v/>
      </c>
    </row>
    <row r="2625" spans="5:7" x14ac:dyDescent="0.3">
      <c r="E2625" s="10" t="str">
        <f>IFERROR(VLOOKUP(D2625,Database!B:I,4,FALSE),"")</f>
        <v/>
      </c>
      <c r="F2625" s="11"/>
      <c r="G2625" s="12" t="str">
        <f>IFERROR(VLOOKUP(D2625,Database!B:I,2,FALSE)*F2625/1000,"")</f>
        <v/>
      </c>
    </row>
    <row r="2626" spans="5:7" x14ac:dyDescent="0.3">
      <c r="E2626" s="10" t="str">
        <f>IFERROR(VLOOKUP(D2626,Database!B:I,4,FALSE),"")</f>
        <v/>
      </c>
      <c r="F2626" s="11"/>
      <c r="G2626" s="12" t="str">
        <f>IFERROR(VLOOKUP(D2626,Database!B:I,2,FALSE)*F2626/1000,"")</f>
        <v/>
      </c>
    </row>
    <row r="2627" spans="5:7" x14ac:dyDescent="0.3">
      <c r="E2627" s="10" t="str">
        <f>IFERROR(VLOOKUP(D2627,Database!B:I,4,FALSE),"")</f>
        <v/>
      </c>
      <c r="F2627" s="11"/>
      <c r="G2627" s="12" t="str">
        <f>IFERROR(VLOOKUP(D2627,Database!B:I,2,FALSE)*F2627/1000,"")</f>
        <v/>
      </c>
    </row>
    <row r="2628" spans="5:7" x14ac:dyDescent="0.3">
      <c r="E2628" s="10" t="str">
        <f>IFERROR(VLOOKUP(D2628,Database!B:I,4,FALSE),"")</f>
        <v/>
      </c>
      <c r="F2628" s="11"/>
      <c r="G2628" s="12" t="str">
        <f>IFERROR(VLOOKUP(D2628,Database!B:I,2,FALSE)*F2628/1000,"")</f>
        <v/>
      </c>
    </row>
    <row r="2629" spans="5:7" x14ac:dyDescent="0.3">
      <c r="E2629" s="10" t="str">
        <f>IFERROR(VLOOKUP(D2629,Database!B:I,4,FALSE),"")</f>
        <v/>
      </c>
      <c r="F2629" s="11"/>
      <c r="G2629" s="12" t="str">
        <f>IFERROR(VLOOKUP(D2629,Database!B:I,2,FALSE)*F2629/1000,"")</f>
        <v/>
      </c>
    </row>
    <row r="2630" spans="5:7" x14ac:dyDescent="0.3">
      <c r="E2630" s="10" t="str">
        <f>IFERROR(VLOOKUP(D2630,Database!B:I,4,FALSE),"")</f>
        <v/>
      </c>
      <c r="F2630" s="11"/>
      <c r="G2630" s="12" t="str">
        <f>IFERROR(VLOOKUP(D2630,Database!B:I,2,FALSE)*F2630/1000,"")</f>
        <v/>
      </c>
    </row>
    <row r="2631" spans="5:7" x14ac:dyDescent="0.3">
      <c r="E2631" s="10" t="str">
        <f>IFERROR(VLOOKUP(D2631,Database!B:I,4,FALSE),"")</f>
        <v/>
      </c>
      <c r="F2631" s="11"/>
      <c r="G2631" s="12" t="str">
        <f>IFERROR(VLOOKUP(D2631,Database!B:I,2,FALSE)*F2631/1000,"")</f>
        <v/>
      </c>
    </row>
    <row r="2632" spans="5:7" x14ac:dyDescent="0.3">
      <c r="E2632" s="10" t="str">
        <f>IFERROR(VLOOKUP(D2632,Database!B:I,4,FALSE),"")</f>
        <v/>
      </c>
      <c r="F2632" s="11"/>
      <c r="G2632" s="12" t="str">
        <f>IFERROR(VLOOKUP(D2632,Database!B:I,2,FALSE)*F2632/1000,"")</f>
        <v/>
      </c>
    </row>
    <row r="2633" spans="5:7" x14ac:dyDescent="0.3">
      <c r="E2633" s="10" t="str">
        <f>IFERROR(VLOOKUP(D2633,Database!B:I,4,FALSE),"")</f>
        <v/>
      </c>
      <c r="F2633" s="11"/>
      <c r="G2633" s="12" t="str">
        <f>IFERROR(VLOOKUP(D2633,Database!B:I,2,FALSE)*F2633/1000,"")</f>
        <v/>
      </c>
    </row>
    <row r="2634" spans="5:7" x14ac:dyDescent="0.3">
      <c r="E2634" s="10" t="str">
        <f>IFERROR(VLOOKUP(D2634,Database!B:I,4,FALSE),"")</f>
        <v/>
      </c>
      <c r="F2634" s="11"/>
      <c r="G2634" s="12" t="str">
        <f>IFERROR(VLOOKUP(D2634,Database!B:I,2,FALSE)*F2634/1000,"")</f>
        <v/>
      </c>
    </row>
    <row r="2635" spans="5:7" x14ac:dyDescent="0.3">
      <c r="E2635" s="10" t="str">
        <f>IFERROR(VLOOKUP(D2635,Database!B:I,4,FALSE),"")</f>
        <v/>
      </c>
      <c r="F2635" s="11"/>
      <c r="G2635" s="12" t="str">
        <f>IFERROR(VLOOKUP(D2635,Database!B:I,2,FALSE)*F2635/1000,"")</f>
        <v/>
      </c>
    </row>
    <row r="2636" spans="5:7" x14ac:dyDescent="0.3">
      <c r="E2636" s="10" t="str">
        <f>IFERROR(VLOOKUP(D2636,Database!B:I,4,FALSE),"")</f>
        <v/>
      </c>
      <c r="F2636" s="11"/>
      <c r="G2636" s="12" t="str">
        <f>IFERROR(VLOOKUP(D2636,Database!B:I,2,FALSE)*F2636/1000,"")</f>
        <v/>
      </c>
    </row>
    <row r="2637" spans="5:7" x14ac:dyDescent="0.3">
      <c r="E2637" s="10" t="str">
        <f>IFERROR(VLOOKUP(D2637,Database!B:I,4,FALSE),"")</f>
        <v/>
      </c>
      <c r="F2637" s="11"/>
      <c r="G2637" s="12" t="str">
        <f>IFERROR(VLOOKUP(D2637,Database!B:I,2,FALSE)*F2637/1000,"")</f>
        <v/>
      </c>
    </row>
    <row r="2638" spans="5:7" x14ac:dyDescent="0.3">
      <c r="E2638" s="10" t="str">
        <f>IFERROR(VLOOKUP(D2638,Database!B:I,4,FALSE),"")</f>
        <v/>
      </c>
      <c r="F2638" s="11"/>
      <c r="G2638" s="12" t="str">
        <f>IFERROR(VLOOKUP(D2638,Database!B:I,2,FALSE)*F2638/1000,"")</f>
        <v/>
      </c>
    </row>
    <row r="2639" spans="5:7" x14ac:dyDescent="0.3">
      <c r="E2639" s="10" t="str">
        <f>IFERROR(VLOOKUP(D2639,Database!B:I,4,FALSE),"")</f>
        <v/>
      </c>
      <c r="F2639" s="11"/>
      <c r="G2639" s="12" t="str">
        <f>IFERROR(VLOOKUP(D2639,Database!B:I,2,FALSE)*F2639/1000,"")</f>
        <v/>
      </c>
    </row>
    <row r="2640" spans="5:7" x14ac:dyDescent="0.3">
      <c r="E2640" s="10" t="str">
        <f>IFERROR(VLOOKUP(D2640,Database!B:I,4,FALSE),"")</f>
        <v/>
      </c>
      <c r="F2640" s="11"/>
      <c r="G2640" s="12" t="str">
        <f>IFERROR(VLOOKUP(D2640,Database!B:I,2,FALSE)*F2640/1000,"")</f>
        <v/>
      </c>
    </row>
    <row r="2641" spans="5:7" x14ac:dyDescent="0.3">
      <c r="E2641" s="10" t="str">
        <f>IFERROR(VLOOKUP(D2641,Database!B:I,4,FALSE),"")</f>
        <v/>
      </c>
      <c r="F2641" s="11"/>
      <c r="G2641" s="12" t="str">
        <f>IFERROR(VLOOKUP(D2641,Database!B:I,2,FALSE)*F2641/1000,"")</f>
        <v/>
      </c>
    </row>
    <row r="2642" spans="5:7" x14ac:dyDescent="0.3">
      <c r="E2642" s="10" t="str">
        <f>IFERROR(VLOOKUP(D2642,Database!B:I,4,FALSE),"")</f>
        <v/>
      </c>
      <c r="F2642" s="11"/>
      <c r="G2642" s="12" t="str">
        <f>IFERROR(VLOOKUP(D2642,Database!B:I,2,FALSE)*F2642/1000,"")</f>
        <v/>
      </c>
    </row>
    <row r="2643" spans="5:7" x14ac:dyDescent="0.3">
      <c r="E2643" s="10" t="str">
        <f>IFERROR(VLOOKUP(D2643,Database!B:I,4,FALSE),"")</f>
        <v/>
      </c>
      <c r="F2643" s="11"/>
      <c r="G2643" s="12" t="str">
        <f>IFERROR(VLOOKUP(D2643,Database!B:I,2,FALSE)*F2643/1000,"")</f>
        <v/>
      </c>
    </row>
    <row r="2644" spans="5:7" x14ac:dyDescent="0.3">
      <c r="E2644" s="10" t="str">
        <f>IFERROR(VLOOKUP(D2644,Database!B:I,4,FALSE),"")</f>
        <v/>
      </c>
      <c r="F2644" s="11"/>
      <c r="G2644" s="12" t="str">
        <f>IFERROR(VLOOKUP(D2644,Database!B:I,2,FALSE)*F2644/1000,"")</f>
        <v/>
      </c>
    </row>
    <row r="2645" spans="5:7" x14ac:dyDescent="0.3">
      <c r="E2645" s="10" t="str">
        <f>IFERROR(VLOOKUP(D2645,Database!B:I,4,FALSE),"")</f>
        <v/>
      </c>
      <c r="F2645" s="11"/>
      <c r="G2645" s="12" t="str">
        <f>IFERROR(VLOOKUP(D2645,Database!B:I,2,FALSE)*F2645/1000,"")</f>
        <v/>
      </c>
    </row>
    <row r="2646" spans="5:7" x14ac:dyDescent="0.3">
      <c r="E2646" s="10" t="str">
        <f>IFERROR(VLOOKUP(D2646,Database!B:I,4,FALSE),"")</f>
        <v/>
      </c>
      <c r="F2646" s="11"/>
      <c r="G2646" s="12" t="str">
        <f>IFERROR(VLOOKUP(D2646,Database!B:I,2,FALSE)*F2646/1000,"")</f>
        <v/>
      </c>
    </row>
    <row r="2647" spans="5:7" x14ac:dyDescent="0.3">
      <c r="E2647" s="10" t="str">
        <f>IFERROR(VLOOKUP(D2647,Database!B:I,4,FALSE),"")</f>
        <v/>
      </c>
      <c r="F2647" s="11"/>
      <c r="G2647" s="12" t="str">
        <f>IFERROR(VLOOKUP(D2647,Database!B:I,2,FALSE)*F2647/1000,"")</f>
        <v/>
      </c>
    </row>
    <row r="2648" spans="5:7" x14ac:dyDescent="0.3">
      <c r="E2648" s="10" t="str">
        <f>IFERROR(VLOOKUP(D2648,Database!B:I,4,FALSE),"")</f>
        <v/>
      </c>
      <c r="F2648" s="11"/>
      <c r="G2648" s="12" t="str">
        <f>IFERROR(VLOOKUP(D2648,Database!B:I,2,FALSE)*F2648/1000,"")</f>
        <v/>
      </c>
    </row>
    <row r="2649" spans="5:7" x14ac:dyDescent="0.3">
      <c r="E2649" s="10" t="str">
        <f>IFERROR(VLOOKUP(D2649,Database!B:I,4,FALSE),"")</f>
        <v/>
      </c>
      <c r="F2649" s="11"/>
      <c r="G2649" s="12" t="str">
        <f>IFERROR(VLOOKUP(D2649,Database!B:I,2,FALSE)*F2649/1000,"")</f>
        <v/>
      </c>
    </row>
    <row r="2650" spans="5:7" x14ac:dyDescent="0.3">
      <c r="E2650" s="10" t="str">
        <f>IFERROR(VLOOKUP(D2650,Database!B:I,4,FALSE),"")</f>
        <v/>
      </c>
      <c r="F2650" s="11"/>
      <c r="G2650" s="12" t="str">
        <f>IFERROR(VLOOKUP(D2650,Database!B:I,2,FALSE)*F2650/1000,"")</f>
        <v/>
      </c>
    </row>
    <row r="2651" spans="5:7" x14ac:dyDescent="0.3">
      <c r="E2651" s="10" t="str">
        <f>IFERROR(VLOOKUP(D2651,Database!B:I,4,FALSE),"")</f>
        <v/>
      </c>
      <c r="F2651" s="11"/>
      <c r="G2651" s="12" t="str">
        <f>IFERROR(VLOOKUP(D2651,Database!B:I,2,FALSE)*F2651/1000,"")</f>
        <v/>
      </c>
    </row>
    <row r="2652" spans="5:7" x14ac:dyDescent="0.3">
      <c r="E2652" s="10" t="str">
        <f>IFERROR(VLOOKUP(D2652,Database!B:I,4,FALSE),"")</f>
        <v/>
      </c>
      <c r="F2652" s="11"/>
      <c r="G2652" s="12" t="str">
        <f>IFERROR(VLOOKUP(D2652,Database!B:I,2,FALSE)*F2652/1000,"")</f>
        <v/>
      </c>
    </row>
    <row r="2653" spans="5:7" x14ac:dyDescent="0.3">
      <c r="E2653" s="10" t="str">
        <f>IFERROR(VLOOKUP(D2653,Database!B:I,4,FALSE),"")</f>
        <v/>
      </c>
      <c r="F2653" s="11"/>
      <c r="G2653" s="12" t="str">
        <f>IFERROR(VLOOKUP(D2653,Database!B:I,2,FALSE)*F2653/1000,"")</f>
        <v/>
      </c>
    </row>
    <row r="2654" spans="5:7" x14ac:dyDescent="0.3">
      <c r="E2654" s="10" t="str">
        <f>IFERROR(VLOOKUP(D2654,Database!B:I,4,FALSE),"")</f>
        <v/>
      </c>
      <c r="F2654" s="11"/>
      <c r="G2654" s="12" t="str">
        <f>IFERROR(VLOOKUP(D2654,Database!B:I,2,FALSE)*F2654/1000,"")</f>
        <v/>
      </c>
    </row>
    <row r="2655" spans="5:7" x14ac:dyDescent="0.3">
      <c r="E2655" s="10" t="str">
        <f>IFERROR(VLOOKUP(D2655,Database!B:I,4,FALSE),"")</f>
        <v/>
      </c>
      <c r="F2655" s="11"/>
      <c r="G2655" s="12" t="str">
        <f>IFERROR(VLOOKUP(D2655,Database!B:I,2,FALSE)*F2655/1000,"")</f>
        <v/>
      </c>
    </row>
    <row r="2656" spans="5:7" x14ac:dyDescent="0.3">
      <c r="E2656" s="10" t="str">
        <f>IFERROR(VLOOKUP(D2656,Database!B:I,4,FALSE),"")</f>
        <v/>
      </c>
      <c r="F2656" s="11"/>
      <c r="G2656" s="12" t="str">
        <f>IFERROR(VLOOKUP(D2656,Database!B:I,2,FALSE)*F2656/1000,"")</f>
        <v/>
      </c>
    </row>
    <row r="2657" spans="5:7" x14ac:dyDescent="0.3">
      <c r="E2657" s="10" t="str">
        <f>IFERROR(VLOOKUP(D2657,Database!B:I,4,FALSE),"")</f>
        <v/>
      </c>
      <c r="F2657" s="11"/>
      <c r="G2657" s="12" t="str">
        <f>IFERROR(VLOOKUP(D2657,Database!B:I,2,FALSE)*F2657/1000,"")</f>
        <v/>
      </c>
    </row>
    <row r="2658" spans="5:7" x14ac:dyDescent="0.3">
      <c r="E2658" s="10" t="str">
        <f>IFERROR(VLOOKUP(D2658,Database!B:I,4,FALSE),"")</f>
        <v/>
      </c>
      <c r="F2658" s="11"/>
      <c r="G2658" s="12" t="str">
        <f>IFERROR(VLOOKUP(D2658,Database!B:I,2,FALSE)*F2658/1000,"")</f>
        <v/>
      </c>
    </row>
    <row r="2659" spans="5:7" x14ac:dyDescent="0.3">
      <c r="E2659" s="10" t="str">
        <f>IFERROR(VLOOKUP(D2659,Database!B:I,4,FALSE),"")</f>
        <v/>
      </c>
      <c r="F2659" s="11"/>
      <c r="G2659" s="12" t="str">
        <f>IFERROR(VLOOKUP(D2659,Database!B:I,2,FALSE)*F2659/1000,"")</f>
        <v/>
      </c>
    </row>
    <row r="2660" spans="5:7" x14ac:dyDescent="0.3">
      <c r="E2660" s="10" t="str">
        <f>IFERROR(VLOOKUP(D2660,Database!B:I,4,FALSE),"")</f>
        <v/>
      </c>
      <c r="F2660" s="11"/>
      <c r="G2660" s="12" t="str">
        <f>IFERROR(VLOOKUP(D2660,Database!B:I,2,FALSE)*F2660/1000,"")</f>
        <v/>
      </c>
    </row>
    <row r="2661" spans="5:7" x14ac:dyDescent="0.3">
      <c r="E2661" s="10" t="str">
        <f>IFERROR(VLOOKUP(D2661,Database!B:I,4,FALSE),"")</f>
        <v/>
      </c>
      <c r="F2661" s="11"/>
      <c r="G2661" s="12" t="str">
        <f>IFERROR(VLOOKUP(D2661,Database!B:I,2,FALSE)*F2661/1000,"")</f>
        <v/>
      </c>
    </row>
    <row r="2662" spans="5:7" x14ac:dyDescent="0.3">
      <c r="E2662" s="10" t="str">
        <f>IFERROR(VLOOKUP(D2662,Database!B:I,4,FALSE),"")</f>
        <v/>
      </c>
      <c r="F2662" s="11"/>
      <c r="G2662" s="12" t="str">
        <f>IFERROR(VLOOKUP(D2662,Database!B:I,2,FALSE)*F2662/1000,"")</f>
        <v/>
      </c>
    </row>
    <row r="2663" spans="5:7" x14ac:dyDescent="0.3">
      <c r="E2663" s="10" t="str">
        <f>IFERROR(VLOOKUP(D2663,Database!B:I,4,FALSE),"")</f>
        <v/>
      </c>
      <c r="F2663" s="11"/>
      <c r="G2663" s="12" t="str">
        <f>IFERROR(VLOOKUP(D2663,Database!B:I,2,FALSE)*F2663/1000,"")</f>
        <v/>
      </c>
    </row>
    <row r="2664" spans="5:7" x14ac:dyDescent="0.3">
      <c r="E2664" s="10" t="str">
        <f>IFERROR(VLOOKUP(D2664,Database!B:I,4,FALSE),"")</f>
        <v/>
      </c>
      <c r="F2664" s="11"/>
      <c r="G2664" s="12" t="str">
        <f>IFERROR(VLOOKUP(D2664,Database!B:I,2,FALSE)*F2664/1000,"")</f>
        <v/>
      </c>
    </row>
    <row r="2665" spans="5:7" x14ac:dyDescent="0.3">
      <c r="E2665" s="10" t="str">
        <f>IFERROR(VLOOKUP(D2665,Database!B:I,4,FALSE),"")</f>
        <v/>
      </c>
      <c r="F2665" s="11"/>
      <c r="G2665" s="12" t="str">
        <f>IFERROR(VLOOKUP(D2665,Database!B:I,2,FALSE)*F2665/1000,"")</f>
        <v/>
      </c>
    </row>
    <row r="2666" spans="5:7" x14ac:dyDescent="0.3">
      <c r="E2666" s="10" t="str">
        <f>IFERROR(VLOOKUP(D2666,Database!B:I,4,FALSE),"")</f>
        <v/>
      </c>
      <c r="F2666" s="11"/>
      <c r="G2666" s="12" t="str">
        <f>IFERROR(VLOOKUP(D2666,Database!B:I,2,FALSE)*F2666/1000,"")</f>
        <v/>
      </c>
    </row>
    <row r="2667" spans="5:7" x14ac:dyDescent="0.3">
      <c r="E2667" s="10" t="str">
        <f>IFERROR(VLOOKUP(D2667,Database!B:I,4,FALSE),"")</f>
        <v/>
      </c>
      <c r="F2667" s="11"/>
      <c r="G2667" s="12" t="str">
        <f>IFERROR(VLOOKUP(D2667,Database!B:I,2,FALSE)*F2667/1000,"")</f>
        <v/>
      </c>
    </row>
    <row r="2668" spans="5:7" x14ac:dyDescent="0.3">
      <c r="E2668" s="10" t="str">
        <f>IFERROR(VLOOKUP(D2668,Database!B:I,4,FALSE),"")</f>
        <v/>
      </c>
      <c r="F2668" s="11"/>
      <c r="G2668" s="12" t="str">
        <f>IFERROR(VLOOKUP(D2668,Database!B:I,2,FALSE)*F2668/1000,"")</f>
        <v/>
      </c>
    </row>
    <row r="2669" spans="5:7" x14ac:dyDescent="0.3">
      <c r="E2669" s="10" t="str">
        <f>IFERROR(VLOOKUP(D2669,Database!B:I,4,FALSE),"")</f>
        <v/>
      </c>
      <c r="F2669" s="11"/>
      <c r="G2669" s="12" t="str">
        <f>IFERROR(VLOOKUP(D2669,Database!B:I,2,FALSE)*F2669/1000,"")</f>
        <v/>
      </c>
    </row>
    <row r="2670" spans="5:7" x14ac:dyDescent="0.3">
      <c r="E2670" s="10" t="str">
        <f>IFERROR(VLOOKUP(D2670,Database!B:I,4,FALSE),"")</f>
        <v/>
      </c>
      <c r="F2670" s="11"/>
      <c r="G2670" s="12" t="str">
        <f>IFERROR(VLOOKUP(D2670,Database!B:I,2,FALSE)*F2670/1000,"")</f>
        <v/>
      </c>
    </row>
    <row r="2671" spans="5:7" x14ac:dyDescent="0.3">
      <c r="E2671" s="10" t="str">
        <f>IFERROR(VLOOKUP(D2671,Database!B:I,4,FALSE),"")</f>
        <v/>
      </c>
      <c r="F2671" s="11"/>
      <c r="G2671" s="12" t="str">
        <f>IFERROR(VLOOKUP(D2671,Database!B:I,2,FALSE)*F2671/1000,"")</f>
        <v/>
      </c>
    </row>
    <row r="2672" spans="5:7" x14ac:dyDescent="0.3">
      <c r="E2672" s="10" t="str">
        <f>IFERROR(VLOOKUP(D2672,Database!B:I,4,FALSE),"")</f>
        <v/>
      </c>
      <c r="F2672" s="11"/>
      <c r="G2672" s="12" t="str">
        <f>IFERROR(VLOOKUP(D2672,Database!B:I,2,FALSE)*F2672/1000,"")</f>
        <v/>
      </c>
    </row>
    <row r="2673" spans="5:7" x14ac:dyDescent="0.3">
      <c r="E2673" s="10" t="str">
        <f>IFERROR(VLOOKUP(D2673,Database!B:I,4,FALSE),"")</f>
        <v/>
      </c>
      <c r="F2673" s="11"/>
      <c r="G2673" s="12" t="str">
        <f>IFERROR(VLOOKUP(D2673,Database!B:I,2,FALSE)*F2673/1000,"")</f>
        <v/>
      </c>
    </row>
    <row r="2674" spans="5:7" x14ac:dyDescent="0.3">
      <c r="E2674" s="10" t="str">
        <f>IFERROR(VLOOKUP(D2674,Database!B:I,4,FALSE),"")</f>
        <v/>
      </c>
      <c r="F2674" s="11"/>
      <c r="G2674" s="12" t="str">
        <f>IFERROR(VLOOKUP(D2674,Database!B:I,2,FALSE)*F2674/1000,"")</f>
        <v/>
      </c>
    </row>
    <row r="2675" spans="5:7" x14ac:dyDescent="0.3">
      <c r="E2675" s="10" t="str">
        <f>IFERROR(VLOOKUP(D2675,Database!B:I,4,FALSE),"")</f>
        <v/>
      </c>
      <c r="F2675" s="11"/>
      <c r="G2675" s="12" t="str">
        <f>IFERROR(VLOOKUP(D2675,Database!B:I,2,FALSE)*F2675/1000,"")</f>
        <v/>
      </c>
    </row>
    <row r="2676" spans="5:7" x14ac:dyDescent="0.3">
      <c r="E2676" s="10" t="str">
        <f>IFERROR(VLOOKUP(D2676,Database!B:I,4,FALSE),"")</f>
        <v/>
      </c>
      <c r="F2676" s="11"/>
      <c r="G2676" s="12" t="str">
        <f>IFERROR(VLOOKUP(D2676,Database!B:I,2,FALSE)*F2676/1000,"")</f>
        <v/>
      </c>
    </row>
    <row r="2677" spans="5:7" x14ac:dyDescent="0.3">
      <c r="E2677" s="10" t="str">
        <f>IFERROR(VLOOKUP(D2677,Database!B:I,4,FALSE),"")</f>
        <v/>
      </c>
      <c r="F2677" s="11"/>
      <c r="G2677" s="12" t="str">
        <f>IFERROR(VLOOKUP(D2677,Database!B:I,2,FALSE)*F2677/1000,"")</f>
        <v/>
      </c>
    </row>
    <row r="2678" spans="5:7" x14ac:dyDescent="0.3">
      <c r="E2678" s="10" t="str">
        <f>IFERROR(VLOOKUP(D2678,Database!B:I,4,FALSE),"")</f>
        <v/>
      </c>
      <c r="F2678" s="11"/>
      <c r="G2678" s="12" t="str">
        <f>IFERROR(VLOOKUP(D2678,Database!B:I,2,FALSE)*F2678/1000,"")</f>
        <v/>
      </c>
    </row>
    <row r="2679" spans="5:7" x14ac:dyDescent="0.3">
      <c r="E2679" s="10" t="str">
        <f>IFERROR(VLOOKUP(D2679,Database!B:I,4,FALSE),"")</f>
        <v/>
      </c>
      <c r="F2679" s="11"/>
      <c r="G2679" s="12" t="str">
        <f>IFERROR(VLOOKUP(D2679,Database!B:I,2,FALSE)*F2679/1000,"")</f>
        <v/>
      </c>
    </row>
    <row r="2680" spans="5:7" x14ac:dyDescent="0.3">
      <c r="E2680" s="10" t="str">
        <f>IFERROR(VLOOKUP(D2680,Database!B:I,4,FALSE),"")</f>
        <v/>
      </c>
      <c r="F2680" s="11"/>
      <c r="G2680" s="12" t="str">
        <f>IFERROR(VLOOKUP(D2680,Database!B:I,2,FALSE)*F2680/1000,"")</f>
        <v/>
      </c>
    </row>
    <row r="2681" spans="5:7" x14ac:dyDescent="0.3">
      <c r="E2681" s="10" t="str">
        <f>IFERROR(VLOOKUP(D2681,Database!B:I,4,FALSE),"")</f>
        <v/>
      </c>
      <c r="F2681" s="11"/>
      <c r="G2681" s="12" t="str">
        <f>IFERROR(VLOOKUP(D2681,Database!B:I,2,FALSE)*F2681/1000,"")</f>
        <v/>
      </c>
    </row>
    <row r="2682" spans="5:7" x14ac:dyDescent="0.3">
      <c r="E2682" s="10" t="str">
        <f>IFERROR(VLOOKUP(D2682,Database!B:I,4,FALSE),"")</f>
        <v/>
      </c>
      <c r="F2682" s="11"/>
      <c r="G2682" s="12" t="str">
        <f>IFERROR(VLOOKUP(D2682,Database!B:I,2,FALSE)*F2682/1000,"")</f>
        <v/>
      </c>
    </row>
    <row r="2683" spans="5:7" x14ac:dyDescent="0.3">
      <c r="E2683" s="10" t="str">
        <f>IFERROR(VLOOKUP(D2683,Database!B:I,4,FALSE),"")</f>
        <v/>
      </c>
      <c r="F2683" s="11"/>
      <c r="G2683" s="12" t="str">
        <f>IFERROR(VLOOKUP(D2683,Database!B:I,2,FALSE)*F2683/1000,"")</f>
        <v/>
      </c>
    </row>
    <row r="2684" spans="5:7" x14ac:dyDescent="0.3">
      <c r="E2684" s="10" t="str">
        <f>IFERROR(VLOOKUP(D2684,Database!B:I,4,FALSE),"")</f>
        <v/>
      </c>
      <c r="F2684" s="11"/>
      <c r="G2684" s="12" t="str">
        <f>IFERROR(VLOOKUP(D2684,Database!B:I,2,FALSE)*F2684/1000,"")</f>
        <v/>
      </c>
    </row>
    <row r="2685" spans="5:7" x14ac:dyDescent="0.3">
      <c r="E2685" s="10" t="str">
        <f>IFERROR(VLOOKUP(D2685,Database!B:I,4,FALSE),"")</f>
        <v/>
      </c>
      <c r="F2685" s="11"/>
      <c r="G2685" s="12" t="str">
        <f>IFERROR(VLOOKUP(D2685,Database!B:I,2,FALSE)*F2685/1000,"")</f>
        <v/>
      </c>
    </row>
    <row r="2686" spans="5:7" x14ac:dyDescent="0.3">
      <c r="E2686" s="10" t="str">
        <f>IFERROR(VLOOKUP(D2686,Database!B:I,4,FALSE),"")</f>
        <v/>
      </c>
      <c r="F2686" s="11"/>
      <c r="G2686" s="12" t="str">
        <f>IFERROR(VLOOKUP(D2686,Database!B:I,2,FALSE)*F2686/1000,"")</f>
        <v/>
      </c>
    </row>
    <row r="2687" spans="5:7" x14ac:dyDescent="0.3">
      <c r="E2687" s="10" t="str">
        <f>IFERROR(VLOOKUP(D2687,Database!B:I,4,FALSE),"")</f>
        <v/>
      </c>
      <c r="F2687" s="11"/>
      <c r="G2687" s="12" t="str">
        <f>IFERROR(VLOOKUP(D2687,Database!B:I,2,FALSE)*F2687/1000,"")</f>
        <v/>
      </c>
    </row>
    <row r="2688" spans="5:7" x14ac:dyDescent="0.3">
      <c r="E2688" s="10" t="str">
        <f>IFERROR(VLOOKUP(D2688,Database!B:I,4,FALSE),"")</f>
        <v/>
      </c>
      <c r="F2688" s="11"/>
      <c r="G2688" s="12" t="str">
        <f>IFERROR(VLOOKUP(D2688,Database!B:I,2,FALSE)*F2688/1000,"")</f>
        <v/>
      </c>
    </row>
    <row r="2689" spans="5:7" x14ac:dyDescent="0.3">
      <c r="E2689" s="10" t="str">
        <f>IFERROR(VLOOKUP(D2689,Database!B:I,4,FALSE),"")</f>
        <v/>
      </c>
      <c r="F2689" s="11"/>
      <c r="G2689" s="12" t="str">
        <f>IFERROR(VLOOKUP(D2689,Database!B:I,2,FALSE)*F2689/1000,"")</f>
        <v/>
      </c>
    </row>
    <row r="2690" spans="5:7" x14ac:dyDescent="0.3">
      <c r="E2690" s="10" t="str">
        <f>IFERROR(VLOOKUP(D2690,Database!B:I,4,FALSE),"")</f>
        <v/>
      </c>
      <c r="F2690" s="11"/>
      <c r="G2690" s="12" t="str">
        <f>IFERROR(VLOOKUP(D2690,Database!B:I,2,FALSE)*F2690/1000,"")</f>
        <v/>
      </c>
    </row>
    <row r="2691" spans="5:7" x14ac:dyDescent="0.3">
      <c r="E2691" s="10" t="str">
        <f>IFERROR(VLOOKUP(D2691,Database!B:I,4,FALSE),"")</f>
        <v/>
      </c>
      <c r="F2691" s="11"/>
      <c r="G2691" s="12" t="str">
        <f>IFERROR(VLOOKUP(D2691,Database!B:I,2,FALSE)*F2691/1000,"")</f>
        <v/>
      </c>
    </row>
    <row r="2692" spans="5:7" x14ac:dyDescent="0.3">
      <c r="E2692" s="10" t="str">
        <f>IFERROR(VLOOKUP(D2692,Database!B:I,4,FALSE),"")</f>
        <v/>
      </c>
      <c r="F2692" s="11"/>
      <c r="G2692" s="12" t="str">
        <f>IFERROR(VLOOKUP(D2692,Database!B:I,2,FALSE)*F2692/1000,"")</f>
        <v/>
      </c>
    </row>
    <row r="2693" spans="5:7" x14ac:dyDescent="0.3">
      <c r="E2693" s="10" t="str">
        <f>IFERROR(VLOOKUP(D2693,Database!B:I,4,FALSE),"")</f>
        <v/>
      </c>
      <c r="F2693" s="11"/>
      <c r="G2693" s="12" t="str">
        <f>IFERROR(VLOOKUP(D2693,Database!B:I,2,FALSE)*F2693/1000,"")</f>
        <v/>
      </c>
    </row>
    <row r="2694" spans="5:7" x14ac:dyDescent="0.3">
      <c r="E2694" s="10" t="str">
        <f>IFERROR(VLOOKUP(D2694,Database!B:I,4,FALSE),"")</f>
        <v/>
      </c>
      <c r="F2694" s="11"/>
      <c r="G2694" s="12" t="str">
        <f>IFERROR(VLOOKUP(D2694,Database!B:I,2,FALSE)*F2694/1000,"")</f>
        <v/>
      </c>
    </row>
    <row r="2695" spans="5:7" x14ac:dyDescent="0.3">
      <c r="E2695" s="10" t="str">
        <f>IFERROR(VLOOKUP(D2695,Database!B:I,4,FALSE),"")</f>
        <v/>
      </c>
      <c r="F2695" s="11"/>
      <c r="G2695" s="12" t="str">
        <f>IFERROR(VLOOKUP(D2695,Database!B:I,2,FALSE)*F2695/1000,"")</f>
        <v/>
      </c>
    </row>
    <row r="2696" spans="5:7" x14ac:dyDescent="0.3">
      <c r="E2696" s="10" t="str">
        <f>IFERROR(VLOOKUP(D2696,Database!B:I,4,FALSE),"")</f>
        <v/>
      </c>
      <c r="F2696" s="11"/>
      <c r="G2696" s="12" t="str">
        <f>IFERROR(VLOOKUP(D2696,Database!B:I,2,FALSE)*F2696/1000,"")</f>
        <v/>
      </c>
    </row>
    <row r="2697" spans="5:7" x14ac:dyDescent="0.3">
      <c r="E2697" s="10" t="str">
        <f>IFERROR(VLOOKUP(D2697,Database!B:I,4,FALSE),"")</f>
        <v/>
      </c>
      <c r="F2697" s="11"/>
      <c r="G2697" s="12" t="str">
        <f>IFERROR(VLOOKUP(D2697,Database!B:I,2,FALSE)*F2697/1000,"")</f>
        <v/>
      </c>
    </row>
    <row r="2698" spans="5:7" x14ac:dyDescent="0.3">
      <c r="E2698" s="10" t="str">
        <f>IFERROR(VLOOKUP(D2698,Database!B:I,4,FALSE),"")</f>
        <v/>
      </c>
      <c r="F2698" s="11"/>
      <c r="G2698" s="12" t="str">
        <f>IFERROR(VLOOKUP(D2698,Database!B:I,2,FALSE)*F2698/1000,"")</f>
        <v/>
      </c>
    </row>
    <row r="2699" spans="5:7" x14ac:dyDescent="0.3">
      <c r="E2699" s="10" t="str">
        <f>IFERROR(VLOOKUP(D2699,Database!B:I,4,FALSE),"")</f>
        <v/>
      </c>
      <c r="F2699" s="11"/>
      <c r="G2699" s="12" t="str">
        <f>IFERROR(VLOOKUP(D2699,Database!B:I,2,FALSE)*F2699/1000,"")</f>
        <v/>
      </c>
    </row>
    <row r="2700" spans="5:7" x14ac:dyDescent="0.3">
      <c r="E2700" s="10" t="str">
        <f>IFERROR(VLOOKUP(D2700,Database!B:I,4,FALSE),"")</f>
        <v/>
      </c>
      <c r="F2700" s="11"/>
      <c r="G2700" s="12" t="str">
        <f>IFERROR(VLOOKUP(D2700,Database!B:I,2,FALSE)*F2700/1000,"")</f>
        <v/>
      </c>
    </row>
    <row r="2701" spans="5:7" x14ac:dyDescent="0.3">
      <c r="E2701" s="10" t="str">
        <f>IFERROR(VLOOKUP(D2701,Database!B:I,4,FALSE),"")</f>
        <v/>
      </c>
      <c r="F2701" s="11"/>
      <c r="G2701" s="12" t="str">
        <f>IFERROR(VLOOKUP(D2701,Database!B:I,2,FALSE)*F2701/1000,"")</f>
        <v/>
      </c>
    </row>
    <row r="2702" spans="5:7" x14ac:dyDescent="0.3">
      <c r="E2702" s="10" t="str">
        <f>IFERROR(VLOOKUP(D2702,Database!B:I,4,FALSE),"")</f>
        <v/>
      </c>
      <c r="F2702" s="11"/>
      <c r="G2702" s="12" t="str">
        <f>IFERROR(VLOOKUP(D2702,Database!B:I,2,FALSE)*F2702/1000,"")</f>
        <v/>
      </c>
    </row>
    <row r="2703" spans="5:7" x14ac:dyDescent="0.3">
      <c r="E2703" s="10" t="str">
        <f>IFERROR(VLOOKUP(D2703,Database!B:I,4,FALSE),"")</f>
        <v/>
      </c>
      <c r="F2703" s="11"/>
      <c r="G2703" s="12" t="str">
        <f>IFERROR(VLOOKUP(D2703,Database!B:I,2,FALSE)*F2703/1000,"")</f>
        <v/>
      </c>
    </row>
    <row r="2704" spans="5:7" x14ac:dyDescent="0.3">
      <c r="E2704" s="10" t="str">
        <f>IFERROR(VLOOKUP(D2704,Database!B:I,4,FALSE),"")</f>
        <v/>
      </c>
      <c r="F2704" s="11"/>
      <c r="G2704" s="12" t="str">
        <f>IFERROR(VLOOKUP(D2704,Database!B:I,2,FALSE)*F2704/1000,"")</f>
        <v/>
      </c>
    </row>
    <row r="2705" spans="5:7" x14ac:dyDescent="0.3">
      <c r="E2705" s="10" t="str">
        <f>IFERROR(VLOOKUP(D2705,Database!B:I,4,FALSE),"")</f>
        <v/>
      </c>
      <c r="F2705" s="11"/>
      <c r="G2705" s="12" t="str">
        <f>IFERROR(VLOOKUP(D2705,Database!B:I,2,FALSE)*F2705/1000,"")</f>
        <v/>
      </c>
    </row>
    <row r="2706" spans="5:7" x14ac:dyDescent="0.3">
      <c r="E2706" s="10" t="str">
        <f>IFERROR(VLOOKUP(D2706,Database!B:I,4,FALSE),"")</f>
        <v/>
      </c>
      <c r="F2706" s="11"/>
      <c r="G2706" s="12" t="str">
        <f>IFERROR(VLOOKUP(D2706,Database!B:I,2,FALSE)*F2706/1000,"")</f>
        <v/>
      </c>
    </row>
    <row r="2707" spans="5:7" x14ac:dyDescent="0.3">
      <c r="E2707" s="10" t="str">
        <f>IFERROR(VLOOKUP(D2707,Database!B:I,4,FALSE),"")</f>
        <v/>
      </c>
      <c r="F2707" s="11"/>
      <c r="G2707" s="12" t="str">
        <f>IFERROR(VLOOKUP(D2707,Database!B:I,2,FALSE)*F2707/1000,"")</f>
        <v/>
      </c>
    </row>
    <row r="2708" spans="5:7" x14ac:dyDescent="0.3">
      <c r="E2708" s="10" t="str">
        <f>IFERROR(VLOOKUP(D2708,Database!B:I,4,FALSE),"")</f>
        <v/>
      </c>
      <c r="F2708" s="11"/>
      <c r="G2708" s="12" t="str">
        <f>IFERROR(VLOOKUP(D2708,Database!B:I,2,FALSE)*F2708/1000,"")</f>
        <v/>
      </c>
    </row>
    <row r="2709" spans="5:7" x14ac:dyDescent="0.3">
      <c r="E2709" s="10" t="str">
        <f>IFERROR(VLOOKUP(D2709,Database!B:I,4,FALSE),"")</f>
        <v/>
      </c>
      <c r="F2709" s="11"/>
      <c r="G2709" s="12" t="str">
        <f>IFERROR(VLOOKUP(D2709,Database!B:I,2,FALSE)*F2709/1000,"")</f>
        <v/>
      </c>
    </row>
    <row r="2710" spans="5:7" x14ac:dyDescent="0.3">
      <c r="E2710" s="10" t="str">
        <f>IFERROR(VLOOKUP(D2710,Database!B:I,4,FALSE),"")</f>
        <v/>
      </c>
      <c r="F2710" s="11"/>
      <c r="G2710" s="12" t="str">
        <f>IFERROR(VLOOKUP(D2710,Database!B:I,2,FALSE)*F2710/1000,"")</f>
        <v/>
      </c>
    </row>
    <row r="2711" spans="5:7" x14ac:dyDescent="0.3">
      <c r="E2711" s="10" t="str">
        <f>IFERROR(VLOOKUP(D2711,Database!B:I,4,FALSE),"")</f>
        <v/>
      </c>
      <c r="F2711" s="11"/>
      <c r="G2711" s="12" t="str">
        <f>IFERROR(VLOOKUP(D2711,Database!B:I,2,FALSE)*F2711/1000,"")</f>
        <v/>
      </c>
    </row>
    <row r="2712" spans="5:7" x14ac:dyDescent="0.3">
      <c r="E2712" s="10" t="str">
        <f>IFERROR(VLOOKUP(D2712,Database!B:I,4,FALSE),"")</f>
        <v/>
      </c>
      <c r="F2712" s="11"/>
      <c r="G2712" s="12" t="str">
        <f>IFERROR(VLOOKUP(D2712,Database!B:I,2,FALSE)*F2712/1000,"")</f>
        <v/>
      </c>
    </row>
    <row r="2713" spans="5:7" x14ac:dyDescent="0.3">
      <c r="E2713" s="10" t="str">
        <f>IFERROR(VLOOKUP(D2713,Database!B:I,4,FALSE),"")</f>
        <v/>
      </c>
      <c r="F2713" s="11"/>
      <c r="G2713" s="12" t="str">
        <f>IFERROR(VLOOKUP(D2713,Database!B:I,2,FALSE)*F2713/1000,"")</f>
        <v/>
      </c>
    </row>
    <row r="2714" spans="5:7" x14ac:dyDescent="0.3">
      <c r="E2714" s="10" t="str">
        <f>IFERROR(VLOOKUP(D2714,Database!B:I,4,FALSE),"")</f>
        <v/>
      </c>
      <c r="F2714" s="11"/>
      <c r="G2714" s="12" t="str">
        <f>IFERROR(VLOOKUP(D2714,Database!B:I,2,FALSE)*F2714/1000,"")</f>
        <v/>
      </c>
    </row>
    <row r="2715" spans="5:7" x14ac:dyDescent="0.3">
      <c r="E2715" s="10" t="str">
        <f>IFERROR(VLOOKUP(D2715,Database!B:I,4,FALSE),"")</f>
        <v/>
      </c>
      <c r="F2715" s="11"/>
      <c r="G2715" s="12" t="str">
        <f>IFERROR(VLOOKUP(D2715,Database!B:I,2,FALSE)*F2715/1000,"")</f>
        <v/>
      </c>
    </row>
    <row r="2716" spans="5:7" x14ac:dyDescent="0.3">
      <c r="E2716" s="10" t="str">
        <f>IFERROR(VLOOKUP(D2716,Database!B:I,4,FALSE),"")</f>
        <v/>
      </c>
      <c r="F2716" s="11"/>
      <c r="G2716" s="12" t="str">
        <f>IFERROR(VLOOKUP(D2716,Database!B:I,2,FALSE)*F2716/1000,"")</f>
        <v/>
      </c>
    </row>
    <row r="2717" spans="5:7" x14ac:dyDescent="0.3">
      <c r="E2717" s="10" t="str">
        <f>IFERROR(VLOOKUP(D2717,Database!B:I,4,FALSE),"")</f>
        <v/>
      </c>
      <c r="F2717" s="11"/>
      <c r="G2717" s="12" t="str">
        <f>IFERROR(VLOOKUP(D2717,Database!B:I,2,FALSE)*F2717/1000,"")</f>
        <v/>
      </c>
    </row>
    <row r="2718" spans="5:7" x14ac:dyDescent="0.3">
      <c r="E2718" s="10" t="str">
        <f>IFERROR(VLOOKUP(D2718,Database!B:I,4,FALSE),"")</f>
        <v/>
      </c>
      <c r="F2718" s="11"/>
      <c r="G2718" s="12" t="str">
        <f>IFERROR(VLOOKUP(D2718,Database!B:I,2,FALSE)*F2718/1000,"")</f>
        <v/>
      </c>
    </row>
    <row r="2719" spans="5:7" x14ac:dyDescent="0.3">
      <c r="E2719" s="10" t="str">
        <f>IFERROR(VLOOKUP(D2719,Database!B:I,4,FALSE),"")</f>
        <v/>
      </c>
      <c r="F2719" s="11"/>
      <c r="G2719" s="12" t="str">
        <f>IFERROR(VLOOKUP(D2719,Database!B:I,2,FALSE)*F2719/1000,"")</f>
        <v/>
      </c>
    </row>
    <row r="2720" spans="5:7" x14ac:dyDescent="0.3">
      <c r="E2720" s="10" t="str">
        <f>IFERROR(VLOOKUP(D2720,Database!B:I,4,FALSE),"")</f>
        <v/>
      </c>
      <c r="F2720" s="11"/>
      <c r="G2720" s="12" t="str">
        <f>IFERROR(VLOOKUP(D2720,Database!B:I,2,FALSE)*F2720/1000,"")</f>
        <v/>
      </c>
    </row>
    <row r="2721" spans="5:7" x14ac:dyDescent="0.3">
      <c r="E2721" s="10" t="str">
        <f>IFERROR(VLOOKUP(D2721,Database!B:I,4,FALSE),"")</f>
        <v/>
      </c>
      <c r="F2721" s="11"/>
      <c r="G2721" s="12" t="str">
        <f>IFERROR(VLOOKUP(D2721,Database!B:I,2,FALSE)*F2721/1000,"")</f>
        <v/>
      </c>
    </row>
    <row r="2722" spans="5:7" x14ac:dyDescent="0.3">
      <c r="E2722" s="10" t="str">
        <f>IFERROR(VLOOKUP(D2722,Database!B:I,4,FALSE),"")</f>
        <v/>
      </c>
      <c r="F2722" s="11"/>
      <c r="G2722" s="12" t="str">
        <f>IFERROR(VLOOKUP(D2722,Database!B:I,2,FALSE)*F2722/1000,"")</f>
        <v/>
      </c>
    </row>
    <row r="2723" spans="5:7" x14ac:dyDescent="0.3">
      <c r="E2723" s="10" t="str">
        <f>IFERROR(VLOOKUP(D2723,Database!B:I,4,FALSE),"")</f>
        <v/>
      </c>
      <c r="F2723" s="11"/>
      <c r="G2723" s="12" t="str">
        <f>IFERROR(VLOOKUP(D2723,Database!B:I,2,FALSE)*F2723/1000,"")</f>
        <v/>
      </c>
    </row>
    <row r="2724" spans="5:7" x14ac:dyDescent="0.3">
      <c r="E2724" s="10" t="str">
        <f>IFERROR(VLOOKUP(D2724,Database!B:I,4,FALSE),"")</f>
        <v/>
      </c>
      <c r="F2724" s="11"/>
      <c r="G2724" s="12" t="str">
        <f>IFERROR(VLOOKUP(D2724,Database!B:I,2,FALSE)*F2724/1000,"")</f>
        <v/>
      </c>
    </row>
    <row r="2725" spans="5:7" x14ac:dyDescent="0.3">
      <c r="E2725" s="10" t="str">
        <f>IFERROR(VLOOKUP(D2725,Database!B:I,4,FALSE),"")</f>
        <v/>
      </c>
      <c r="F2725" s="11"/>
      <c r="G2725" s="12" t="str">
        <f>IFERROR(VLOOKUP(D2725,Database!B:I,2,FALSE)*F2725/1000,"")</f>
        <v/>
      </c>
    </row>
    <row r="2726" spans="5:7" x14ac:dyDescent="0.3">
      <c r="E2726" s="10" t="str">
        <f>IFERROR(VLOOKUP(D2726,Database!B:I,4,FALSE),"")</f>
        <v/>
      </c>
      <c r="F2726" s="11"/>
      <c r="G2726" s="12" t="str">
        <f>IFERROR(VLOOKUP(D2726,Database!B:I,2,FALSE)*F2726/1000,"")</f>
        <v/>
      </c>
    </row>
    <row r="2727" spans="5:7" x14ac:dyDescent="0.3">
      <c r="E2727" s="10" t="str">
        <f>IFERROR(VLOOKUP(D2727,Database!B:I,4,FALSE),"")</f>
        <v/>
      </c>
      <c r="F2727" s="11"/>
      <c r="G2727" s="12" t="str">
        <f>IFERROR(VLOOKUP(D2727,Database!B:I,2,FALSE)*F2727/1000,"")</f>
        <v/>
      </c>
    </row>
    <row r="2728" spans="5:7" x14ac:dyDescent="0.3">
      <c r="E2728" s="10" t="str">
        <f>IFERROR(VLOOKUP(D2728,Database!B:I,4,FALSE),"")</f>
        <v/>
      </c>
      <c r="F2728" s="11"/>
      <c r="G2728" s="12" t="str">
        <f>IFERROR(VLOOKUP(D2728,Database!B:I,2,FALSE)*F2728/1000,"")</f>
        <v/>
      </c>
    </row>
    <row r="2729" spans="5:7" x14ac:dyDescent="0.3">
      <c r="E2729" s="10" t="str">
        <f>IFERROR(VLOOKUP(D2729,Database!B:I,4,FALSE),"")</f>
        <v/>
      </c>
      <c r="F2729" s="11"/>
      <c r="G2729" s="12" t="str">
        <f>IFERROR(VLOOKUP(D2729,Database!B:I,2,FALSE)*F2729/1000,"")</f>
        <v/>
      </c>
    </row>
    <row r="2730" spans="5:7" x14ac:dyDescent="0.3">
      <c r="E2730" s="10" t="str">
        <f>IFERROR(VLOOKUP(D2730,Database!B:I,4,FALSE),"")</f>
        <v/>
      </c>
      <c r="F2730" s="11"/>
      <c r="G2730" s="12" t="str">
        <f>IFERROR(VLOOKUP(D2730,Database!B:I,2,FALSE)*F2730/1000,"")</f>
        <v/>
      </c>
    </row>
    <row r="2731" spans="5:7" x14ac:dyDescent="0.3">
      <c r="E2731" s="10" t="str">
        <f>IFERROR(VLOOKUP(D2731,Database!B:I,4,FALSE),"")</f>
        <v/>
      </c>
      <c r="F2731" s="11"/>
      <c r="G2731" s="12" t="str">
        <f>IFERROR(VLOOKUP(D2731,Database!B:I,2,FALSE)*F2731/1000,"")</f>
        <v/>
      </c>
    </row>
    <row r="2732" spans="5:7" x14ac:dyDescent="0.3">
      <c r="E2732" s="10" t="str">
        <f>IFERROR(VLOOKUP(D2732,Database!B:I,4,FALSE),"")</f>
        <v/>
      </c>
      <c r="F2732" s="11"/>
      <c r="G2732" s="12" t="str">
        <f>IFERROR(VLOOKUP(D2732,Database!B:I,2,FALSE)*F2732/1000,"")</f>
        <v/>
      </c>
    </row>
    <row r="2733" spans="5:7" x14ac:dyDescent="0.3">
      <c r="E2733" s="10" t="str">
        <f>IFERROR(VLOOKUP(D2733,Database!B:I,4,FALSE),"")</f>
        <v/>
      </c>
      <c r="F2733" s="11"/>
      <c r="G2733" s="12" t="str">
        <f>IFERROR(VLOOKUP(D2733,Database!B:I,2,FALSE)*F2733/1000,"")</f>
        <v/>
      </c>
    </row>
    <row r="2734" spans="5:7" x14ac:dyDescent="0.3">
      <c r="E2734" s="10" t="str">
        <f>IFERROR(VLOOKUP(D2734,Database!B:I,4,FALSE),"")</f>
        <v/>
      </c>
      <c r="F2734" s="11"/>
      <c r="G2734" s="12" t="str">
        <f>IFERROR(VLOOKUP(D2734,Database!B:I,2,FALSE)*F2734/1000,"")</f>
        <v/>
      </c>
    </row>
    <row r="2735" spans="5:7" x14ac:dyDescent="0.3">
      <c r="E2735" s="10" t="str">
        <f>IFERROR(VLOOKUP(D2735,Database!B:I,4,FALSE),"")</f>
        <v/>
      </c>
      <c r="F2735" s="11"/>
      <c r="G2735" s="12" t="str">
        <f>IFERROR(VLOOKUP(D2735,Database!B:I,2,FALSE)*F2735/1000,"")</f>
        <v/>
      </c>
    </row>
    <row r="2736" spans="5:7" x14ac:dyDescent="0.3">
      <c r="E2736" s="10" t="str">
        <f>IFERROR(VLOOKUP(D2736,Database!B:I,4,FALSE),"")</f>
        <v/>
      </c>
      <c r="F2736" s="11"/>
      <c r="G2736" s="12" t="str">
        <f>IFERROR(VLOOKUP(D2736,Database!B:I,2,FALSE)*F2736/1000,"")</f>
        <v/>
      </c>
    </row>
    <row r="2737" spans="5:7" x14ac:dyDescent="0.3">
      <c r="E2737" s="10" t="str">
        <f>IFERROR(VLOOKUP(D2737,Database!B:I,4,FALSE),"")</f>
        <v/>
      </c>
      <c r="F2737" s="11"/>
      <c r="G2737" s="12" t="str">
        <f>IFERROR(VLOOKUP(D2737,Database!B:I,2,FALSE)*F2737/1000,"")</f>
        <v/>
      </c>
    </row>
    <row r="2738" spans="5:7" x14ac:dyDescent="0.3">
      <c r="E2738" s="10" t="str">
        <f>IFERROR(VLOOKUP(D2738,Database!B:I,4,FALSE),"")</f>
        <v/>
      </c>
      <c r="F2738" s="11"/>
      <c r="G2738" s="12" t="str">
        <f>IFERROR(VLOOKUP(D2738,Database!B:I,2,FALSE)*F2738/1000,"")</f>
        <v/>
      </c>
    </row>
    <row r="2739" spans="5:7" x14ac:dyDescent="0.3">
      <c r="E2739" s="10" t="str">
        <f>IFERROR(VLOOKUP(D2739,Database!B:I,4,FALSE),"")</f>
        <v/>
      </c>
      <c r="F2739" s="11"/>
      <c r="G2739" s="12" t="str">
        <f>IFERROR(VLOOKUP(D2739,Database!B:I,2,FALSE)*F2739/1000,"")</f>
        <v/>
      </c>
    </row>
    <row r="2740" spans="5:7" x14ac:dyDescent="0.3">
      <c r="E2740" s="10" t="str">
        <f>IFERROR(VLOOKUP(D2740,Database!B:I,4,FALSE),"")</f>
        <v/>
      </c>
      <c r="F2740" s="11"/>
      <c r="G2740" s="12" t="str">
        <f>IFERROR(VLOOKUP(D2740,Database!B:I,2,FALSE)*F2740/1000,"")</f>
        <v/>
      </c>
    </row>
    <row r="2741" spans="5:7" x14ac:dyDescent="0.3">
      <c r="E2741" s="10" t="str">
        <f>IFERROR(VLOOKUP(D2741,Database!B:I,4,FALSE),"")</f>
        <v/>
      </c>
      <c r="F2741" s="11"/>
      <c r="G2741" s="12" t="str">
        <f>IFERROR(VLOOKUP(D2741,Database!B:I,2,FALSE)*F2741/1000,"")</f>
        <v/>
      </c>
    </row>
    <row r="2742" spans="5:7" x14ac:dyDescent="0.3">
      <c r="E2742" s="10" t="str">
        <f>IFERROR(VLOOKUP(D2742,Database!B:I,4,FALSE),"")</f>
        <v/>
      </c>
      <c r="F2742" s="11"/>
      <c r="G2742" s="12" t="str">
        <f>IFERROR(VLOOKUP(D2742,Database!B:I,2,FALSE)*F2742/1000,"")</f>
        <v/>
      </c>
    </row>
    <row r="2743" spans="5:7" x14ac:dyDescent="0.3">
      <c r="E2743" s="10" t="str">
        <f>IFERROR(VLOOKUP(D2743,Database!B:I,4,FALSE),"")</f>
        <v/>
      </c>
      <c r="F2743" s="11"/>
      <c r="G2743" s="12" t="str">
        <f>IFERROR(VLOOKUP(D2743,Database!B:I,2,FALSE)*F2743/1000,"")</f>
        <v/>
      </c>
    </row>
    <row r="2744" spans="5:7" x14ac:dyDescent="0.3">
      <c r="E2744" s="10" t="str">
        <f>IFERROR(VLOOKUP(D2744,Database!B:I,4,FALSE),"")</f>
        <v/>
      </c>
      <c r="F2744" s="11"/>
      <c r="G2744" s="12" t="str">
        <f>IFERROR(VLOOKUP(D2744,Database!B:I,2,FALSE)*F2744/1000,"")</f>
        <v/>
      </c>
    </row>
    <row r="2745" spans="5:7" x14ac:dyDescent="0.3">
      <c r="E2745" s="10" t="str">
        <f>IFERROR(VLOOKUP(D2745,Database!B:I,4,FALSE),"")</f>
        <v/>
      </c>
      <c r="F2745" s="11"/>
      <c r="G2745" s="12" t="str">
        <f>IFERROR(VLOOKUP(D2745,Database!B:I,2,FALSE)*F2745/1000,"")</f>
        <v/>
      </c>
    </row>
    <row r="2746" spans="5:7" x14ac:dyDescent="0.3">
      <c r="E2746" s="10" t="str">
        <f>IFERROR(VLOOKUP(D2746,Database!B:I,4,FALSE),"")</f>
        <v/>
      </c>
      <c r="F2746" s="11"/>
      <c r="G2746" s="12" t="str">
        <f>IFERROR(VLOOKUP(D2746,Database!B:I,2,FALSE)*F2746/1000,"")</f>
        <v/>
      </c>
    </row>
    <row r="2747" spans="5:7" x14ac:dyDescent="0.3">
      <c r="E2747" s="10" t="str">
        <f>IFERROR(VLOOKUP(D2747,Database!B:I,4,FALSE),"")</f>
        <v/>
      </c>
      <c r="F2747" s="11"/>
      <c r="G2747" s="12" t="str">
        <f>IFERROR(VLOOKUP(D2747,Database!B:I,2,FALSE)*F2747/1000,"")</f>
        <v/>
      </c>
    </row>
    <row r="2748" spans="5:7" x14ac:dyDescent="0.3">
      <c r="E2748" s="10" t="str">
        <f>IFERROR(VLOOKUP(D2748,Database!B:I,4,FALSE),"")</f>
        <v/>
      </c>
      <c r="F2748" s="11"/>
      <c r="G2748" s="12" t="str">
        <f>IFERROR(VLOOKUP(D2748,Database!B:I,2,FALSE)*F2748/1000,"")</f>
        <v/>
      </c>
    </row>
    <row r="2749" spans="5:7" x14ac:dyDescent="0.3">
      <c r="E2749" s="10" t="str">
        <f>IFERROR(VLOOKUP(D2749,Database!B:I,4,FALSE),"")</f>
        <v/>
      </c>
      <c r="F2749" s="11"/>
      <c r="G2749" s="12" t="str">
        <f>IFERROR(VLOOKUP(D2749,Database!B:I,2,FALSE)*F2749/1000,"")</f>
        <v/>
      </c>
    </row>
    <row r="2750" spans="5:7" x14ac:dyDescent="0.3">
      <c r="E2750" s="10" t="str">
        <f>IFERROR(VLOOKUP(D2750,Database!B:I,4,FALSE),"")</f>
        <v/>
      </c>
      <c r="F2750" s="11"/>
      <c r="G2750" s="12" t="str">
        <f>IFERROR(VLOOKUP(D2750,Database!B:I,2,FALSE)*F2750/1000,"")</f>
        <v/>
      </c>
    </row>
    <row r="2751" spans="5:7" x14ac:dyDescent="0.3">
      <c r="E2751" s="10" t="str">
        <f>IFERROR(VLOOKUP(D2751,Database!B:I,4,FALSE),"")</f>
        <v/>
      </c>
      <c r="F2751" s="11"/>
      <c r="G2751" s="12" t="str">
        <f>IFERROR(VLOOKUP(D2751,Database!B:I,2,FALSE)*F2751/1000,"")</f>
        <v/>
      </c>
    </row>
    <row r="2752" spans="5:7" x14ac:dyDescent="0.3">
      <c r="E2752" s="10" t="str">
        <f>IFERROR(VLOOKUP(D2752,Database!B:I,4,FALSE),"")</f>
        <v/>
      </c>
      <c r="F2752" s="11"/>
      <c r="G2752" s="12" t="str">
        <f>IFERROR(VLOOKUP(D2752,Database!B:I,2,FALSE)*F2752/1000,"")</f>
        <v/>
      </c>
    </row>
    <row r="2753" spans="5:7" x14ac:dyDescent="0.3">
      <c r="E2753" s="10" t="str">
        <f>IFERROR(VLOOKUP(D2753,Database!B:I,4,FALSE),"")</f>
        <v/>
      </c>
      <c r="F2753" s="11"/>
      <c r="G2753" s="12" t="str">
        <f>IFERROR(VLOOKUP(D2753,Database!B:I,2,FALSE)*F2753/1000,"")</f>
        <v/>
      </c>
    </row>
    <row r="2754" spans="5:7" x14ac:dyDescent="0.3">
      <c r="E2754" s="10" t="str">
        <f>IFERROR(VLOOKUP(D2754,Database!B:I,4,FALSE),"")</f>
        <v/>
      </c>
      <c r="F2754" s="11"/>
      <c r="G2754" s="12" t="str">
        <f>IFERROR(VLOOKUP(D2754,Database!B:I,2,FALSE)*F2754/1000,"")</f>
        <v/>
      </c>
    </row>
    <row r="2755" spans="5:7" x14ac:dyDescent="0.3">
      <c r="E2755" s="10" t="str">
        <f>IFERROR(VLOOKUP(D2755,Database!B:I,4,FALSE),"")</f>
        <v/>
      </c>
      <c r="F2755" s="11"/>
      <c r="G2755" s="12" t="str">
        <f>IFERROR(VLOOKUP(D2755,Database!B:I,2,FALSE)*F2755/1000,"")</f>
        <v/>
      </c>
    </row>
    <row r="2756" spans="5:7" x14ac:dyDescent="0.3">
      <c r="E2756" s="10" t="str">
        <f>IFERROR(VLOOKUP(D2756,Database!B:I,4,FALSE),"")</f>
        <v/>
      </c>
      <c r="F2756" s="11"/>
      <c r="G2756" s="12" t="str">
        <f>IFERROR(VLOOKUP(D2756,Database!B:I,2,FALSE)*F2756/1000,"")</f>
        <v/>
      </c>
    </row>
    <row r="2757" spans="5:7" x14ac:dyDescent="0.3">
      <c r="E2757" s="10" t="str">
        <f>IFERROR(VLOOKUP(D2757,Database!B:I,4,FALSE),"")</f>
        <v/>
      </c>
      <c r="F2757" s="11"/>
      <c r="G2757" s="12" t="str">
        <f>IFERROR(VLOOKUP(D2757,Database!B:I,2,FALSE)*F2757/1000,"")</f>
        <v/>
      </c>
    </row>
    <row r="2758" spans="5:7" x14ac:dyDescent="0.3">
      <c r="E2758" s="10" t="str">
        <f>IFERROR(VLOOKUP(D2758,Database!B:I,4,FALSE),"")</f>
        <v/>
      </c>
      <c r="F2758" s="11"/>
      <c r="G2758" s="12" t="str">
        <f>IFERROR(VLOOKUP(D2758,Database!B:I,2,FALSE)*F2758/1000,"")</f>
        <v/>
      </c>
    </row>
    <row r="2759" spans="5:7" x14ac:dyDescent="0.3">
      <c r="E2759" s="10" t="str">
        <f>IFERROR(VLOOKUP(D2759,Database!B:I,4,FALSE),"")</f>
        <v/>
      </c>
      <c r="F2759" s="11"/>
      <c r="G2759" s="12" t="str">
        <f>IFERROR(VLOOKUP(D2759,Database!B:I,2,FALSE)*F2759/1000,"")</f>
        <v/>
      </c>
    </row>
    <row r="2760" spans="5:7" x14ac:dyDescent="0.3">
      <c r="E2760" s="10" t="str">
        <f>IFERROR(VLOOKUP(D2760,Database!B:I,4,FALSE),"")</f>
        <v/>
      </c>
      <c r="F2760" s="11"/>
      <c r="G2760" s="12" t="str">
        <f>IFERROR(VLOOKUP(D2760,Database!B:I,2,FALSE)*F2760/1000,"")</f>
        <v/>
      </c>
    </row>
    <row r="2761" spans="5:7" x14ac:dyDescent="0.3">
      <c r="E2761" s="10" t="str">
        <f>IFERROR(VLOOKUP(D2761,Database!B:I,4,FALSE),"")</f>
        <v/>
      </c>
      <c r="F2761" s="11"/>
      <c r="G2761" s="12" t="str">
        <f>IFERROR(VLOOKUP(D2761,Database!B:I,2,FALSE)*F2761/1000,"")</f>
        <v/>
      </c>
    </row>
    <row r="2762" spans="5:7" x14ac:dyDescent="0.3">
      <c r="E2762" s="10" t="str">
        <f>IFERROR(VLOOKUP(D2762,Database!B:I,4,FALSE),"")</f>
        <v/>
      </c>
      <c r="F2762" s="11"/>
      <c r="G2762" s="12" t="str">
        <f>IFERROR(VLOOKUP(D2762,Database!B:I,2,FALSE)*F2762/1000,"")</f>
        <v/>
      </c>
    </row>
    <row r="2763" spans="5:7" x14ac:dyDescent="0.3">
      <c r="E2763" s="10" t="str">
        <f>IFERROR(VLOOKUP(D2763,Database!B:I,4,FALSE),"")</f>
        <v/>
      </c>
      <c r="F2763" s="11"/>
      <c r="G2763" s="12" t="str">
        <f>IFERROR(VLOOKUP(D2763,Database!B:I,2,FALSE)*F2763/1000,"")</f>
        <v/>
      </c>
    </row>
    <row r="2764" spans="5:7" x14ac:dyDescent="0.3">
      <c r="E2764" s="10" t="str">
        <f>IFERROR(VLOOKUP(D2764,Database!B:I,4,FALSE),"")</f>
        <v/>
      </c>
      <c r="F2764" s="11"/>
      <c r="G2764" s="12" t="str">
        <f>IFERROR(VLOOKUP(D2764,Database!B:I,2,FALSE)*F2764/1000,"")</f>
        <v/>
      </c>
    </row>
    <row r="2765" spans="5:7" x14ac:dyDescent="0.3">
      <c r="E2765" s="10" t="str">
        <f>IFERROR(VLOOKUP(D2765,Database!B:I,4,FALSE),"")</f>
        <v/>
      </c>
      <c r="F2765" s="11"/>
      <c r="G2765" s="12" t="str">
        <f>IFERROR(VLOOKUP(D2765,Database!B:I,2,FALSE)*F2765/1000,"")</f>
        <v/>
      </c>
    </row>
    <row r="2766" spans="5:7" x14ac:dyDescent="0.3">
      <c r="E2766" s="10" t="str">
        <f>IFERROR(VLOOKUP(D2766,Database!B:I,4,FALSE),"")</f>
        <v/>
      </c>
      <c r="F2766" s="11"/>
      <c r="G2766" s="12" t="str">
        <f>IFERROR(VLOOKUP(D2766,Database!B:I,2,FALSE)*F2766/1000,"")</f>
        <v/>
      </c>
    </row>
    <row r="2767" spans="5:7" x14ac:dyDescent="0.3">
      <c r="E2767" s="10" t="str">
        <f>IFERROR(VLOOKUP(D2767,Database!B:I,4,FALSE),"")</f>
        <v/>
      </c>
      <c r="F2767" s="11"/>
      <c r="G2767" s="12" t="str">
        <f>IFERROR(VLOOKUP(D2767,Database!B:I,2,FALSE)*F2767/1000,"")</f>
        <v/>
      </c>
    </row>
    <row r="2768" spans="5:7" x14ac:dyDescent="0.3">
      <c r="E2768" s="10" t="str">
        <f>IFERROR(VLOOKUP(D2768,Database!B:I,4,FALSE),"")</f>
        <v/>
      </c>
      <c r="F2768" s="11"/>
      <c r="G2768" s="12" t="str">
        <f>IFERROR(VLOOKUP(D2768,Database!B:I,2,FALSE)*F2768/1000,"")</f>
        <v/>
      </c>
    </row>
    <row r="2769" spans="5:7" x14ac:dyDescent="0.3">
      <c r="E2769" s="10" t="str">
        <f>IFERROR(VLOOKUP(D2769,Database!B:I,4,FALSE),"")</f>
        <v/>
      </c>
      <c r="F2769" s="11"/>
      <c r="G2769" s="12" t="str">
        <f>IFERROR(VLOOKUP(D2769,Database!B:I,2,FALSE)*F2769/1000,"")</f>
        <v/>
      </c>
    </row>
    <row r="2770" spans="5:7" x14ac:dyDescent="0.3">
      <c r="E2770" s="10" t="str">
        <f>IFERROR(VLOOKUP(D2770,Database!B:I,4,FALSE),"")</f>
        <v/>
      </c>
      <c r="F2770" s="11"/>
      <c r="G2770" s="12" t="str">
        <f>IFERROR(VLOOKUP(D2770,Database!B:I,2,FALSE)*F2770/1000,"")</f>
        <v/>
      </c>
    </row>
    <row r="2771" spans="5:7" x14ac:dyDescent="0.3">
      <c r="E2771" s="10" t="str">
        <f>IFERROR(VLOOKUP(D2771,Database!B:I,4,FALSE),"")</f>
        <v/>
      </c>
      <c r="F2771" s="11"/>
      <c r="G2771" s="12" t="str">
        <f>IFERROR(VLOOKUP(D2771,Database!B:I,2,FALSE)*F2771/1000,"")</f>
        <v/>
      </c>
    </row>
    <row r="2772" spans="5:7" x14ac:dyDescent="0.3">
      <c r="E2772" s="10" t="str">
        <f>IFERROR(VLOOKUP(D2772,Database!B:I,4,FALSE),"")</f>
        <v/>
      </c>
      <c r="F2772" s="11"/>
      <c r="G2772" s="12" t="str">
        <f>IFERROR(VLOOKUP(D2772,Database!B:I,2,FALSE)*F2772/1000,"")</f>
        <v/>
      </c>
    </row>
    <row r="2773" spans="5:7" x14ac:dyDescent="0.3">
      <c r="E2773" s="10" t="str">
        <f>IFERROR(VLOOKUP(D2773,Database!B:I,4,FALSE),"")</f>
        <v/>
      </c>
      <c r="F2773" s="11"/>
      <c r="G2773" s="12" t="str">
        <f>IFERROR(VLOOKUP(D2773,Database!B:I,2,FALSE)*F2773/1000,"")</f>
        <v/>
      </c>
    </row>
    <row r="2774" spans="5:7" x14ac:dyDescent="0.3">
      <c r="E2774" s="10" t="str">
        <f>IFERROR(VLOOKUP(D2774,Database!B:I,4,FALSE),"")</f>
        <v/>
      </c>
      <c r="F2774" s="11"/>
      <c r="G2774" s="12" t="str">
        <f>IFERROR(VLOOKUP(D2774,Database!B:I,2,FALSE)*F2774/1000,"")</f>
        <v/>
      </c>
    </row>
    <row r="2775" spans="5:7" x14ac:dyDescent="0.3">
      <c r="E2775" s="10" t="str">
        <f>IFERROR(VLOOKUP(D2775,Database!B:I,4,FALSE),"")</f>
        <v/>
      </c>
      <c r="F2775" s="11"/>
      <c r="G2775" s="12" t="str">
        <f>IFERROR(VLOOKUP(D2775,Database!B:I,2,FALSE)*F2775/1000,"")</f>
        <v/>
      </c>
    </row>
    <row r="2776" spans="5:7" x14ac:dyDescent="0.3">
      <c r="E2776" s="10" t="str">
        <f>IFERROR(VLOOKUP(D2776,Database!B:I,4,FALSE),"")</f>
        <v/>
      </c>
      <c r="F2776" s="11"/>
      <c r="G2776" s="12" t="str">
        <f>IFERROR(VLOOKUP(D2776,Database!B:I,2,FALSE)*F2776/1000,"")</f>
        <v/>
      </c>
    </row>
    <row r="2777" spans="5:7" x14ac:dyDescent="0.3">
      <c r="E2777" s="10" t="str">
        <f>IFERROR(VLOOKUP(D2777,Database!B:I,4,FALSE),"")</f>
        <v/>
      </c>
      <c r="F2777" s="11"/>
      <c r="G2777" s="12" t="str">
        <f>IFERROR(VLOOKUP(D2777,Database!B:I,2,FALSE)*F2777/1000,"")</f>
        <v/>
      </c>
    </row>
    <row r="2778" spans="5:7" x14ac:dyDescent="0.3">
      <c r="E2778" s="10" t="str">
        <f>IFERROR(VLOOKUP(D2778,Database!B:I,4,FALSE),"")</f>
        <v/>
      </c>
      <c r="F2778" s="11"/>
      <c r="G2778" s="12" t="str">
        <f>IFERROR(VLOOKUP(D2778,Database!B:I,2,FALSE)*F2778/1000,"")</f>
        <v/>
      </c>
    </row>
    <row r="2779" spans="5:7" x14ac:dyDescent="0.3">
      <c r="E2779" s="10" t="str">
        <f>IFERROR(VLOOKUP(D2779,Database!B:I,4,FALSE),"")</f>
        <v/>
      </c>
      <c r="F2779" s="11"/>
      <c r="G2779" s="12" t="str">
        <f>IFERROR(VLOOKUP(D2779,Database!B:I,2,FALSE)*F2779/1000,"")</f>
        <v/>
      </c>
    </row>
    <row r="2780" spans="5:7" x14ac:dyDescent="0.3">
      <c r="E2780" s="10" t="str">
        <f>IFERROR(VLOOKUP(D2780,Database!B:I,4,FALSE),"")</f>
        <v/>
      </c>
      <c r="F2780" s="11"/>
      <c r="G2780" s="12" t="str">
        <f>IFERROR(VLOOKUP(D2780,Database!B:I,2,FALSE)*F2780/1000,"")</f>
        <v/>
      </c>
    </row>
    <row r="2781" spans="5:7" x14ac:dyDescent="0.3">
      <c r="E2781" s="10" t="str">
        <f>IFERROR(VLOOKUP(D2781,Database!B:I,4,FALSE),"")</f>
        <v/>
      </c>
      <c r="F2781" s="11"/>
      <c r="G2781" s="12" t="str">
        <f>IFERROR(VLOOKUP(D2781,Database!B:I,2,FALSE)*F2781/1000,"")</f>
        <v/>
      </c>
    </row>
    <row r="2782" spans="5:7" x14ac:dyDescent="0.3">
      <c r="E2782" s="10" t="str">
        <f>IFERROR(VLOOKUP(D2782,Database!B:I,4,FALSE),"")</f>
        <v/>
      </c>
      <c r="F2782" s="11"/>
      <c r="G2782" s="12" t="str">
        <f>IFERROR(VLOOKUP(D2782,Database!B:I,2,FALSE)*F2782/1000,"")</f>
        <v/>
      </c>
    </row>
    <row r="2783" spans="5:7" x14ac:dyDescent="0.3">
      <c r="E2783" s="10" t="str">
        <f>IFERROR(VLOOKUP(D2783,Database!B:I,4,FALSE),"")</f>
        <v/>
      </c>
      <c r="F2783" s="11"/>
      <c r="G2783" s="12" t="str">
        <f>IFERROR(VLOOKUP(D2783,Database!B:I,2,FALSE)*F2783/1000,"")</f>
        <v/>
      </c>
    </row>
    <row r="2784" spans="5:7" x14ac:dyDescent="0.3">
      <c r="E2784" s="10" t="str">
        <f>IFERROR(VLOOKUP(D2784,Database!B:I,4,FALSE),"")</f>
        <v/>
      </c>
      <c r="F2784" s="11"/>
      <c r="G2784" s="12" t="str">
        <f>IFERROR(VLOOKUP(D2784,Database!B:I,2,FALSE)*F2784/1000,"")</f>
        <v/>
      </c>
    </row>
    <row r="2785" spans="5:7" x14ac:dyDescent="0.3">
      <c r="E2785" s="10" t="str">
        <f>IFERROR(VLOOKUP(D2785,Database!B:I,4,FALSE),"")</f>
        <v/>
      </c>
      <c r="F2785" s="11"/>
      <c r="G2785" s="12" t="str">
        <f>IFERROR(VLOOKUP(D2785,Database!B:I,2,FALSE)*F2785/1000,"")</f>
        <v/>
      </c>
    </row>
    <row r="2786" spans="5:7" x14ac:dyDescent="0.3">
      <c r="E2786" s="10" t="str">
        <f>IFERROR(VLOOKUP(D2786,Database!B:I,4,FALSE),"")</f>
        <v/>
      </c>
      <c r="F2786" s="11"/>
      <c r="G2786" s="12" t="str">
        <f>IFERROR(VLOOKUP(D2786,Database!B:I,2,FALSE)*F2786/1000,"")</f>
        <v/>
      </c>
    </row>
    <row r="2787" spans="5:7" x14ac:dyDescent="0.3">
      <c r="E2787" s="10" t="str">
        <f>IFERROR(VLOOKUP(D2787,Database!B:I,4,FALSE),"")</f>
        <v/>
      </c>
      <c r="F2787" s="11"/>
      <c r="G2787" s="12" t="str">
        <f>IFERROR(VLOOKUP(D2787,Database!B:I,2,FALSE)*F2787/1000,"")</f>
        <v/>
      </c>
    </row>
    <row r="2788" spans="5:7" x14ac:dyDescent="0.3">
      <c r="E2788" s="10" t="str">
        <f>IFERROR(VLOOKUP(D2788,Database!B:I,4,FALSE),"")</f>
        <v/>
      </c>
      <c r="F2788" s="11"/>
      <c r="G2788" s="12" t="str">
        <f>IFERROR(VLOOKUP(D2788,Database!B:I,2,FALSE)*F2788/1000,"")</f>
        <v/>
      </c>
    </row>
    <row r="2789" spans="5:7" x14ac:dyDescent="0.3">
      <c r="E2789" s="10" t="str">
        <f>IFERROR(VLOOKUP(D2789,Database!B:I,4,FALSE),"")</f>
        <v/>
      </c>
      <c r="F2789" s="11"/>
      <c r="G2789" s="12" t="str">
        <f>IFERROR(VLOOKUP(D2789,Database!B:I,2,FALSE)*F2789/1000,"")</f>
        <v/>
      </c>
    </row>
    <row r="2790" spans="5:7" x14ac:dyDescent="0.3">
      <c r="E2790" s="10" t="str">
        <f>IFERROR(VLOOKUP(D2790,Database!B:I,4,FALSE),"")</f>
        <v/>
      </c>
      <c r="F2790" s="11"/>
      <c r="G2790" s="12" t="str">
        <f>IFERROR(VLOOKUP(D2790,Database!B:I,2,FALSE)*F2790/1000,"")</f>
        <v/>
      </c>
    </row>
    <row r="2791" spans="5:7" x14ac:dyDescent="0.3">
      <c r="E2791" s="10" t="str">
        <f>IFERROR(VLOOKUP(D2791,Database!B:I,4,FALSE),"")</f>
        <v/>
      </c>
      <c r="F2791" s="11"/>
      <c r="G2791" s="12" t="str">
        <f>IFERROR(VLOOKUP(D2791,Database!B:I,2,FALSE)*F2791/1000,"")</f>
        <v/>
      </c>
    </row>
    <row r="2792" spans="5:7" x14ac:dyDescent="0.3">
      <c r="E2792" s="10" t="str">
        <f>IFERROR(VLOOKUP(D2792,Database!B:I,4,FALSE),"")</f>
        <v/>
      </c>
      <c r="F2792" s="11"/>
      <c r="G2792" s="12" t="str">
        <f>IFERROR(VLOOKUP(D2792,Database!B:I,2,FALSE)*F2792/1000,"")</f>
        <v/>
      </c>
    </row>
    <row r="2793" spans="5:7" x14ac:dyDescent="0.3">
      <c r="E2793" s="10" t="str">
        <f>IFERROR(VLOOKUP(D2793,Database!B:I,4,FALSE),"")</f>
        <v/>
      </c>
      <c r="F2793" s="11"/>
      <c r="G2793" s="12" t="str">
        <f>IFERROR(VLOOKUP(D2793,Database!B:I,2,FALSE)*F2793/1000,"")</f>
        <v/>
      </c>
    </row>
    <row r="2794" spans="5:7" x14ac:dyDescent="0.3">
      <c r="E2794" s="10" t="str">
        <f>IFERROR(VLOOKUP(D2794,Database!B:I,4,FALSE),"")</f>
        <v/>
      </c>
      <c r="F2794" s="11"/>
      <c r="G2794" s="12" t="str">
        <f>IFERROR(VLOOKUP(D2794,Database!B:I,2,FALSE)*F2794/1000,"")</f>
        <v/>
      </c>
    </row>
    <row r="2795" spans="5:7" x14ac:dyDescent="0.3">
      <c r="E2795" s="10" t="str">
        <f>IFERROR(VLOOKUP(D2795,Database!B:I,4,FALSE),"")</f>
        <v/>
      </c>
      <c r="F2795" s="11"/>
      <c r="G2795" s="12" t="str">
        <f>IFERROR(VLOOKUP(D2795,Database!B:I,2,FALSE)*F2795/1000,"")</f>
        <v/>
      </c>
    </row>
    <row r="2796" spans="5:7" x14ac:dyDescent="0.3">
      <c r="E2796" s="10" t="str">
        <f>IFERROR(VLOOKUP(D2796,Database!B:I,4,FALSE),"")</f>
        <v/>
      </c>
      <c r="F2796" s="11"/>
      <c r="G2796" s="12" t="str">
        <f>IFERROR(VLOOKUP(D2796,Database!B:I,2,FALSE)*F2796/1000,"")</f>
        <v/>
      </c>
    </row>
    <row r="2797" spans="5:7" x14ac:dyDescent="0.3">
      <c r="E2797" s="10" t="str">
        <f>IFERROR(VLOOKUP(D2797,Database!B:I,4,FALSE),"")</f>
        <v/>
      </c>
      <c r="F2797" s="11"/>
      <c r="G2797" s="12" t="str">
        <f>IFERROR(VLOOKUP(D2797,Database!B:I,2,FALSE)*F2797/1000,"")</f>
        <v/>
      </c>
    </row>
    <row r="2798" spans="5:7" x14ac:dyDescent="0.3">
      <c r="E2798" s="10" t="str">
        <f>IFERROR(VLOOKUP(D2798,Database!B:I,4,FALSE),"")</f>
        <v/>
      </c>
      <c r="F2798" s="11"/>
      <c r="G2798" s="12" t="str">
        <f>IFERROR(VLOOKUP(D2798,Database!B:I,2,FALSE)*F2798/1000,"")</f>
        <v/>
      </c>
    </row>
    <row r="2799" spans="5:7" x14ac:dyDescent="0.3">
      <c r="E2799" s="10" t="str">
        <f>IFERROR(VLOOKUP(D2799,Database!B:I,4,FALSE),"")</f>
        <v/>
      </c>
      <c r="F2799" s="11"/>
      <c r="G2799" s="12" t="str">
        <f>IFERROR(VLOOKUP(D2799,Database!B:I,2,FALSE)*F2799/1000,"")</f>
        <v/>
      </c>
    </row>
    <row r="2800" spans="5:7" x14ac:dyDescent="0.3">
      <c r="E2800" s="10" t="str">
        <f>IFERROR(VLOOKUP(D2800,Database!B:I,4,FALSE),"")</f>
        <v/>
      </c>
      <c r="F2800" s="11"/>
      <c r="G2800" s="12" t="str">
        <f>IFERROR(VLOOKUP(D2800,Database!B:I,2,FALSE)*F2800/1000,"")</f>
        <v/>
      </c>
    </row>
    <row r="2801" spans="5:7" x14ac:dyDescent="0.3">
      <c r="E2801" s="10" t="str">
        <f>IFERROR(VLOOKUP(D2801,Database!B:I,4,FALSE),"")</f>
        <v/>
      </c>
      <c r="F2801" s="11"/>
      <c r="G2801" s="12" t="str">
        <f>IFERROR(VLOOKUP(D2801,Database!B:I,2,FALSE)*F2801/1000,"")</f>
        <v/>
      </c>
    </row>
    <row r="2802" spans="5:7" x14ac:dyDescent="0.3">
      <c r="E2802" s="10" t="str">
        <f>IFERROR(VLOOKUP(D2802,Database!B:I,4,FALSE),"")</f>
        <v/>
      </c>
      <c r="F2802" s="11"/>
      <c r="G2802" s="12" t="str">
        <f>IFERROR(VLOOKUP(D2802,Database!B:I,2,FALSE)*F2802/1000,"")</f>
        <v/>
      </c>
    </row>
    <row r="2803" spans="5:7" x14ac:dyDescent="0.3">
      <c r="E2803" s="10" t="str">
        <f>IFERROR(VLOOKUP(D2803,Database!B:I,4,FALSE),"")</f>
        <v/>
      </c>
      <c r="F2803" s="11"/>
      <c r="G2803" s="12" t="str">
        <f>IFERROR(VLOOKUP(D2803,Database!B:I,2,FALSE)*F2803/1000,"")</f>
        <v/>
      </c>
    </row>
    <row r="2804" spans="5:7" x14ac:dyDescent="0.3">
      <c r="E2804" s="10" t="str">
        <f>IFERROR(VLOOKUP(D2804,Database!B:I,4,FALSE),"")</f>
        <v/>
      </c>
      <c r="F2804" s="11"/>
      <c r="G2804" s="12" t="str">
        <f>IFERROR(VLOOKUP(D2804,Database!B:I,2,FALSE)*F2804/1000,"")</f>
        <v/>
      </c>
    </row>
    <row r="2805" spans="5:7" x14ac:dyDescent="0.3">
      <c r="E2805" s="10" t="str">
        <f>IFERROR(VLOOKUP(D2805,Database!B:I,4,FALSE),"")</f>
        <v/>
      </c>
      <c r="F2805" s="11"/>
      <c r="G2805" s="12" t="str">
        <f>IFERROR(VLOOKUP(D2805,Database!B:I,2,FALSE)*F2805/1000,"")</f>
        <v/>
      </c>
    </row>
    <row r="2806" spans="5:7" x14ac:dyDescent="0.3">
      <c r="E2806" s="10" t="str">
        <f>IFERROR(VLOOKUP(D2806,Database!B:I,4,FALSE),"")</f>
        <v/>
      </c>
      <c r="F2806" s="11"/>
      <c r="G2806" s="12" t="str">
        <f>IFERROR(VLOOKUP(D2806,Database!B:I,2,FALSE)*F2806/1000,"")</f>
        <v/>
      </c>
    </row>
    <row r="2807" spans="5:7" x14ac:dyDescent="0.3">
      <c r="E2807" s="10" t="str">
        <f>IFERROR(VLOOKUP(D2807,Database!B:I,4,FALSE),"")</f>
        <v/>
      </c>
      <c r="F2807" s="11"/>
      <c r="G2807" s="12" t="str">
        <f>IFERROR(VLOOKUP(D2807,Database!B:I,2,FALSE)*F2807/1000,"")</f>
        <v/>
      </c>
    </row>
    <row r="2808" spans="5:7" x14ac:dyDescent="0.3">
      <c r="E2808" s="10" t="str">
        <f>IFERROR(VLOOKUP(D2808,Database!B:I,4,FALSE),"")</f>
        <v/>
      </c>
      <c r="F2808" s="11"/>
      <c r="G2808" s="12" t="str">
        <f>IFERROR(VLOOKUP(D2808,Database!B:I,2,FALSE)*F2808/1000,"")</f>
        <v/>
      </c>
    </row>
    <row r="2809" spans="5:7" x14ac:dyDescent="0.3">
      <c r="E2809" s="10" t="str">
        <f>IFERROR(VLOOKUP(D2809,Database!B:I,4,FALSE),"")</f>
        <v/>
      </c>
      <c r="F2809" s="11"/>
      <c r="G2809" s="12" t="str">
        <f>IFERROR(VLOOKUP(D2809,Database!B:I,2,FALSE)*F2809/1000,"")</f>
        <v/>
      </c>
    </row>
    <row r="2810" spans="5:7" x14ac:dyDescent="0.3">
      <c r="E2810" s="10" t="str">
        <f>IFERROR(VLOOKUP(D2810,Database!B:I,4,FALSE),"")</f>
        <v/>
      </c>
      <c r="F2810" s="11"/>
      <c r="G2810" s="12" t="str">
        <f>IFERROR(VLOOKUP(D2810,Database!B:I,2,FALSE)*F2810/1000,"")</f>
        <v/>
      </c>
    </row>
    <row r="2811" spans="5:7" x14ac:dyDescent="0.3">
      <c r="E2811" s="10" t="str">
        <f>IFERROR(VLOOKUP(D2811,Database!B:I,4,FALSE),"")</f>
        <v/>
      </c>
      <c r="F2811" s="11"/>
      <c r="G2811" s="12" t="str">
        <f>IFERROR(VLOOKUP(D2811,Database!B:I,2,FALSE)*F2811/1000,"")</f>
        <v/>
      </c>
    </row>
    <row r="2812" spans="5:7" x14ac:dyDescent="0.3">
      <c r="E2812" s="10" t="str">
        <f>IFERROR(VLOOKUP(D2812,Database!B:I,4,FALSE),"")</f>
        <v/>
      </c>
      <c r="F2812" s="11"/>
      <c r="G2812" s="12" t="str">
        <f>IFERROR(VLOOKUP(D2812,Database!B:I,2,FALSE)*F2812/1000,"")</f>
        <v/>
      </c>
    </row>
    <row r="2813" spans="5:7" x14ac:dyDescent="0.3">
      <c r="E2813" s="10" t="str">
        <f>IFERROR(VLOOKUP(D2813,Database!B:I,4,FALSE),"")</f>
        <v/>
      </c>
      <c r="F2813" s="11"/>
      <c r="G2813" s="12" t="str">
        <f>IFERROR(VLOOKUP(D2813,Database!B:I,2,FALSE)*F2813/1000,"")</f>
        <v/>
      </c>
    </row>
    <row r="2814" spans="5:7" x14ac:dyDescent="0.3">
      <c r="E2814" s="10" t="str">
        <f>IFERROR(VLOOKUP(D2814,Database!B:I,4,FALSE),"")</f>
        <v/>
      </c>
      <c r="F2814" s="11"/>
      <c r="G2814" s="12" t="str">
        <f>IFERROR(VLOOKUP(D2814,Database!B:I,2,FALSE)*F2814/1000,"")</f>
        <v/>
      </c>
    </row>
    <row r="2815" spans="5:7" x14ac:dyDescent="0.3">
      <c r="E2815" s="10" t="str">
        <f>IFERROR(VLOOKUP(D2815,Database!B:I,4,FALSE),"")</f>
        <v/>
      </c>
      <c r="F2815" s="11"/>
      <c r="G2815" s="12" t="str">
        <f>IFERROR(VLOOKUP(D2815,Database!B:I,2,FALSE)*F2815/1000,"")</f>
        <v/>
      </c>
    </row>
    <row r="2816" spans="5:7" x14ac:dyDescent="0.3">
      <c r="E2816" s="10" t="str">
        <f>IFERROR(VLOOKUP(D2816,Database!B:I,4,FALSE),"")</f>
        <v/>
      </c>
      <c r="F2816" s="11"/>
      <c r="G2816" s="12" t="str">
        <f>IFERROR(VLOOKUP(D2816,Database!B:I,2,FALSE)*F2816/1000,"")</f>
        <v/>
      </c>
    </row>
    <row r="2817" spans="5:7" x14ac:dyDescent="0.3">
      <c r="E2817" s="10" t="str">
        <f>IFERROR(VLOOKUP(D2817,Database!B:I,4,FALSE),"")</f>
        <v/>
      </c>
      <c r="F2817" s="11"/>
      <c r="G2817" s="12" t="str">
        <f>IFERROR(VLOOKUP(D2817,Database!B:I,2,FALSE)*F2817/1000,"")</f>
        <v/>
      </c>
    </row>
    <row r="2818" spans="5:7" x14ac:dyDescent="0.3">
      <c r="E2818" s="10" t="str">
        <f>IFERROR(VLOOKUP(D2818,Database!B:I,4,FALSE),"")</f>
        <v/>
      </c>
      <c r="F2818" s="11"/>
      <c r="G2818" s="12" t="str">
        <f>IFERROR(VLOOKUP(D2818,Database!B:I,2,FALSE)*F2818/1000,"")</f>
        <v/>
      </c>
    </row>
    <row r="2819" spans="5:7" x14ac:dyDescent="0.3">
      <c r="E2819" s="10" t="str">
        <f>IFERROR(VLOOKUP(D2819,Database!B:I,4,FALSE),"")</f>
        <v/>
      </c>
      <c r="F2819" s="11"/>
      <c r="G2819" s="12" t="str">
        <f>IFERROR(VLOOKUP(D2819,Database!B:I,2,FALSE)*F2819/1000,"")</f>
        <v/>
      </c>
    </row>
    <row r="2820" spans="5:7" x14ac:dyDescent="0.3">
      <c r="E2820" s="10" t="str">
        <f>IFERROR(VLOOKUP(D2820,Database!B:I,4,FALSE),"")</f>
        <v/>
      </c>
      <c r="F2820" s="11"/>
      <c r="G2820" s="12" t="str">
        <f>IFERROR(VLOOKUP(D2820,Database!B:I,2,FALSE)*F2820/1000,"")</f>
        <v/>
      </c>
    </row>
    <row r="2821" spans="5:7" x14ac:dyDescent="0.3">
      <c r="E2821" s="10" t="str">
        <f>IFERROR(VLOOKUP(D2821,Database!B:I,4,FALSE),"")</f>
        <v/>
      </c>
      <c r="F2821" s="11"/>
      <c r="G2821" s="12" t="str">
        <f>IFERROR(VLOOKUP(D2821,Database!B:I,2,FALSE)*F2821/1000,"")</f>
        <v/>
      </c>
    </row>
    <row r="2822" spans="5:7" x14ac:dyDescent="0.3">
      <c r="E2822" s="10" t="str">
        <f>IFERROR(VLOOKUP(D2822,Database!B:I,4,FALSE),"")</f>
        <v/>
      </c>
      <c r="F2822" s="11"/>
      <c r="G2822" s="12" t="str">
        <f>IFERROR(VLOOKUP(D2822,Database!B:I,2,FALSE)*F2822/1000,"")</f>
        <v/>
      </c>
    </row>
    <row r="2823" spans="5:7" x14ac:dyDescent="0.3">
      <c r="E2823" s="10" t="str">
        <f>IFERROR(VLOOKUP(D2823,Database!B:I,4,FALSE),"")</f>
        <v/>
      </c>
      <c r="F2823" s="11"/>
      <c r="G2823" s="12" t="str">
        <f>IFERROR(VLOOKUP(D2823,Database!B:I,2,FALSE)*F2823/1000,"")</f>
        <v/>
      </c>
    </row>
    <row r="2824" spans="5:7" x14ac:dyDescent="0.3">
      <c r="E2824" s="10" t="str">
        <f>IFERROR(VLOOKUP(D2824,Database!B:I,4,FALSE),"")</f>
        <v/>
      </c>
      <c r="F2824" s="11"/>
      <c r="G2824" s="12" t="str">
        <f>IFERROR(VLOOKUP(D2824,Database!B:I,2,FALSE)*F2824/1000,"")</f>
        <v/>
      </c>
    </row>
    <row r="2825" spans="5:7" x14ac:dyDescent="0.3">
      <c r="E2825" s="10" t="str">
        <f>IFERROR(VLOOKUP(D2825,Database!B:I,4,FALSE),"")</f>
        <v/>
      </c>
      <c r="F2825" s="11"/>
      <c r="G2825" s="12" t="str">
        <f>IFERROR(VLOOKUP(D2825,Database!B:I,2,FALSE)*F2825/1000,"")</f>
        <v/>
      </c>
    </row>
    <row r="2826" spans="5:7" x14ac:dyDescent="0.3">
      <c r="E2826" s="10" t="str">
        <f>IFERROR(VLOOKUP(D2826,Database!B:I,4,FALSE),"")</f>
        <v/>
      </c>
      <c r="F2826" s="11"/>
      <c r="G2826" s="12" t="str">
        <f>IFERROR(VLOOKUP(D2826,Database!B:I,2,FALSE)*F2826/1000,"")</f>
        <v/>
      </c>
    </row>
    <row r="2827" spans="5:7" x14ac:dyDescent="0.3">
      <c r="E2827" s="10" t="str">
        <f>IFERROR(VLOOKUP(D2827,Database!B:I,4,FALSE),"")</f>
        <v/>
      </c>
      <c r="F2827" s="11"/>
      <c r="G2827" s="12" t="str">
        <f>IFERROR(VLOOKUP(D2827,Database!B:I,2,FALSE)*F2827/1000,"")</f>
        <v/>
      </c>
    </row>
    <row r="2828" spans="5:7" x14ac:dyDescent="0.3">
      <c r="E2828" s="10" t="str">
        <f>IFERROR(VLOOKUP(D2828,Database!B:I,4,FALSE),"")</f>
        <v/>
      </c>
      <c r="F2828" s="11"/>
      <c r="G2828" s="12" t="str">
        <f>IFERROR(VLOOKUP(D2828,Database!B:I,2,FALSE)*F2828/1000,"")</f>
        <v/>
      </c>
    </row>
    <row r="2829" spans="5:7" x14ac:dyDescent="0.3">
      <c r="E2829" s="10" t="str">
        <f>IFERROR(VLOOKUP(D2829,Database!B:I,4,FALSE),"")</f>
        <v/>
      </c>
      <c r="F2829" s="11"/>
      <c r="G2829" s="12" t="str">
        <f>IFERROR(VLOOKUP(D2829,Database!B:I,2,FALSE)*F2829/1000,"")</f>
        <v/>
      </c>
    </row>
    <row r="2830" spans="5:7" x14ac:dyDescent="0.3">
      <c r="E2830" s="10" t="str">
        <f>IFERROR(VLOOKUP(D2830,Database!B:I,4,FALSE),"")</f>
        <v/>
      </c>
      <c r="F2830" s="11"/>
      <c r="G2830" s="12" t="str">
        <f>IFERROR(VLOOKUP(D2830,Database!B:I,2,FALSE)*F2830/1000,"")</f>
        <v/>
      </c>
    </row>
    <row r="2831" spans="5:7" x14ac:dyDescent="0.3">
      <c r="E2831" s="10" t="str">
        <f>IFERROR(VLOOKUP(D2831,Database!B:I,4,FALSE),"")</f>
        <v/>
      </c>
      <c r="F2831" s="11"/>
      <c r="G2831" s="12" t="str">
        <f>IFERROR(VLOOKUP(D2831,Database!B:I,2,FALSE)*F2831/1000,"")</f>
        <v/>
      </c>
    </row>
    <row r="2832" spans="5:7" x14ac:dyDescent="0.3">
      <c r="E2832" s="10" t="str">
        <f>IFERROR(VLOOKUP(D2832,Database!B:I,4,FALSE),"")</f>
        <v/>
      </c>
      <c r="F2832" s="11"/>
      <c r="G2832" s="12" t="str">
        <f>IFERROR(VLOOKUP(D2832,Database!B:I,2,FALSE)*F2832/1000,"")</f>
        <v/>
      </c>
    </row>
    <row r="2833" spans="5:7" x14ac:dyDescent="0.3">
      <c r="E2833" s="10" t="str">
        <f>IFERROR(VLOOKUP(D2833,Database!B:I,4,FALSE),"")</f>
        <v/>
      </c>
      <c r="F2833" s="11"/>
      <c r="G2833" s="12" t="str">
        <f>IFERROR(VLOOKUP(D2833,Database!B:I,2,FALSE)*F2833/1000,"")</f>
        <v/>
      </c>
    </row>
    <row r="2834" spans="5:7" x14ac:dyDescent="0.3">
      <c r="E2834" s="10" t="str">
        <f>IFERROR(VLOOKUP(D2834,Database!B:I,4,FALSE),"")</f>
        <v/>
      </c>
      <c r="F2834" s="11"/>
      <c r="G2834" s="12" t="str">
        <f>IFERROR(VLOOKUP(D2834,Database!B:I,2,FALSE)*F2834/1000,"")</f>
        <v/>
      </c>
    </row>
    <row r="2835" spans="5:7" x14ac:dyDescent="0.3">
      <c r="E2835" s="10" t="str">
        <f>IFERROR(VLOOKUP(D2835,Database!B:I,4,FALSE),"")</f>
        <v/>
      </c>
      <c r="F2835" s="11"/>
      <c r="G2835" s="12" t="str">
        <f>IFERROR(VLOOKUP(D2835,Database!B:I,2,FALSE)*F2835/1000,"")</f>
        <v/>
      </c>
    </row>
    <row r="2836" spans="5:7" x14ac:dyDescent="0.3">
      <c r="E2836" s="10" t="str">
        <f>IFERROR(VLOOKUP(D2836,Database!B:I,4,FALSE),"")</f>
        <v/>
      </c>
      <c r="F2836" s="11"/>
      <c r="G2836" s="12" t="str">
        <f>IFERROR(VLOOKUP(D2836,Database!B:I,2,FALSE)*F2836/1000,"")</f>
        <v/>
      </c>
    </row>
    <row r="2837" spans="5:7" x14ac:dyDescent="0.3">
      <c r="E2837" s="10" t="str">
        <f>IFERROR(VLOOKUP(D2837,Database!B:I,4,FALSE),"")</f>
        <v/>
      </c>
      <c r="F2837" s="11"/>
      <c r="G2837" s="12" t="str">
        <f>IFERROR(VLOOKUP(D2837,Database!B:I,2,FALSE)*F2837/1000,"")</f>
        <v/>
      </c>
    </row>
    <row r="2838" spans="5:7" x14ac:dyDescent="0.3">
      <c r="E2838" s="10" t="str">
        <f>IFERROR(VLOOKUP(D2838,Database!B:I,4,FALSE),"")</f>
        <v/>
      </c>
      <c r="F2838" s="11"/>
      <c r="G2838" s="12" t="str">
        <f>IFERROR(VLOOKUP(D2838,Database!B:I,2,FALSE)*F2838/1000,"")</f>
        <v/>
      </c>
    </row>
    <row r="2839" spans="5:7" x14ac:dyDescent="0.3">
      <c r="E2839" s="10" t="str">
        <f>IFERROR(VLOOKUP(D2839,Database!B:I,4,FALSE),"")</f>
        <v/>
      </c>
      <c r="F2839" s="11"/>
      <c r="G2839" s="12" t="str">
        <f>IFERROR(VLOOKUP(D2839,Database!B:I,2,FALSE)*F2839/1000,"")</f>
        <v/>
      </c>
    </row>
    <row r="2840" spans="5:7" x14ac:dyDescent="0.3">
      <c r="E2840" s="10" t="str">
        <f>IFERROR(VLOOKUP(D2840,Database!B:I,4,FALSE),"")</f>
        <v/>
      </c>
      <c r="F2840" s="11"/>
      <c r="G2840" s="12" t="str">
        <f>IFERROR(VLOOKUP(D2840,Database!B:I,2,FALSE)*F2840/1000,"")</f>
        <v/>
      </c>
    </row>
    <row r="2841" spans="5:7" x14ac:dyDescent="0.3">
      <c r="E2841" s="10" t="str">
        <f>IFERROR(VLOOKUP(D2841,Database!B:I,4,FALSE),"")</f>
        <v/>
      </c>
      <c r="F2841" s="11"/>
      <c r="G2841" s="12" t="str">
        <f>IFERROR(VLOOKUP(D2841,Database!B:I,2,FALSE)*F2841/1000,"")</f>
        <v/>
      </c>
    </row>
    <row r="2842" spans="5:7" x14ac:dyDescent="0.3">
      <c r="E2842" s="10" t="str">
        <f>IFERROR(VLOOKUP(D2842,Database!B:I,4,FALSE),"")</f>
        <v/>
      </c>
      <c r="F2842" s="11"/>
      <c r="G2842" s="12" t="str">
        <f>IFERROR(VLOOKUP(D2842,Database!B:I,2,FALSE)*F2842/1000,"")</f>
        <v/>
      </c>
    </row>
    <row r="2843" spans="5:7" x14ac:dyDescent="0.3">
      <c r="E2843" s="10" t="str">
        <f>IFERROR(VLOOKUP(D2843,Database!B:I,4,FALSE),"")</f>
        <v/>
      </c>
      <c r="F2843" s="11"/>
      <c r="G2843" s="12" t="str">
        <f>IFERROR(VLOOKUP(D2843,Database!B:I,2,FALSE)*F2843/1000,"")</f>
        <v/>
      </c>
    </row>
    <row r="2844" spans="5:7" x14ac:dyDescent="0.3">
      <c r="E2844" s="10" t="str">
        <f>IFERROR(VLOOKUP(D2844,Database!B:I,4,FALSE),"")</f>
        <v/>
      </c>
      <c r="F2844" s="11"/>
      <c r="G2844" s="12" t="str">
        <f>IFERROR(VLOOKUP(D2844,Database!B:I,2,FALSE)*F2844/1000,"")</f>
        <v/>
      </c>
    </row>
    <row r="2845" spans="5:7" x14ac:dyDescent="0.3">
      <c r="E2845" s="10" t="str">
        <f>IFERROR(VLOOKUP(D2845,Database!B:I,4,FALSE),"")</f>
        <v/>
      </c>
      <c r="F2845" s="11"/>
      <c r="G2845" s="12" t="str">
        <f>IFERROR(VLOOKUP(D2845,Database!B:I,2,FALSE)*F2845/1000,"")</f>
        <v/>
      </c>
    </row>
    <row r="2846" spans="5:7" x14ac:dyDescent="0.3">
      <c r="E2846" s="10" t="str">
        <f>IFERROR(VLOOKUP(D2846,Database!B:I,4,FALSE),"")</f>
        <v/>
      </c>
      <c r="F2846" s="11"/>
      <c r="G2846" s="12" t="str">
        <f>IFERROR(VLOOKUP(D2846,Database!B:I,2,FALSE)*F2846/1000,"")</f>
        <v/>
      </c>
    </row>
    <row r="2847" spans="5:7" x14ac:dyDescent="0.3">
      <c r="E2847" s="10" t="str">
        <f>IFERROR(VLOOKUP(D2847,Database!B:I,4,FALSE),"")</f>
        <v/>
      </c>
      <c r="F2847" s="11"/>
      <c r="G2847" s="12" t="str">
        <f>IFERROR(VLOOKUP(D2847,Database!B:I,2,FALSE)*F2847/1000,"")</f>
        <v/>
      </c>
    </row>
    <row r="2848" spans="5:7" x14ac:dyDescent="0.3">
      <c r="E2848" s="10" t="str">
        <f>IFERROR(VLOOKUP(D2848,Database!B:I,4,FALSE),"")</f>
        <v/>
      </c>
      <c r="F2848" s="11"/>
      <c r="G2848" s="12" t="str">
        <f>IFERROR(VLOOKUP(D2848,Database!B:I,2,FALSE)*F2848/1000,"")</f>
        <v/>
      </c>
    </row>
    <row r="2849" spans="5:7" x14ac:dyDescent="0.3">
      <c r="E2849" s="10" t="str">
        <f>IFERROR(VLOOKUP(D2849,Database!B:I,4,FALSE),"")</f>
        <v/>
      </c>
      <c r="F2849" s="11"/>
      <c r="G2849" s="12" t="str">
        <f>IFERROR(VLOOKUP(D2849,Database!B:I,2,FALSE)*F2849/1000,"")</f>
        <v/>
      </c>
    </row>
    <row r="2850" spans="5:7" x14ac:dyDescent="0.3">
      <c r="E2850" s="10" t="str">
        <f>IFERROR(VLOOKUP(D2850,Database!B:I,4,FALSE),"")</f>
        <v/>
      </c>
      <c r="F2850" s="11"/>
      <c r="G2850" s="12" t="str">
        <f>IFERROR(VLOOKUP(D2850,Database!B:I,2,FALSE)*F2850/1000,"")</f>
        <v/>
      </c>
    </row>
    <row r="2851" spans="5:7" x14ac:dyDescent="0.3">
      <c r="E2851" s="10" t="str">
        <f>IFERROR(VLOOKUP(D2851,Database!B:I,4,FALSE),"")</f>
        <v/>
      </c>
      <c r="F2851" s="11"/>
      <c r="G2851" s="12" t="str">
        <f>IFERROR(VLOOKUP(D2851,Database!B:I,2,FALSE)*F2851/1000,"")</f>
        <v/>
      </c>
    </row>
    <row r="2852" spans="5:7" x14ac:dyDescent="0.3">
      <c r="E2852" s="10" t="str">
        <f>IFERROR(VLOOKUP(D2852,Database!B:I,4,FALSE),"")</f>
        <v/>
      </c>
      <c r="F2852" s="11"/>
      <c r="G2852" s="12" t="str">
        <f>IFERROR(VLOOKUP(D2852,Database!B:I,2,FALSE)*F2852/1000,"")</f>
        <v/>
      </c>
    </row>
    <row r="2853" spans="5:7" x14ac:dyDescent="0.3">
      <c r="E2853" s="10" t="str">
        <f>IFERROR(VLOOKUP(D2853,Database!B:I,4,FALSE),"")</f>
        <v/>
      </c>
      <c r="F2853" s="11"/>
      <c r="G2853" s="12" t="str">
        <f>IFERROR(VLOOKUP(D2853,Database!B:I,2,FALSE)*F2853/1000,"")</f>
        <v/>
      </c>
    </row>
    <row r="2854" spans="5:7" x14ac:dyDescent="0.3">
      <c r="E2854" s="10" t="str">
        <f>IFERROR(VLOOKUP(D2854,Database!B:I,4,FALSE),"")</f>
        <v/>
      </c>
      <c r="F2854" s="11"/>
      <c r="G2854" s="12" t="str">
        <f>IFERROR(VLOOKUP(D2854,Database!B:I,2,FALSE)*F2854/1000,"")</f>
        <v/>
      </c>
    </row>
    <row r="2855" spans="5:7" x14ac:dyDescent="0.3">
      <c r="E2855" s="10" t="str">
        <f>IFERROR(VLOOKUP(D2855,Database!B:I,4,FALSE),"")</f>
        <v/>
      </c>
      <c r="F2855" s="11"/>
      <c r="G2855" s="12" t="str">
        <f>IFERROR(VLOOKUP(D2855,Database!B:I,2,FALSE)*F2855/1000,"")</f>
        <v/>
      </c>
    </row>
    <row r="2856" spans="5:7" x14ac:dyDescent="0.3">
      <c r="E2856" s="10" t="str">
        <f>IFERROR(VLOOKUP(D2856,Database!B:I,4,FALSE),"")</f>
        <v/>
      </c>
      <c r="F2856" s="11"/>
      <c r="G2856" s="12" t="str">
        <f>IFERROR(VLOOKUP(D2856,Database!B:I,2,FALSE)*F2856/1000,"")</f>
        <v/>
      </c>
    </row>
    <row r="2857" spans="5:7" x14ac:dyDescent="0.3">
      <c r="E2857" s="10" t="str">
        <f>IFERROR(VLOOKUP(D2857,Database!B:I,4,FALSE),"")</f>
        <v/>
      </c>
      <c r="F2857" s="11"/>
      <c r="G2857" s="12" t="str">
        <f>IFERROR(VLOOKUP(D2857,Database!B:I,2,FALSE)*F2857/1000,"")</f>
        <v/>
      </c>
    </row>
    <row r="2858" spans="5:7" x14ac:dyDescent="0.3">
      <c r="E2858" s="10" t="str">
        <f>IFERROR(VLOOKUP(D2858,Database!B:I,4,FALSE),"")</f>
        <v/>
      </c>
      <c r="F2858" s="11"/>
      <c r="G2858" s="12" t="str">
        <f>IFERROR(VLOOKUP(D2858,Database!B:I,2,FALSE)*F2858/1000,"")</f>
        <v/>
      </c>
    </row>
    <row r="2859" spans="5:7" x14ac:dyDescent="0.3">
      <c r="E2859" s="10" t="str">
        <f>IFERROR(VLOOKUP(D2859,Database!B:I,4,FALSE),"")</f>
        <v/>
      </c>
      <c r="F2859" s="11"/>
      <c r="G2859" s="12" t="str">
        <f>IFERROR(VLOOKUP(D2859,Database!B:I,2,FALSE)*F2859/1000,"")</f>
        <v/>
      </c>
    </row>
    <row r="2860" spans="5:7" x14ac:dyDescent="0.3">
      <c r="E2860" s="10" t="str">
        <f>IFERROR(VLOOKUP(D2860,Database!B:I,4,FALSE),"")</f>
        <v/>
      </c>
      <c r="F2860" s="11"/>
      <c r="G2860" s="12" t="str">
        <f>IFERROR(VLOOKUP(D2860,Database!B:I,2,FALSE)*F2860/1000,"")</f>
        <v/>
      </c>
    </row>
    <row r="2861" spans="5:7" x14ac:dyDescent="0.3">
      <c r="E2861" s="10" t="str">
        <f>IFERROR(VLOOKUP(D2861,Database!B:I,4,FALSE),"")</f>
        <v/>
      </c>
      <c r="F2861" s="11"/>
      <c r="G2861" s="12" t="str">
        <f>IFERROR(VLOOKUP(D2861,Database!B:I,2,FALSE)*F2861/1000,"")</f>
        <v/>
      </c>
    </row>
    <row r="2862" spans="5:7" x14ac:dyDescent="0.3">
      <c r="E2862" s="10" t="str">
        <f>IFERROR(VLOOKUP(D2862,Database!B:I,4,FALSE),"")</f>
        <v/>
      </c>
      <c r="F2862" s="11"/>
      <c r="G2862" s="12" t="str">
        <f>IFERROR(VLOOKUP(D2862,Database!B:I,2,FALSE)*F2862/1000,"")</f>
        <v/>
      </c>
    </row>
    <row r="2863" spans="5:7" x14ac:dyDescent="0.3">
      <c r="E2863" s="10" t="str">
        <f>IFERROR(VLOOKUP(D2863,Database!B:I,4,FALSE),"")</f>
        <v/>
      </c>
      <c r="F2863" s="11"/>
      <c r="G2863" s="12" t="str">
        <f>IFERROR(VLOOKUP(D2863,Database!B:I,2,FALSE)*F2863/1000,"")</f>
        <v/>
      </c>
    </row>
    <row r="2864" spans="5:7" x14ac:dyDescent="0.3">
      <c r="E2864" s="10" t="str">
        <f>IFERROR(VLOOKUP(D2864,Database!B:I,4,FALSE),"")</f>
        <v/>
      </c>
      <c r="F2864" s="11"/>
      <c r="G2864" s="12" t="str">
        <f>IFERROR(VLOOKUP(D2864,Database!B:I,2,FALSE)*F2864/1000,"")</f>
        <v/>
      </c>
    </row>
    <row r="2865" spans="5:7" x14ac:dyDescent="0.3">
      <c r="E2865" s="10" t="str">
        <f>IFERROR(VLOOKUP(D2865,Database!B:I,4,FALSE),"")</f>
        <v/>
      </c>
      <c r="F2865" s="11"/>
      <c r="G2865" s="12" t="str">
        <f>IFERROR(VLOOKUP(D2865,Database!B:I,2,FALSE)*F2865/1000,"")</f>
        <v/>
      </c>
    </row>
    <row r="2866" spans="5:7" x14ac:dyDescent="0.3">
      <c r="E2866" s="10" t="str">
        <f>IFERROR(VLOOKUP(D2866,Database!B:I,4,FALSE),"")</f>
        <v/>
      </c>
      <c r="F2866" s="11"/>
      <c r="G2866" s="12" t="str">
        <f>IFERROR(VLOOKUP(D2866,Database!B:I,2,FALSE)*F2866/1000,"")</f>
        <v/>
      </c>
    </row>
    <row r="2867" spans="5:7" x14ac:dyDescent="0.3">
      <c r="E2867" s="10" t="str">
        <f>IFERROR(VLOOKUP(D2867,Database!B:I,4,FALSE),"")</f>
        <v/>
      </c>
      <c r="F2867" s="11"/>
      <c r="G2867" s="12" t="str">
        <f>IFERROR(VLOOKUP(D2867,Database!B:I,2,FALSE)*F2867/1000,"")</f>
        <v/>
      </c>
    </row>
    <row r="2868" spans="5:7" x14ac:dyDescent="0.3">
      <c r="E2868" s="10" t="str">
        <f>IFERROR(VLOOKUP(D2868,Database!B:I,4,FALSE),"")</f>
        <v/>
      </c>
      <c r="F2868" s="11"/>
      <c r="G2868" s="12" t="str">
        <f>IFERROR(VLOOKUP(D2868,Database!B:I,2,FALSE)*F2868/1000,"")</f>
        <v/>
      </c>
    </row>
    <row r="2869" spans="5:7" x14ac:dyDescent="0.3">
      <c r="E2869" s="10" t="str">
        <f>IFERROR(VLOOKUP(D2869,Database!B:I,4,FALSE),"")</f>
        <v/>
      </c>
      <c r="F2869" s="11"/>
      <c r="G2869" s="12" t="str">
        <f>IFERROR(VLOOKUP(D2869,Database!B:I,2,FALSE)*F2869/1000,"")</f>
        <v/>
      </c>
    </row>
    <row r="2870" spans="5:7" x14ac:dyDescent="0.3">
      <c r="E2870" s="10" t="str">
        <f>IFERROR(VLOOKUP(D2870,Database!B:I,4,FALSE),"")</f>
        <v/>
      </c>
      <c r="F2870" s="11"/>
      <c r="G2870" s="12" t="str">
        <f>IFERROR(VLOOKUP(D2870,Database!B:I,2,FALSE)*F2870/1000,"")</f>
        <v/>
      </c>
    </row>
    <row r="2871" spans="5:7" x14ac:dyDescent="0.3">
      <c r="E2871" s="10" t="str">
        <f>IFERROR(VLOOKUP(D2871,Database!B:I,4,FALSE),"")</f>
        <v/>
      </c>
      <c r="F2871" s="11"/>
      <c r="G2871" s="12" t="str">
        <f>IFERROR(VLOOKUP(D2871,Database!B:I,2,FALSE)*F2871/1000,"")</f>
        <v/>
      </c>
    </row>
    <row r="2872" spans="5:7" x14ac:dyDescent="0.3">
      <c r="E2872" s="10" t="str">
        <f>IFERROR(VLOOKUP(D2872,Database!B:I,4,FALSE),"")</f>
        <v/>
      </c>
      <c r="F2872" s="11"/>
      <c r="G2872" s="12" t="str">
        <f>IFERROR(VLOOKUP(D2872,Database!B:I,2,FALSE)*F2872/1000,"")</f>
        <v/>
      </c>
    </row>
    <row r="2873" spans="5:7" x14ac:dyDescent="0.3">
      <c r="E2873" s="10" t="str">
        <f>IFERROR(VLOOKUP(D2873,Database!B:I,4,FALSE),"")</f>
        <v/>
      </c>
      <c r="F2873" s="11"/>
      <c r="G2873" s="12" t="str">
        <f>IFERROR(VLOOKUP(D2873,Database!B:I,2,FALSE)*F2873/1000,"")</f>
        <v/>
      </c>
    </row>
    <row r="2874" spans="5:7" x14ac:dyDescent="0.3">
      <c r="E2874" s="10" t="str">
        <f>IFERROR(VLOOKUP(D2874,Database!B:I,4,FALSE),"")</f>
        <v/>
      </c>
      <c r="F2874" s="11"/>
      <c r="G2874" s="12" t="str">
        <f>IFERROR(VLOOKUP(D2874,Database!B:I,2,FALSE)*F2874/1000,"")</f>
        <v/>
      </c>
    </row>
    <row r="2875" spans="5:7" x14ac:dyDescent="0.3">
      <c r="E2875" s="10" t="str">
        <f>IFERROR(VLOOKUP(D2875,Database!B:I,4,FALSE),"")</f>
        <v/>
      </c>
      <c r="F2875" s="11"/>
      <c r="G2875" s="12" t="str">
        <f>IFERROR(VLOOKUP(D2875,Database!B:I,2,FALSE)*F2875/1000,"")</f>
        <v/>
      </c>
    </row>
    <row r="2876" spans="5:7" x14ac:dyDescent="0.3">
      <c r="E2876" s="10" t="str">
        <f>IFERROR(VLOOKUP(D2876,Database!B:I,4,FALSE),"")</f>
        <v/>
      </c>
      <c r="F2876" s="11"/>
      <c r="G2876" s="12" t="str">
        <f>IFERROR(VLOOKUP(D2876,Database!B:I,2,FALSE)*F2876/1000,"")</f>
        <v/>
      </c>
    </row>
    <row r="2877" spans="5:7" x14ac:dyDescent="0.3">
      <c r="E2877" s="10" t="str">
        <f>IFERROR(VLOOKUP(D2877,Database!B:I,4,FALSE),"")</f>
        <v/>
      </c>
      <c r="F2877" s="11"/>
      <c r="G2877" s="12" t="str">
        <f>IFERROR(VLOOKUP(D2877,Database!B:I,2,FALSE)*F2877/1000,"")</f>
        <v/>
      </c>
    </row>
    <row r="2878" spans="5:7" x14ac:dyDescent="0.3">
      <c r="E2878" s="10" t="str">
        <f>IFERROR(VLOOKUP(D2878,Database!B:I,4,FALSE),"")</f>
        <v/>
      </c>
      <c r="F2878" s="11"/>
      <c r="G2878" s="12" t="str">
        <f>IFERROR(VLOOKUP(D2878,Database!B:I,2,FALSE)*F2878/1000,"")</f>
        <v/>
      </c>
    </row>
    <row r="2879" spans="5:7" x14ac:dyDescent="0.3">
      <c r="E2879" s="10" t="str">
        <f>IFERROR(VLOOKUP(D2879,Database!B:I,4,FALSE),"")</f>
        <v/>
      </c>
      <c r="F2879" s="11"/>
      <c r="G2879" s="12" t="str">
        <f>IFERROR(VLOOKUP(D2879,Database!B:I,2,FALSE)*F2879/1000,"")</f>
        <v/>
      </c>
    </row>
    <row r="2880" spans="5:7" x14ac:dyDescent="0.3">
      <c r="E2880" s="10" t="str">
        <f>IFERROR(VLOOKUP(D2880,Database!B:I,4,FALSE),"")</f>
        <v/>
      </c>
      <c r="F2880" s="11"/>
      <c r="G2880" s="12" t="str">
        <f>IFERROR(VLOOKUP(D2880,Database!B:I,2,FALSE)*F2880/1000,"")</f>
        <v/>
      </c>
    </row>
    <row r="2881" spans="5:7" x14ac:dyDescent="0.3">
      <c r="E2881" s="10" t="str">
        <f>IFERROR(VLOOKUP(D2881,Database!B:I,4,FALSE),"")</f>
        <v/>
      </c>
      <c r="F2881" s="11"/>
      <c r="G2881" s="12" t="str">
        <f>IFERROR(VLOOKUP(D2881,Database!B:I,2,FALSE)*F2881/1000,"")</f>
        <v/>
      </c>
    </row>
    <row r="2882" spans="5:7" x14ac:dyDescent="0.3">
      <c r="E2882" s="10" t="str">
        <f>IFERROR(VLOOKUP(D2882,Database!B:I,4,FALSE),"")</f>
        <v/>
      </c>
      <c r="F2882" s="11"/>
      <c r="G2882" s="12" t="str">
        <f>IFERROR(VLOOKUP(D2882,Database!B:I,2,FALSE)*F2882/1000,"")</f>
        <v/>
      </c>
    </row>
    <row r="2883" spans="5:7" x14ac:dyDescent="0.3">
      <c r="E2883" s="10" t="str">
        <f>IFERROR(VLOOKUP(D2883,Database!B:I,4,FALSE),"")</f>
        <v/>
      </c>
      <c r="F2883" s="11"/>
      <c r="G2883" s="12" t="str">
        <f>IFERROR(VLOOKUP(D2883,Database!B:I,2,FALSE)*F2883/1000,"")</f>
        <v/>
      </c>
    </row>
    <row r="2884" spans="5:7" x14ac:dyDescent="0.3">
      <c r="E2884" s="10" t="str">
        <f>IFERROR(VLOOKUP(D2884,Database!B:I,4,FALSE),"")</f>
        <v/>
      </c>
      <c r="F2884" s="11"/>
      <c r="G2884" s="12" t="str">
        <f>IFERROR(VLOOKUP(D2884,Database!B:I,2,FALSE)*F2884/1000,"")</f>
        <v/>
      </c>
    </row>
    <row r="2885" spans="5:7" x14ac:dyDescent="0.3">
      <c r="E2885" s="10" t="str">
        <f>IFERROR(VLOOKUP(D2885,Database!B:I,4,FALSE),"")</f>
        <v/>
      </c>
      <c r="F2885" s="11"/>
      <c r="G2885" s="12" t="str">
        <f>IFERROR(VLOOKUP(D2885,Database!B:I,2,FALSE)*F2885/1000,"")</f>
        <v/>
      </c>
    </row>
    <row r="2886" spans="5:7" x14ac:dyDescent="0.3">
      <c r="E2886" s="10" t="str">
        <f>IFERROR(VLOOKUP(D2886,Database!B:I,4,FALSE),"")</f>
        <v/>
      </c>
      <c r="F2886" s="11"/>
      <c r="G2886" s="12" t="str">
        <f>IFERROR(VLOOKUP(D2886,Database!B:I,2,FALSE)*F2886/1000,"")</f>
        <v/>
      </c>
    </row>
    <row r="2887" spans="5:7" x14ac:dyDescent="0.3">
      <c r="E2887" s="10" t="str">
        <f>IFERROR(VLOOKUP(D2887,Database!B:I,4,FALSE),"")</f>
        <v/>
      </c>
      <c r="F2887" s="11"/>
      <c r="G2887" s="12" t="str">
        <f>IFERROR(VLOOKUP(D2887,Database!B:I,2,FALSE)*F2887/1000,"")</f>
        <v/>
      </c>
    </row>
    <row r="2888" spans="5:7" x14ac:dyDescent="0.3">
      <c r="E2888" s="10" t="str">
        <f>IFERROR(VLOOKUP(D2888,Database!B:I,4,FALSE),"")</f>
        <v/>
      </c>
      <c r="F2888" s="11"/>
      <c r="G2888" s="12" t="str">
        <f>IFERROR(VLOOKUP(D2888,Database!B:I,2,FALSE)*F2888/1000,"")</f>
        <v/>
      </c>
    </row>
    <row r="2889" spans="5:7" x14ac:dyDescent="0.3">
      <c r="E2889" s="10" t="str">
        <f>IFERROR(VLOOKUP(D2889,Database!B:I,4,FALSE),"")</f>
        <v/>
      </c>
      <c r="F2889" s="11"/>
      <c r="G2889" s="12" t="str">
        <f>IFERROR(VLOOKUP(D2889,Database!B:I,2,FALSE)*F2889/1000,"")</f>
        <v/>
      </c>
    </row>
    <row r="2890" spans="5:7" x14ac:dyDescent="0.3">
      <c r="E2890" s="10" t="str">
        <f>IFERROR(VLOOKUP(D2890,Database!B:I,4,FALSE),"")</f>
        <v/>
      </c>
      <c r="F2890" s="11"/>
      <c r="G2890" s="12" t="str">
        <f>IFERROR(VLOOKUP(D2890,Database!B:I,2,FALSE)*F2890/1000,"")</f>
        <v/>
      </c>
    </row>
    <row r="2891" spans="5:7" x14ac:dyDescent="0.3">
      <c r="E2891" s="10" t="str">
        <f>IFERROR(VLOOKUP(D2891,Database!B:I,4,FALSE),"")</f>
        <v/>
      </c>
      <c r="F2891" s="11"/>
      <c r="G2891" s="12" t="str">
        <f>IFERROR(VLOOKUP(D2891,Database!B:I,2,FALSE)*F2891/1000,"")</f>
        <v/>
      </c>
    </row>
    <row r="2892" spans="5:7" x14ac:dyDescent="0.3">
      <c r="E2892" s="10" t="str">
        <f>IFERROR(VLOOKUP(D2892,Database!B:I,4,FALSE),"")</f>
        <v/>
      </c>
      <c r="F2892" s="11"/>
      <c r="G2892" s="12" t="str">
        <f>IFERROR(VLOOKUP(D2892,Database!B:I,2,FALSE)*F2892/1000,"")</f>
        <v/>
      </c>
    </row>
    <row r="2893" spans="5:7" x14ac:dyDescent="0.3">
      <c r="E2893" s="10" t="str">
        <f>IFERROR(VLOOKUP(D2893,Database!B:I,4,FALSE),"")</f>
        <v/>
      </c>
      <c r="F2893" s="11"/>
      <c r="G2893" s="12" t="str">
        <f>IFERROR(VLOOKUP(D2893,Database!B:I,2,FALSE)*F2893/1000,"")</f>
        <v/>
      </c>
    </row>
    <row r="2894" spans="5:7" x14ac:dyDescent="0.3">
      <c r="E2894" s="10" t="str">
        <f>IFERROR(VLOOKUP(D2894,Database!B:I,4,FALSE),"")</f>
        <v/>
      </c>
      <c r="F2894" s="11"/>
      <c r="G2894" s="12" t="str">
        <f>IFERROR(VLOOKUP(D2894,Database!B:I,2,FALSE)*F2894/1000,"")</f>
        <v/>
      </c>
    </row>
    <row r="2895" spans="5:7" x14ac:dyDescent="0.3">
      <c r="E2895" s="10" t="str">
        <f>IFERROR(VLOOKUP(D2895,Database!B:I,4,FALSE),"")</f>
        <v/>
      </c>
      <c r="F2895" s="11"/>
      <c r="G2895" s="12" t="str">
        <f>IFERROR(VLOOKUP(D2895,Database!B:I,2,FALSE)*F2895/1000,"")</f>
        <v/>
      </c>
    </row>
    <row r="2896" spans="5:7" x14ac:dyDescent="0.3">
      <c r="E2896" s="10" t="str">
        <f>IFERROR(VLOOKUP(D2896,Database!B:I,4,FALSE),"")</f>
        <v/>
      </c>
      <c r="F2896" s="11"/>
      <c r="G2896" s="12" t="str">
        <f>IFERROR(VLOOKUP(D2896,Database!B:I,2,FALSE)*F2896/1000,"")</f>
        <v/>
      </c>
    </row>
    <row r="2897" spans="5:7" x14ac:dyDescent="0.3">
      <c r="E2897" s="10" t="str">
        <f>IFERROR(VLOOKUP(D2897,Database!B:I,4,FALSE),"")</f>
        <v/>
      </c>
      <c r="F2897" s="11"/>
      <c r="G2897" s="12" t="str">
        <f>IFERROR(VLOOKUP(D2897,Database!B:I,2,FALSE)*F2897/1000,"")</f>
        <v/>
      </c>
    </row>
    <row r="2898" spans="5:7" x14ac:dyDescent="0.3">
      <c r="E2898" s="10" t="str">
        <f>IFERROR(VLOOKUP(D2898,Database!B:I,4,FALSE),"")</f>
        <v/>
      </c>
      <c r="F2898" s="11"/>
      <c r="G2898" s="12" t="str">
        <f>IFERROR(VLOOKUP(D2898,Database!B:I,2,FALSE)*F2898/1000,"")</f>
        <v/>
      </c>
    </row>
    <row r="2899" spans="5:7" x14ac:dyDescent="0.3">
      <c r="E2899" s="10" t="str">
        <f>IFERROR(VLOOKUP(D2899,Database!B:I,4,FALSE),"")</f>
        <v/>
      </c>
      <c r="F2899" s="11"/>
      <c r="G2899" s="12" t="str">
        <f>IFERROR(VLOOKUP(D2899,Database!B:I,2,FALSE)*F2899/1000,"")</f>
        <v/>
      </c>
    </row>
    <row r="2900" spans="5:7" x14ac:dyDescent="0.3">
      <c r="E2900" s="10" t="str">
        <f>IFERROR(VLOOKUP(D2900,Database!B:I,4,FALSE),"")</f>
        <v/>
      </c>
      <c r="F2900" s="11"/>
      <c r="G2900" s="12" t="str">
        <f>IFERROR(VLOOKUP(D2900,Database!B:I,2,FALSE)*F2900/1000,"")</f>
        <v/>
      </c>
    </row>
    <row r="2901" spans="5:7" x14ac:dyDescent="0.3">
      <c r="E2901" s="10" t="str">
        <f>IFERROR(VLOOKUP(D2901,Database!B:I,4,FALSE),"")</f>
        <v/>
      </c>
      <c r="F2901" s="11"/>
      <c r="G2901" s="12" t="str">
        <f>IFERROR(VLOOKUP(D2901,Database!B:I,2,FALSE)*F2901/1000,"")</f>
        <v/>
      </c>
    </row>
    <row r="2902" spans="5:7" x14ac:dyDescent="0.3">
      <c r="E2902" s="10" t="str">
        <f>IFERROR(VLOOKUP(D2902,Database!B:I,4,FALSE),"")</f>
        <v/>
      </c>
      <c r="F2902" s="11"/>
      <c r="G2902" s="12" t="str">
        <f>IFERROR(VLOOKUP(D2902,Database!B:I,2,FALSE)*F2902/1000,"")</f>
        <v/>
      </c>
    </row>
    <row r="2903" spans="5:7" x14ac:dyDescent="0.3">
      <c r="E2903" s="10" t="str">
        <f>IFERROR(VLOOKUP(D2903,Database!B:I,4,FALSE),"")</f>
        <v/>
      </c>
      <c r="F2903" s="11"/>
      <c r="G2903" s="12" t="str">
        <f>IFERROR(VLOOKUP(D2903,Database!B:I,2,FALSE)*F2903/1000,"")</f>
        <v/>
      </c>
    </row>
    <row r="2904" spans="5:7" x14ac:dyDescent="0.3">
      <c r="E2904" s="10" t="str">
        <f>IFERROR(VLOOKUP(D2904,Database!B:I,4,FALSE),"")</f>
        <v/>
      </c>
      <c r="F2904" s="11"/>
      <c r="G2904" s="12" t="str">
        <f>IFERROR(VLOOKUP(D2904,Database!B:I,2,FALSE)*F2904/1000,"")</f>
        <v/>
      </c>
    </row>
    <row r="2905" spans="5:7" x14ac:dyDescent="0.3">
      <c r="E2905" s="10" t="str">
        <f>IFERROR(VLOOKUP(D2905,Database!B:I,4,FALSE),"")</f>
        <v/>
      </c>
      <c r="F2905" s="11"/>
      <c r="G2905" s="12" t="str">
        <f>IFERROR(VLOOKUP(D2905,Database!B:I,2,FALSE)*F2905/1000,"")</f>
        <v/>
      </c>
    </row>
    <row r="2906" spans="5:7" x14ac:dyDescent="0.3">
      <c r="E2906" s="10" t="str">
        <f>IFERROR(VLOOKUP(D2906,Database!B:I,4,FALSE),"")</f>
        <v/>
      </c>
      <c r="F2906" s="11"/>
      <c r="G2906" s="12" t="str">
        <f>IFERROR(VLOOKUP(D2906,Database!B:I,2,FALSE)*F2906/1000,"")</f>
        <v/>
      </c>
    </row>
    <row r="2907" spans="5:7" x14ac:dyDescent="0.3">
      <c r="E2907" s="10" t="str">
        <f>IFERROR(VLOOKUP(D2907,Database!B:I,4,FALSE),"")</f>
        <v/>
      </c>
      <c r="F2907" s="11"/>
      <c r="G2907" s="12" t="str">
        <f>IFERROR(VLOOKUP(D2907,Database!B:I,2,FALSE)*F2907/1000,"")</f>
        <v/>
      </c>
    </row>
    <row r="2908" spans="5:7" x14ac:dyDescent="0.3">
      <c r="E2908" s="10" t="str">
        <f>IFERROR(VLOOKUP(D2908,Database!B:I,4,FALSE),"")</f>
        <v/>
      </c>
      <c r="F2908" s="11"/>
      <c r="G2908" s="12" t="str">
        <f>IFERROR(VLOOKUP(D2908,Database!B:I,2,FALSE)*F2908/1000,"")</f>
        <v/>
      </c>
    </row>
    <row r="2909" spans="5:7" x14ac:dyDescent="0.3">
      <c r="E2909" s="10" t="str">
        <f>IFERROR(VLOOKUP(D2909,Database!B:I,4,FALSE),"")</f>
        <v/>
      </c>
      <c r="F2909" s="11"/>
      <c r="G2909" s="12" t="str">
        <f>IFERROR(VLOOKUP(D2909,Database!B:I,2,FALSE)*F2909/1000,"")</f>
        <v/>
      </c>
    </row>
    <row r="2910" spans="5:7" x14ac:dyDescent="0.3">
      <c r="E2910" s="10" t="str">
        <f>IFERROR(VLOOKUP(D2910,Database!B:I,4,FALSE),"")</f>
        <v/>
      </c>
      <c r="F2910" s="11"/>
      <c r="G2910" s="12" t="str">
        <f>IFERROR(VLOOKUP(D2910,Database!B:I,2,FALSE)*F2910/1000,"")</f>
        <v/>
      </c>
    </row>
    <row r="2911" spans="5:7" x14ac:dyDescent="0.3">
      <c r="E2911" s="10" t="str">
        <f>IFERROR(VLOOKUP(D2911,Database!B:I,4,FALSE),"")</f>
        <v/>
      </c>
      <c r="F2911" s="11"/>
      <c r="G2911" s="12" t="str">
        <f>IFERROR(VLOOKUP(D2911,Database!B:I,2,FALSE)*F2911/1000,"")</f>
        <v/>
      </c>
    </row>
    <row r="2912" spans="5:7" x14ac:dyDescent="0.3">
      <c r="E2912" s="10" t="str">
        <f>IFERROR(VLOOKUP(D2912,Database!B:I,4,FALSE),"")</f>
        <v/>
      </c>
      <c r="F2912" s="11"/>
      <c r="G2912" s="12" t="str">
        <f>IFERROR(VLOOKUP(D2912,Database!B:I,2,FALSE)*F2912/1000,"")</f>
        <v/>
      </c>
    </row>
    <row r="2913" spans="5:7" x14ac:dyDescent="0.3">
      <c r="E2913" s="10" t="str">
        <f>IFERROR(VLOOKUP(D2913,Database!B:I,4,FALSE),"")</f>
        <v/>
      </c>
      <c r="F2913" s="11"/>
      <c r="G2913" s="12" t="str">
        <f>IFERROR(VLOOKUP(D2913,Database!B:I,2,FALSE)*F2913/1000,"")</f>
        <v/>
      </c>
    </row>
    <row r="2914" spans="5:7" x14ac:dyDescent="0.3">
      <c r="E2914" s="10" t="str">
        <f>IFERROR(VLOOKUP(D2914,Database!B:I,4,FALSE),"")</f>
        <v/>
      </c>
      <c r="F2914" s="11"/>
      <c r="G2914" s="12" t="str">
        <f>IFERROR(VLOOKUP(D2914,Database!B:I,2,FALSE)*F2914/1000,"")</f>
        <v/>
      </c>
    </row>
    <row r="2915" spans="5:7" x14ac:dyDescent="0.3">
      <c r="E2915" s="10" t="str">
        <f>IFERROR(VLOOKUP(D2915,Database!B:I,4,FALSE),"")</f>
        <v/>
      </c>
      <c r="F2915" s="11"/>
      <c r="G2915" s="12" t="str">
        <f>IFERROR(VLOOKUP(D2915,Database!B:I,2,FALSE)*F2915/1000,"")</f>
        <v/>
      </c>
    </row>
    <row r="2916" spans="5:7" x14ac:dyDescent="0.3">
      <c r="E2916" s="10" t="str">
        <f>IFERROR(VLOOKUP(D2916,Database!B:I,4,FALSE),"")</f>
        <v/>
      </c>
      <c r="F2916" s="11"/>
      <c r="G2916" s="12" t="str">
        <f>IFERROR(VLOOKUP(D2916,Database!B:I,2,FALSE)*F2916/1000,"")</f>
        <v/>
      </c>
    </row>
    <row r="2917" spans="5:7" x14ac:dyDescent="0.3">
      <c r="E2917" s="10" t="str">
        <f>IFERROR(VLOOKUP(D2917,Database!B:I,4,FALSE),"")</f>
        <v/>
      </c>
      <c r="F2917" s="11"/>
      <c r="G2917" s="12" t="str">
        <f>IFERROR(VLOOKUP(D2917,Database!B:I,2,FALSE)*F2917/1000,"")</f>
        <v/>
      </c>
    </row>
    <row r="2918" spans="5:7" x14ac:dyDescent="0.3">
      <c r="E2918" s="10" t="str">
        <f>IFERROR(VLOOKUP(D2918,Database!B:I,4,FALSE),"")</f>
        <v/>
      </c>
      <c r="F2918" s="11"/>
      <c r="G2918" s="12" t="str">
        <f>IFERROR(VLOOKUP(D2918,Database!B:I,2,FALSE)*F2918/1000,"")</f>
        <v/>
      </c>
    </row>
    <row r="2919" spans="5:7" x14ac:dyDescent="0.3">
      <c r="E2919" s="10" t="str">
        <f>IFERROR(VLOOKUP(D2919,Database!B:I,4,FALSE),"")</f>
        <v/>
      </c>
      <c r="F2919" s="11"/>
      <c r="G2919" s="12" t="str">
        <f>IFERROR(VLOOKUP(D2919,Database!B:I,2,FALSE)*F2919/1000,"")</f>
        <v/>
      </c>
    </row>
    <row r="2920" spans="5:7" x14ac:dyDescent="0.3">
      <c r="E2920" s="10" t="str">
        <f>IFERROR(VLOOKUP(D2920,Database!B:I,4,FALSE),"")</f>
        <v/>
      </c>
      <c r="F2920" s="11"/>
      <c r="G2920" s="12" t="str">
        <f>IFERROR(VLOOKUP(D2920,Database!B:I,2,FALSE)*F2920/1000,"")</f>
        <v/>
      </c>
    </row>
    <row r="2921" spans="5:7" x14ac:dyDescent="0.3">
      <c r="E2921" s="10" t="str">
        <f>IFERROR(VLOOKUP(D2921,Database!B:I,4,FALSE),"")</f>
        <v/>
      </c>
      <c r="F2921" s="11"/>
      <c r="G2921" s="12" t="str">
        <f>IFERROR(VLOOKUP(D2921,Database!B:I,2,FALSE)*F2921/1000,"")</f>
        <v/>
      </c>
    </row>
    <row r="2922" spans="5:7" x14ac:dyDescent="0.3">
      <c r="E2922" s="10" t="str">
        <f>IFERROR(VLOOKUP(D2922,Database!B:I,4,FALSE),"")</f>
        <v/>
      </c>
      <c r="F2922" s="11"/>
      <c r="G2922" s="12" t="str">
        <f>IFERROR(VLOOKUP(D2922,Database!B:I,2,FALSE)*F2922/1000,"")</f>
        <v/>
      </c>
    </row>
    <row r="2923" spans="5:7" x14ac:dyDescent="0.3">
      <c r="E2923" s="10" t="str">
        <f>IFERROR(VLOOKUP(D2923,Database!B:I,4,FALSE),"")</f>
        <v/>
      </c>
      <c r="F2923" s="11"/>
      <c r="G2923" s="12" t="str">
        <f>IFERROR(VLOOKUP(D2923,Database!B:I,2,FALSE)*F2923/1000,"")</f>
        <v/>
      </c>
    </row>
    <row r="2924" spans="5:7" x14ac:dyDescent="0.3">
      <c r="E2924" s="10" t="str">
        <f>IFERROR(VLOOKUP(D2924,Database!B:I,4,FALSE),"")</f>
        <v/>
      </c>
      <c r="F2924" s="11"/>
      <c r="G2924" s="12" t="str">
        <f>IFERROR(VLOOKUP(D2924,Database!B:I,2,FALSE)*F2924/1000,"")</f>
        <v/>
      </c>
    </row>
    <row r="2925" spans="5:7" x14ac:dyDescent="0.3">
      <c r="E2925" s="10" t="str">
        <f>IFERROR(VLOOKUP(D2925,Database!B:I,4,FALSE),"")</f>
        <v/>
      </c>
      <c r="F2925" s="11"/>
      <c r="G2925" s="12" t="str">
        <f>IFERROR(VLOOKUP(D2925,Database!B:I,2,FALSE)*F2925/1000,"")</f>
        <v/>
      </c>
    </row>
    <row r="2926" spans="5:7" x14ac:dyDescent="0.3">
      <c r="E2926" s="10" t="str">
        <f>IFERROR(VLOOKUP(D2926,Database!B:I,4,FALSE),"")</f>
        <v/>
      </c>
      <c r="F2926" s="11"/>
      <c r="G2926" s="12" t="str">
        <f>IFERROR(VLOOKUP(D2926,Database!B:I,2,FALSE)*F2926/1000,"")</f>
        <v/>
      </c>
    </row>
    <row r="2927" spans="5:7" x14ac:dyDescent="0.3">
      <c r="E2927" s="10" t="str">
        <f>IFERROR(VLOOKUP(D2927,Database!B:I,4,FALSE),"")</f>
        <v/>
      </c>
      <c r="F2927" s="11"/>
      <c r="G2927" s="12" t="str">
        <f>IFERROR(VLOOKUP(D2927,Database!B:I,2,FALSE)*F2927/1000,"")</f>
        <v/>
      </c>
    </row>
    <row r="2928" spans="5:7" x14ac:dyDescent="0.3">
      <c r="E2928" s="10" t="str">
        <f>IFERROR(VLOOKUP(D2928,Database!B:I,4,FALSE),"")</f>
        <v/>
      </c>
      <c r="F2928" s="11"/>
      <c r="G2928" s="12" t="str">
        <f>IFERROR(VLOOKUP(D2928,Database!B:I,2,FALSE)*F2928/1000,"")</f>
        <v/>
      </c>
    </row>
    <row r="2929" spans="5:7" x14ac:dyDescent="0.3">
      <c r="E2929" s="10" t="str">
        <f>IFERROR(VLOOKUP(D2929,Database!B:I,4,FALSE),"")</f>
        <v/>
      </c>
      <c r="F2929" s="11"/>
      <c r="G2929" s="12" t="str">
        <f>IFERROR(VLOOKUP(D2929,Database!B:I,2,FALSE)*F2929/1000,"")</f>
        <v/>
      </c>
    </row>
    <row r="2930" spans="5:7" x14ac:dyDescent="0.3">
      <c r="E2930" s="10" t="str">
        <f>IFERROR(VLOOKUP(D2930,Database!B:I,4,FALSE),"")</f>
        <v/>
      </c>
      <c r="F2930" s="11"/>
      <c r="G2930" s="12" t="str">
        <f>IFERROR(VLOOKUP(D2930,Database!B:I,2,FALSE)*F2930/1000,"")</f>
        <v/>
      </c>
    </row>
    <row r="2931" spans="5:7" x14ac:dyDescent="0.3">
      <c r="E2931" s="10" t="str">
        <f>IFERROR(VLOOKUP(D2931,Database!B:I,4,FALSE),"")</f>
        <v/>
      </c>
      <c r="F2931" s="11"/>
      <c r="G2931" s="12" t="str">
        <f>IFERROR(VLOOKUP(D2931,Database!B:I,2,FALSE)*F2931/1000,"")</f>
        <v/>
      </c>
    </row>
    <row r="2932" spans="5:7" x14ac:dyDescent="0.3">
      <c r="E2932" s="10" t="str">
        <f>IFERROR(VLOOKUP(D2932,Database!B:I,4,FALSE),"")</f>
        <v/>
      </c>
      <c r="F2932" s="11"/>
      <c r="G2932" s="12" t="str">
        <f>IFERROR(VLOOKUP(D2932,Database!B:I,2,FALSE)*F2932/1000,"")</f>
        <v/>
      </c>
    </row>
    <row r="2933" spans="5:7" x14ac:dyDescent="0.3">
      <c r="E2933" s="10" t="str">
        <f>IFERROR(VLOOKUP(D2933,Database!B:I,4,FALSE),"")</f>
        <v/>
      </c>
      <c r="F2933" s="11"/>
      <c r="G2933" s="12" t="str">
        <f>IFERROR(VLOOKUP(D2933,Database!B:I,2,FALSE)*F2933/1000,"")</f>
        <v/>
      </c>
    </row>
    <row r="2934" spans="5:7" x14ac:dyDescent="0.3">
      <c r="E2934" s="10" t="str">
        <f>IFERROR(VLOOKUP(D2934,Database!B:I,4,FALSE),"")</f>
        <v/>
      </c>
      <c r="F2934" s="11"/>
      <c r="G2934" s="12" t="str">
        <f>IFERROR(VLOOKUP(D2934,Database!B:I,2,FALSE)*F2934/1000,"")</f>
        <v/>
      </c>
    </row>
    <row r="2935" spans="5:7" x14ac:dyDescent="0.3">
      <c r="E2935" s="10" t="str">
        <f>IFERROR(VLOOKUP(D2935,Database!B:I,4,FALSE),"")</f>
        <v/>
      </c>
      <c r="F2935" s="11"/>
      <c r="G2935" s="12" t="str">
        <f>IFERROR(VLOOKUP(D2935,Database!B:I,2,FALSE)*F2935/1000,"")</f>
        <v/>
      </c>
    </row>
    <row r="2936" spans="5:7" x14ac:dyDescent="0.3">
      <c r="E2936" s="10" t="str">
        <f>IFERROR(VLOOKUP(D2936,Database!B:I,4,FALSE),"")</f>
        <v/>
      </c>
      <c r="F2936" s="11"/>
      <c r="G2936" s="12" t="str">
        <f>IFERROR(VLOOKUP(D2936,Database!B:I,2,FALSE)*F2936/1000,"")</f>
        <v/>
      </c>
    </row>
    <row r="2937" spans="5:7" x14ac:dyDescent="0.3">
      <c r="E2937" s="10" t="str">
        <f>IFERROR(VLOOKUP(D2937,Database!B:I,4,FALSE),"")</f>
        <v/>
      </c>
      <c r="F2937" s="11"/>
      <c r="G2937" s="12" t="str">
        <f>IFERROR(VLOOKUP(D2937,Database!B:I,2,FALSE)*F2937/1000,"")</f>
        <v/>
      </c>
    </row>
    <row r="2938" spans="5:7" x14ac:dyDescent="0.3">
      <c r="E2938" s="10" t="str">
        <f>IFERROR(VLOOKUP(D2938,Database!B:I,4,FALSE),"")</f>
        <v/>
      </c>
      <c r="F2938" s="11"/>
      <c r="G2938" s="12" t="str">
        <f>IFERROR(VLOOKUP(D2938,Database!B:I,2,FALSE)*F2938/1000,"")</f>
        <v/>
      </c>
    </row>
    <row r="2939" spans="5:7" x14ac:dyDescent="0.3">
      <c r="E2939" s="10" t="str">
        <f>IFERROR(VLOOKUP(D2939,Database!B:I,4,FALSE),"")</f>
        <v/>
      </c>
      <c r="F2939" s="11"/>
      <c r="G2939" s="12" t="str">
        <f>IFERROR(VLOOKUP(D2939,Database!B:I,2,FALSE)*F2939/1000,"")</f>
        <v/>
      </c>
    </row>
    <row r="2940" spans="5:7" x14ac:dyDescent="0.3">
      <c r="E2940" s="10" t="str">
        <f>IFERROR(VLOOKUP(D2940,Database!B:I,4,FALSE),"")</f>
        <v/>
      </c>
      <c r="F2940" s="11"/>
      <c r="G2940" s="12" t="str">
        <f>IFERROR(VLOOKUP(D2940,Database!B:I,2,FALSE)*F2940/1000,"")</f>
        <v/>
      </c>
    </row>
    <row r="2941" spans="5:7" x14ac:dyDescent="0.3">
      <c r="E2941" s="10" t="str">
        <f>IFERROR(VLOOKUP(D2941,Database!B:I,4,FALSE),"")</f>
        <v/>
      </c>
      <c r="F2941" s="11"/>
      <c r="G2941" s="12" t="str">
        <f>IFERROR(VLOOKUP(D2941,Database!B:I,2,FALSE)*F2941/1000,"")</f>
        <v/>
      </c>
    </row>
    <row r="2942" spans="5:7" x14ac:dyDescent="0.3">
      <c r="E2942" s="10" t="str">
        <f>IFERROR(VLOOKUP(D2942,Database!B:I,4,FALSE),"")</f>
        <v/>
      </c>
      <c r="F2942" s="11"/>
      <c r="G2942" s="12" t="str">
        <f>IFERROR(VLOOKUP(D2942,Database!B:I,2,FALSE)*F2942/1000,"")</f>
        <v/>
      </c>
    </row>
    <row r="2943" spans="5:7" x14ac:dyDescent="0.3">
      <c r="E2943" s="10" t="str">
        <f>IFERROR(VLOOKUP(D2943,Database!B:I,4,FALSE),"")</f>
        <v/>
      </c>
      <c r="F2943" s="11"/>
      <c r="G2943" s="12" t="str">
        <f>IFERROR(VLOOKUP(D2943,Database!B:I,2,FALSE)*F2943/1000,"")</f>
        <v/>
      </c>
    </row>
    <row r="2944" spans="5:7" x14ac:dyDescent="0.3">
      <c r="E2944" s="10" t="str">
        <f>IFERROR(VLOOKUP(D2944,Database!B:I,4,FALSE),"")</f>
        <v/>
      </c>
      <c r="F2944" s="11"/>
      <c r="G2944" s="12" t="str">
        <f>IFERROR(VLOOKUP(D2944,Database!B:I,2,FALSE)*F2944/1000,"")</f>
        <v/>
      </c>
    </row>
    <row r="2945" spans="5:7" x14ac:dyDescent="0.3">
      <c r="E2945" s="10" t="str">
        <f>IFERROR(VLOOKUP(D2945,Database!B:I,4,FALSE),"")</f>
        <v/>
      </c>
      <c r="F2945" s="11"/>
      <c r="G2945" s="12" t="str">
        <f>IFERROR(VLOOKUP(D2945,Database!B:I,2,FALSE)*F2945/1000,"")</f>
        <v/>
      </c>
    </row>
    <row r="2946" spans="5:7" x14ac:dyDescent="0.3">
      <c r="E2946" s="10" t="str">
        <f>IFERROR(VLOOKUP(D2946,Database!B:I,4,FALSE),"")</f>
        <v/>
      </c>
      <c r="F2946" s="11"/>
      <c r="G2946" s="12" t="str">
        <f>IFERROR(VLOOKUP(D2946,Database!B:I,2,FALSE)*F2946/1000,"")</f>
        <v/>
      </c>
    </row>
    <row r="2947" spans="5:7" x14ac:dyDescent="0.3">
      <c r="E2947" s="10" t="str">
        <f>IFERROR(VLOOKUP(D2947,Database!B:I,4,FALSE),"")</f>
        <v/>
      </c>
      <c r="F2947" s="11"/>
      <c r="G2947" s="12" t="str">
        <f>IFERROR(VLOOKUP(D2947,Database!B:I,2,FALSE)*F2947/1000,"")</f>
        <v/>
      </c>
    </row>
    <row r="2948" spans="5:7" x14ac:dyDescent="0.3">
      <c r="E2948" s="10" t="str">
        <f>IFERROR(VLOOKUP(D2948,Database!B:I,4,FALSE),"")</f>
        <v/>
      </c>
      <c r="F2948" s="11"/>
      <c r="G2948" s="12" t="str">
        <f>IFERROR(VLOOKUP(D2948,Database!B:I,2,FALSE)*F2948/1000,"")</f>
        <v/>
      </c>
    </row>
    <row r="2949" spans="5:7" x14ac:dyDescent="0.3">
      <c r="E2949" s="10" t="str">
        <f>IFERROR(VLOOKUP(D2949,Database!B:I,4,FALSE),"")</f>
        <v/>
      </c>
      <c r="F2949" s="11"/>
      <c r="G2949" s="12" t="str">
        <f>IFERROR(VLOOKUP(D2949,Database!B:I,2,FALSE)*F2949/1000,"")</f>
        <v/>
      </c>
    </row>
    <row r="2950" spans="5:7" x14ac:dyDescent="0.3">
      <c r="E2950" s="10" t="str">
        <f>IFERROR(VLOOKUP(D2950,Database!B:I,4,FALSE),"")</f>
        <v/>
      </c>
      <c r="F2950" s="11"/>
      <c r="G2950" s="12" t="str">
        <f>IFERROR(VLOOKUP(D2950,Database!B:I,2,FALSE)*F2950/1000,"")</f>
        <v/>
      </c>
    </row>
    <row r="2951" spans="5:7" x14ac:dyDescent="0.3">
      <c r="E2951" s="10" t="str">
        <f>IFERROR(VLOOKUP(D2951,Database!B:I,4,FALSE),"")</f>
        <v/>
      </c>
      <c r="F2951" s="11"/>
      <c r="G2951" s="12" t="str">
        <f>IFERROR(VLOOKUP(D2951,Database!B:I,2,FALSE)*F2951/1000,"")</f>
        <v/>
      </c>
    </row>
    <row r="2952" spans="5:7" x14ac:dyDescent="0.3">
      <c r="E2952" s="10" t="str">
        <f>IFERROR(VLOOKUP(D2952,Database!B:I,4,FALSE),"")</f>
        <v/>
      </c>
      <c r="F2952" s="11"/>
      <c r="G2952" s="12" t="str">
        <f>IFERROR(VLOOKUP(D2952,Database!B:I,2,FALSE)*F2952/1000,"")</f>
        <v/>
      </c>
    </row>
    <row r="2953" spans="5:7" x14ac:dyDescent="0.3">
      <c r="E2953" s="10" t="str">
        <f>IFERROR(VLOOKUP(D2953,Database!B:I,4,FALSE),"")</f>
        <v/>
      </c>
      <c r="F2953" s="11"/>
      <c r="G2953" s="12" t="str">
        <f>IFERROR(VLOOKUP(D2953,Database!B:I,2,FALSE)*F2953/1000,"")</f>
        <v/>
      </c>
    </row>
    <row r="2954" spans="5:7" x14ac:dyDescent="0.3">
      <c r="E2954" s="10" t="str">
        <f>IFERROR(VLOOKUP(D2954,Database!B:I,4,FALSE),"")</f>
        <v/>
      </c>
      <c r="F2954" s="11"/>
      <c r="G2954" s="12" t="str">
        <f>IFERROR(VLOOKUP(D2954,Database!B:I,2,FALSE)*F2954/1000,"")</f>
        <v/>
      </c>
    </row>
    <row r="2955" spans="5:7" x14ac:dyDescent="0.3">
      <c r="E2955" s="10" t="str">
        <f>IFERROR(VLOOKUP(D2955,Database!B:I,4,FALSE),"")</f>
        <v/>
      </c>
      <c r="F2955" s="11"/>
      <c r="G2955" s="12" t="str">
        <f>IFERROR(VLOOKUP(D2955,Database!B:I,2,FALSE)*F2955/1000,"")</f>
        <v/>
      </c>
    </row>
    <row r="2956" spans="5:7" x14ac:dyDescent="0.3">
      <c r="E2956" s="10" t="str">
        <f>IFERROR(VLOOKUP(D2956,Database!B:I,4,FALSE),"")</f>
        <v/>
      </c>
      <c r="F2956" s="11"/>
      <c r="G2956" s="12" t="str">
        <f>IFERROR(VLOOKUP(D2956,Database!B:I,2,FALSE)*F2956/1000,"")</f>
        <v/>
      </c>
    </row>
    <row r="2957" spans="5:7" x14ac:dyDescent="0.3">
      <c r="E2957" s="10" t="str">
        <f>IFERROR(VLOOKUP(D2957,Database!B:I,4,FALSE),"")</f>
        <v/>
      </c>
      <c r="F2957" s="11"/>
      <c r="G2957" s="12" t="str">
        <f>IFERROR(VLOOKUP(D2957,Database!B:I,2,FALSE)*F2957/1000,"")</f>
        <v/>
      </c>
    </row>
    <row r="2958" spans="5:7" x14ac:dyDescent="0.3">
      <c r="E2958" s="10" t="str">
        <f>IFERROR(VLOOKUP(D2958,Database!B:I,4,FALSE),"")</f>
        <v/>
      </c>
      <c r="F2958" s="11"/>
      <c r="G2958" s="12" t="str">
        <f>IFERROR(VLOOKUP(D2958,Database!B:I,2,FALSE)*F2958/1000,"")</f>
        <v/>
      </c>
    </row>
    <row r="2959" spans="5:7" x14ac:dyDescent="0.3">
      <c r="E2959" s="10" t="str">
        <f>IFERROR(VLOOKUP(D2959,Database!B:I,4,FALSE),"")</f>
        <v/>
      </c>
      <c r="F2959" s="11"/>
      <c r="G2959" s="12" t="str">
        <f>IFERROR(VLOOKUP(D2959,Database!B:I,2,FALSE)*F2959/1000,"")</f>
        <v/>
      </c>
    </row>
    <row r="2960" spans="5:7" x14ac:dyDescent="0.3">
      <c r="E2960" s="10" t="str">
        <f>IFERROR(VLOOKUP(D2960,Database!B:I,4,FALSE),"")</f>
        <v/>
      </c>
      <c r="F2960" s="11"/>
      <c r="G2960" s="12" t="str">
        <f>IFERROR(VLOOKUP(D2960,Database!B:I,2,FALSE)*F2960/1000,"")</f>
        <v/>
      </c>
    </row>
    <row r="2961" spans="5:7" x14ac:dyDescent="0.3">
      <c r="E2961" s="10" t="str">
        <f>IFERROR(VLOOKUP(D2961,Database!B:I,4,FALSE),"")</f>
        <v/>
      </c>
      <c r="F2961" s="11"/>
      <c r="G2961" s="12" t="str">
        <f>IFERROR(VLOOKUP(D2961,Database!B:I,2,FALSE)*F2961/1000,"")</f>
        <v/>
      </c>
    </row>
    <row r="2962" spans="5:7" x14ac:dyDescent="0.3">
      <c r="E2962" s="10" t="str">
        <f>IFERROR(VLOOKUP(D2962,Database!B:I,4,FALSE),"")</f>
        <v/>
      </c>
      <c r="F2962" s="11"/>
      <c r="G2962" s="12" t="str">
        <f>IFERROR(VLOOKUP(D2962,Database!B:I,2,FALSE)*F2962/1000,"")</f>
        <v/>
      </c>
    </row>
    <row r="2963" spans="5:7" x14ac:dyDescent="0.3">
      <c r="E2963" s="10" t="str">
        <f>IFERROR(VLOOKUP(D2963,Database!B:I,4,FALSE),"")</f>
        <v/>
      </c>
      <c r="F2963" s="11"/>
      <c r="G2963" s="12" t="str">
        <f>IFERROR(VLOOKUP(D2963,Database!B:I,2,FALSE)*F2963/1000,"")</f>
        <v/>
      </c>
    </row>
    <row r="2964" spans="5:7" x14ac:dyDescent="0.3">
      <c r="E2964" s="10" t="str">
        <f>IFERROR(VLOOKUP(D2964,Database!B:I,4,FALSE),"")</f>
        <v/>
      </c>
      <c r="F2964" s="11"/>
      <c r="G2964" s="12" t="str">
        <f>IFERROR(VLOOKUP(D2964,Database!B:I,2,FALSE)*F2964/1000,"")</f>
        <v/>
      </c>
    </row>
    <row r="2965" spans="5:7" x14ac:dyDescent="0.3">
      <c r="E2965" s="10" t="str">
        <f>IFERROR(VLOOKUP(D2965,Database!B:I,4,FALSE),"")</f>
        <v/>
      </c>
      <c r="F2965" s="11"/>
      <c r="G2965" s="12" t="str">
        <f>IFERROR(VLOOKUP(D2965,Database!B:I,2,FALSE)*F2965/1000,"")</f>
        <v/>
      </c>
    </row>
    <row r="2966" spans="5:7" x14ac:dyDescent="0.3">
      <c r="E2966" s="10" t="str">
        <f>IFERROR(VLOOKUP(D2966,Database!B:I,4,FALSE),"")</f>
        <v/>
      </c>
      <c r="F2966" s="11"/>
      <c r="G2966" s="12" t="str">
        <f>IFERROR(VLOOKUP(D2966,Database!B:I,2,FALSE)*F2966/1000,"")</f>
        <v/>
      </c>
    </row>
    <row r="2967" spans="5:7" x14ac:dyDescent="0.3">
      <c r="E2967" s="10" t="str">
        <f>IFERROR(VLOOKUP(D2967,Database!B:I,4,FALSE),"")</f>
        <v/>
      </c>
      <c r="F2967" s="11"/>
      <c r="G2967" s="12" t="str">
        <f>IFERROR(VLOOKUP(D2967,Database!B:I,2,FALSE)*F2967/1000,"")</f>
        <v/>
      </c>
    </row>
    <row r="2968" spans="5:7" x14ac:dyDescent="0.3">
      <c r="E2968" s="10" t="str">
        <f>IFERROR(VLOOKUP(D2968,Database!B:I,4,FALSE),"")</f>
        <v/>
      </c>
      <c r="F2968" s="11"/>
      <c r="G2968" s="12" t="str">
        <f>IFERROR(VLOOKUP(D2968,Database!B:I,2,FALSE)*F2968/1000,"")</f>
        <v/>
      </c>
    </row>
    <row r="2969" spans="5:7" x14ac:dyDescent="0.3">
      <c r="E2969" s="10" t="str">
        <f>IFERROR(VLOOKUP(D2969,Database!B:I,4,FALSE),"")</f>
        <v/>
      </c>
      <c r="F2969" s="11"/>
      <c r="G2969" s="12" t="str">
        <f>IFERROR(VLOOKUP(D2969,Database!B:I,2,FALSE)*F2969/1000,"")</f>
        <v/>
      </c>
    </row>
    <row r="2970" spans="5:7" x14ac:dyDescent="0.3">
      <c r="E2970" s="10" t="str">
        <f>IFERROR(VLOOKUP(D2970,Database!B:I,4,FALSE),"")</f>
        <v/>
      </c>
      <c r="F2970" s="11"/>
      <c r="G2970" s="12" t="str">
        <f>IFERROR(VLOOKUP(D2970,Database!B:I,2,FALSE)*F2970/1000,"")</f>
        <v/>
      </c>
    </row>
    <row r="2971" spans="5:7" x14ac:dyDescent="0.3">
      <c r="E2971" s="10" t="str">
        <f>IFERROR(VLOOKUP(D2971,Database!B:I,4,FALSE),"")</f>
        <v/>
      </c>
      <c r="F2971" s="11"/>
      <c r="G2971" s="12" t="str">
        <f>IFERROR(VLOOKUP(D2971,Database!B:I,2,FALSE)*F2971/1000,"")</f>
        <v/>
      </c>
    </row>
    <row r="2972" spans="5:7" x14ac:dyDescent="0.3">
      <c r="E2972" s="10" t="str">
        <f>IFERROR(VLOOKUP(D2972,Database!B:I,4,FALSE),"")</f>
        <v/>
      </c>
      <c r="F2972" s="11"/>
      <c r="G2972" s="12" t="str">
        <f>IFERROR(VLOOKUP(D2972,Database!B:I,2,FALSE)*F2972/1000,"")</f>
        <v/>
      </c>
    </row>
    <row r="2973" spans="5:7" x14ac:dyDescent="0.3">
      <c r="E2973" s="10" t="str">
        <f>IFERROR(VLOOKUP(D2973,Database!B:I,4,FALSE),"")</f>
        <v/>
      </c>
      <c r="F2973" s="11"/>
      <c r="G2973" s="12" t="str">
        <f>IFERROR(VLOOKUP(D2973,Database!B:I,2,FALSE)*F2973/1000,"")</f>
        <v/>
      </c>
    </row>
    <row r="2974" spans="5:7" x14ac:dyDescent="0.3">
      <c r="E2974" s="10" t="str">
        <f>IFERROR(VLOOKUP(D2974,Database!B:I,4,FALSE),"")</f>
        <v/>
      </c>
      <c r="F2974" s="11"/>
      <c r="G2974" s="12" t="str">
        <f>IFERROR(VLOOKUP(D2974,Database!B:I,2,FALSE)*F2974/1000,"")</f>
        <v/>
      </c>
    </row>
    <row r="2975" spans="5:7" x14ac:dyDescent="0.3">
      <c r="E2975" s="10" t="str">
        <f>IFERROR(VLOOKUP(D2975,Database!B:I,4,FALSE),"")</f>
        <v/>
      </c>
      <c r="F2975" s="11"/>
      <c r="G2975" s="12" t="str">
        <f>IFERROR(VLOOKUP(D2975,Database!B:I,2,FALSE)*F2975/1000,"")</f>
        <v/>
      </c>
    </row>
    <row r="2976" spans="5:7" x14ac:dyDescent="0.3">
      <c r="E2976" s="10" t="str">
        <f>IFERROR(VLOOKUP(D2976,Database!B:I,4,FALSE),"")</f>
        <v/>
      </c>
      <c r="F2976" s="11"/>
      <c r="G2976" s="12" t="str">
        <f>IFERROR(VLOOKUP(D2976,Database!B:I,2,FALSE)*F2976/1000,"")</f>
        <v/>
      </c>
    </row>
    <row r="2977" spans="5:7" x14ac:dyDescent="0.3">
      <c r="E2977" s="10" t="str">
        <f>IFERROR(VLOOKUP(D2977,Database!B:I,4,FALSE),"")</f>
        <v/>
      </c>
      <c r="F2977" s="11"/>
      <c r="G2977" s="12" t="str">
        <f>IFERROR(VLOOKUP(D2977,Database!B:I,2,FALSE)*F2977/1000,"")</f>
        <v/>
      </c>
    </row>
    <row r="2978" spans="5:7" x14ac:dyDescent="0.3">
      <c r="E2978" s="10" t="str">
        <f>IFERROR(VLOOKUP(D2978,Database!B:I,4,FALSE),"")</f>
        <v/>
      </c>
      <c r="F2978" s="11"/>
      <c r="G2978" s="12" t="str">
        <f>IFERROR(VLOOKUP(D2978,Database!B:I,2,FALSE)*F2978/1000,"")</f>
        <v/>
      </c>
    </row>
    <row r="2979" spans="5:7" x14ac:dyDescent="0.3">
      <c r="E2979" s="10" t="str">
        <f>IFERROR(VLOOKUP(D2979,Database!B:I,4,FALSE),"")</f>
        <v/>
      </c>
      <c r="F2979" s="11"/>
      <c r="G2979" s="12" t="str">
        <f>IFERROR(VLOOKUP(D2979,Database!B:I,2,FALSE)*F2979/1000,"")</f>
        <v/>
      </c>
    </row>
    <row r="2980" spans="5:7" x14ac:dyDescent="0.3">
      <c r="E2980" s="10" t="str">
        <f>IFERROR(VLOOKUP(D2980,Database!B:I,4,FALSE),"")</f>
        <v/>
      </c>
      <c r="F2980" s="11"/>
      <c r="G2980" s="12" t="str">
        <f>IFERROR(VLOOKUP(D2980,Database!B:I,2,FALSE)*F2980/1000,"")</f>
        <v/>
      </c>
    </row>
    <row r="2981" spans="5:7" x14ac:dyDescent="0.3">
      <c r="E2981" s="10" t="str">
        <f>IFERROR(VLOOKUP(D2981,Database!B:I,4,FALSE),"")</f>
        <v/>
      </c>
      <c r="F2981" s="11"/>
      <c r="G2981" s="12" t="str">
        <f>IFERROR(VLOOKUP(D2981,Database!B:I,2,FALSE)*F2981/1000,"")</f>
        <v/>
      </c>
    </row>
    <row r="2982" spans="5:7" x14ac:dyDescent="0.3">
      <c r="E2982" s="10" t="str">
        <f>IFERROR(VLOOKUP(D2982,Database!B:I,4,FALSE),"")</f>
        <v/>
      </c>
      <c r="F2982" s="11"/>
      <c r="G2982" s="12" t="str">
        <f>IFERROR(VLOOKUP(D2982,Database!B:I,2,FALSE)*F2982/1000,"")</f>
        <v/>
      </c>
    </row>
    <row r="2983" spans="5:7" x14ac:dyDescent="0.3">
      <c r="E2983" s="10" t="str">
        <f>IFERROR(VLOOKUP(D2983,Database!B:I,4,FALSE),"")</f>
        <v/>
      </c>
      <c r="F2983" s="11"/>
      <c r="G2983" s="12" t="str">
        <f>IFERROR(VLOOKUP(D2983,Database!B:I,2,FALSE)*F2983/1000,"")</f>
        <v/>
      </c>
    </row>
    <row r="2984" spans="5:7" x14ac:dyDescent="0.3">
      <c r="E2984" s="10" t="str">
        <f>IFERROR(VLOOKUP(D2984,Database!B:I,4,FALSE),"")</f>
        <v/>
      </c>
      <c r="F2984" s="11"/>
      <c r="G2984" s="12" t="str">
        <f>IFERROR(VLOOKUP(D2984,Database!B:I,2,FALSE)*F2984/1000,"")</f>
        <v/>
      </c>
    </row>
    <row r="2985" spans="5:7" x14ac:dyDescent="0.3">
      <c r="E2985" s="10" t="str">
        <f>IFERROR(VLOOKUP(D2985,Database!B:I,4,FALSE),"")</f>
        <v/>
      </c>
      <c r="F2985" s="11"/>
      <c r="G2985" s="12" t="str">
        <f>IFERROR(VLOOKUP(D2985,Database!B:I,2,FALSE)*F2985/1000,"")</f>
        <v/>
      </c>
    </row>
    <row r="2986" spans="5:7" x14ac:dyDescent="0.3">
      <c r="E2986" s="10" t="str">
        <f>IFERROR(VLOOKUP(D2986,Database!B:I,4,FALSE),"")</f>
        <v/>
      </c>
      <c r="F2986" s="11"/>
      <c r="G2986" s="12" t="str">
        <f>IFERROR(VLOOKUP(D2986,Database!B:I,2,FALSE)*F2986/1000,"")</f>
        <v/>
      </c>
    </row>
    <row r="2987" spans="5:7" x14ac:dyDescent="0.3">
      <c r="E2987" s="10" t="str">
        <f>IFERROR(VLOOKUP(D2987,Database!B:I,4,FALSE),"")</f>
        <v/>
      </c>
      <c r="F2987" s="11"/>
      <c r="G2987" s="12" t="str">
        <f>IFERROR(VLOOKUP(D2987,Database!B:I,2,FALSE)*F2987/1000,"")</f>
        <v/>
      </c>
    </row>
    <row r="2988" spans="5:7" x14ac:dyDescent="0.3">
      <c r="E2988" s="10" t="str">
        <f>IFERROR(VLOOKUP(D2988,Database!B:I,4,FALSE),"")</f>
        <v/>
      </c>
      <c r="F2988" s="11"/>
      <c r="G2988" s="12" t="str">
        <f>IFERROR(VLOOKUP(D2988,Database!B:I,2,FALSE)*F2988/1000,"")</f>
        <v/>
      </c>
    </row>
    <row r="2989" spans="5:7" x14ac:dyDescent="0.3">
      <c r="E2989" s="10" t="str">
        <f>IFERROR(VLOOKUP(D2989,Database!B:I,4,FALSE),"")</f>
        <v/>
      </c>
      <c r="F2989" s="11"/>
      <c r="G2989" s="12" t="str">
        <f>IFERROR(VLOOKUP(D2989,Database!B:I,2,FALSE)*F2989/1000,"")</f>
        <v/>
      </c>
    </row>
    <row r="2990" spans="5:7" x14ac:dyDescent="0.3">
      <c r="E2990" s="10" t="str">
        <f>IFERROR(VLOOKUP(D2990,Database!B:I,4,FALSE),"")</f>
        <v/>
      </c>
      <c r="F2990" s="11"/>
      <c r="G2990" s="12" t="str">
        <f>IFERROR(VLOOKUP(D2990,Database!B:I,2,FALSE)*F2990/1000,"")</f>
        <v/>
      </c>
    </row>
    <row r="2991" spans="5:7" x14ac:dyDescent="0.3">
      <c r="E2991" s="10" t="str">
        <f>IFERROR(VLOOKUP(D2991,Database!B:I,4,FALSE),"")</f>
        <v/>
      </c>
      <c r="F2991" s="11"/>
      <c r="G2991" s="12" t="str">
        <f>IFERROR(VLOOKUP(D2991,Database!B:I,2,FALSE)*F2991/1000,"")</f>
        <v/>
      </c>
    </row>
    <row r="2992" spans="5:7" x14ac:dyDescent="0.3">
      <c r="E2992" s="10" t="str">
        <f>IFERROR(VLOOKUP(D2992,Database!B:I,4,FALSE),"")</f>
        <v/>
      </c>
      <c r="F2992" s="11"/>
      <c r="G2992" s="12" t="str">
        <f>IFERROR(VLOOKUP(D2992,Database!B:I,2,FALSE)*F2992/1000,"")</f>
        <v/>
      </c>
    </row>
    <row r="2993" spans="5:7" x14ac:dyDescent="0.3">
      <c r="E2993" s="10" t="str">
        <f>IFERROR(VLOOKUP(D2993,Database!B:I,4,FALSE),"")</f>
        <v/>
      </c>
      <c r="F2993" s="11"/>
      <c r="G2993" s="12" t="str">
        <f>IFERROR(VLOOKUP(D2993,Database!B:I,2,FALSE)*F2993/1000,"")</f>
        <v/>
      </c>
    </row>
    <row r="2994" spans="5:7" x14ac:dyDescent="0.3">
      <c r="E2994" s="10" t="str">
        <f>IFERROR(VLOOKUP(D2994,Database!B:I,4,FALSE),"")</f>
        <v/>
      </c>
      <c r="F2994" s="11"/>
      <c r="G2994" s="12" t="str">
        <f>IFERROR(VLOOKUP(D2994,Database!B:I,2,FALSE)*F2994/1000,"")</f>
        <v/>
      </c>
    </row>
    <row r="2995" spans="5:7" x14ac:dyDescent="0.3">
      <c r="E2995" s="10" t="str">
        <f>IFERROR(VLOOKUP(D2995,Database!B:I,4,FALSE),"")</f>
        <v/>
      </c>
      <c r="F2995" s="11"/>
      <c r="G2995" s="12" t="str">
        <f>IFERROR(VLOOKUP(D2995,Database!B:I,2,FALSE)*F2995/1000,"")</f>
        <v/>
      </c>
    </row>
    <row r="2996" spans="5:7" x14ac:dyDescent="0.3">
      <c r="E2996" s="10" t="str">
        <f>IFERROR(VLOOKUP(D2996,Database!B:I,4,FALSE),"")</f>
        <v/>
      </c>
      <c r="F2996" s="11"/>
      <c r="G2996" s="12" t="str">
        <f>IFERROR(VLOOKUP(D2996,Database!B:I,2,FALSE)*F2996/1000,"")</f>
        <v/>
      </c>
    </row>
    <row r="2997" spans="5:7" x14ac:dyDescent="0.3">
      <c r="E2997" s="10" t="str">
        <f>IFERROR(VLOOKUP(D2997,Database!B:I,4,FALSE),"")</f>
        <v/>
      </c>
      <c r="F2997" s="11"/>
      <c r="G2997" s="12" t="str">
        <f>IFERROR(VLOOKUP(D2997,Database!B:I,2,FALSE)*F2997/1000,"")</f>
        <v/>
      </c>
    </row>
    <row r="2998" spans="5:7" x14ac:dyDescent="0.3">
      <c r="E2998" s="10" t="str">
        <f>IFERROR(VLOOKUP(D2998,Database!B:I,4,FALSE),"")</f>
        <v/>
      </c>
      <c r="F2998" s="11"/>
      <c r="G2998" s="12" t="str">
        <f>IFERROR(VLOOKUP(D2998,Database!B:I,2,FALSE)*F2998/1000,"")</f>
        <v/>
      </c>
    </row>
    <row r="2999" spans="5:7" x14ac:dyDescent="0.3">
      <c r="E2999" s="10" t="str">
        <f>IFERROR(VLOOKUP(D2999,Database!B:I,4,FALSE),"")</f>
        <v/>
      </c>
      <c r="F2999" s="11"/>
      <c r="G2999" s="12" t="str">
        <f>IFERROR(VLOOKUP(D2999,Database!B:I,2,FALSE)*F2999/1000,"")</f>
        <v/>
      </c>
    </row>
    <row r="3000" spans="5:7" x14ac:dyDescent="0.3">
      <c r="E3000" s="10" t="str">
        <f>IFERROR(VLOOKUP(D3000,Database!B:I,4,FALSE),"")</f>
        <v/>
      </c>
      <c r="F3000" s="11"/>
      <c r="G3000" s="12" t="str">
        <f>IFERROR(VLOOKUP(D3000,Database!B:I,2,FALSE)*F3000/1000,"")</f>
        <v/>
      </c>
    </row>
    <row r="3001" spans="5:7" x14ac:dyDescent="0.3">
      <c r="E3001" s="10" t="str">
        <f>IFERROR(VLOOKUP(D3001,Database!B:I,4,FALSE),"")</f>
        <v/>
      </c>
      <c r="F3001" s="11"/>
      <c r="G3001" s="12" t="str">
        <f>IFERROR(VLOOKUP(D3001,Database!B:I,2,FALSE)*F3001/1000,"")</f>
        <v/>
      </c>
    </row>
    <row r="3002" spans="5:7" x14ac:dyDescent="0.3">
      <c r="E3002" s="10" t="str">
        <f>IFERROR(VLOOKUP(D3002,Database!B:I,4,FALSE),"")</f>
        <v/>
      </c>
      <c r="F3002" s="11"/>
      <c r="G3002" s="12" t="str">
        <f>IFERROR(VLOOKUP(D3002,Database!B:I,2,FALSE)*F3002/1000,"")</f>
        <v/>
      </c>
    </row>
    <row r="3003" spans="5:7" x14ac:dyDescent="0.3">
      <c r="E3003" s="10" t="str">
        <f>IFERROR(VLOOKUP(D3003,Database!B:I,4,FALSE),"")</f>
        <v/>
      </c>
      <c r="F3003" s="11"/>
      <c r="G3003" s="12" t="str">
        <f>IFERROR(VLOOKUP(D3003,Database!B:I,2,FALSE)*F3003/1000,"")</f>
        <v/>
      </c>
    </row>
    <row r="3004" spans="5:7" x14ac:dyDescent="0.3">
      <c r="E3004" s="10" t="str">
        <f>IFERROR(VLOOKUP(D3004,Database!B:I,4,FALSE),"")</f>
        <v/>
      </c>
      <c r="F3004" s="11"/>
      <c r="G3004" s="12" t="str">
        <f>IFERROR(VLOOKUP(D3004,Database!B:I,2,FALSE)*F3004/1000,"")</f>
        <v/>
      </c>
    </row>
    <row r="3005" spans="5:7" x14ac:dyDescent="0.3">
      <c r="E3005" s="10" t="str">
        <f>IFERROR(VLOOKUP(D3005,Database!B:I,4,FALSE),"")</f>
        <v/>
      </c>
      <c r="F3005" s="11"/>
      <c r="G3005" s="12" t="str">
        <f>IFERROR(VLOOKUP(D3005,Database!B:I,2,FALSE)*F3005/1000,"")</f>
        <v/>
      </c>
    </row>
    <row r="3006" spans="5:7" x14ac:dyDescent="0.3">
      <c r="E3006" s="10" t="str">
        <f>IFERROR(VLOOKUP(D3006,Database!B:I,4,FALSE),"")</f>
        <v/>
      </c>
      <c r="F3006" s="11"/>
      <c r="G3006" s="12" t="str">
        <f>IFERROR(VLOOKUP(D3006,Database!B:I,2,FALSE)*F3006/1000,"")</f>
        <v/>
      </c>
    </row>
    <row r="3007" spans="5:7" x14ac:dyDescent="0.3">
      <c r="E3007" s="10" t="str">
        <f>IFERROR(VLOOKUP(D3007,Database!B:I,4,FALSE),"")</f>
        <v/>
      </c>
      <c r="F3007" s="11"/>
      <c r="G3007" s="12" t="str">
        <f>IFERROR(VLOOKUP(D3007,Database!B:I,2,FALSE)*F3007/1000,"")</f>
        <v/>
      </c>
    </row>
    <row r="3008" spans="5:7" x14ac:dyDescent="0.3">
      <c r="E3008" s="10" t="str">
        <f>IFERROR(VLOOKUP(D3008,Database!B:I,4,FALSE),"")</f>
        <v/>
      </c>
      <c r="F3008" s="11"/>
      <c r="G3008" s="12" t="str">
        <f>IFERROR(VLOOKUP(D3008,Database!B:I,2,FALSE)*F3008/1000,"")</f>
        <v/>
      </c>
    </row>
    <row r="3009" spans="5:7" x14ac:dyDescent="0.3">
      <c r="E3009" s="10" t="str">
        <f>IFERROR(VLOOKUP(D3009,Database!B:I,4,FALSE),"")</f>
        <v/>
      </c>
      <c r="F3009" s="11"/>
      <c r="G3009" s="12" t="str">
        <f>IFERROR(VLOOKUP(D3009,Database!B:I,2,FALSE)*F3009/1000,"")</f>
        <v/>
      </c>
    </row>
    <row r="3010" spans="5:7" x14ac:dyDescent="0.3">
      <c r="E3010" s="10" t="str">
        <f>IFERROR(VLOOKUP(D3010,Database!B:I,4,FALSE),"")</f>
        <v/>
      </c>
      <c r="F3010" s="11"/>
      <c r="G3010" s="12" t="str">
        <f>IFERROR(VLOOKUP(D3010,Database!B:I,2,FALSE)*F3010/1000,"")</f>
        <v/>
      </c>
    </row>
    <row r="3011" spans="5:7" x14ac:dyDescent="0.3">
      <c r="E3011" s="10" t="str">
        <f>IFERROR(VLOOKUP(D3011,Database!B:I,4,FALSE),"")</f>
        <v/>
      </c>
      <c r="F3011" s="11"/>
      <c r="G3011" s="12" t="str">
        <f>IFERROR(VLOOKUP(D3011,Database!B:I,2,FALSE)*F3011/1000,"")</f>
        <v/>
      </c>
    </row>
    <row r="3012" spans="5:7" x14ac:dyDescent="0.3">
      <c r="E3012" s="10" t="str">
        <f>IFERROR(VLOOKUP(D3012,Database!B:I,4,FALSE),"")</f>
        <v/>
      </c>
      <c r="F3012" s="11"/>
      <c r="G3012" s="12" t="str">
        <f>IFERROR(VLOOKUP(D3012,Database!B:I,2,FALSE)*F3012/1000,"")</f>
        <v/>
      </c>
    </row>
    <row r="3013" spans="5:7" x14ac:dyDescent="0.3">
      <c r="E3013" s="10" t="str">
        <f>IFERROR(VLOOKUP(D3013,Database!B:I,4,FALSE),"")</f>
        <v/>
      </c>
      <c r="F3013" s="11"/>
      <c r="G3013" s="12" t="str">
        <f>IFERROR(VLOOKUP(D3013,Database!B:I,2,FALSE)*F3013/1000,"")</f>
        <v/>
      </c>
    </row>
    <row r="3014" spans="5:7" x14ac:dyDescent="0.3">
      <c r="E3014" s="10" t="str">
        <f>IFERROR(VLOOKUP(D3014,Database!B:I,4,FALSE),"")</f>
        <v/>
      </c>
      <c r="F3014" s="11"/>
      <c r="G3014" s="12" t="str">
        <f>IFERROR(VLOOKUP(D3014,Database!B:I,2,FALSE)*F3014/1000,"")</f>
        <v/>
      </c>
    </row>
    <row r="3015" spans="5:7" x14ac:dyDescent="0.3">
      <c r="E3015" s="10" t="str">
        <f>IFERROR(VLOOKUP(D3015,Database!B:I,4,FALSE),"")</f>
        <v/>
      </c>
      <c r="F3015" s="11"/>
      <c r="G3015" s="12" t="str">
        <f>IFERROR(VLOOKUP(D3015,Database!B:I,2,FALSE)*F3015/1000,"")</f>
        <v/>
      </c>
    </row>
    <row r="3016" spans="5:7" x14ac:dyDescent="0.3">
      <c r="E3016" s="10" t="str">
        <f>IFERROR(VLOOKUP(D3016,Database!B:I,4,FALSE),"")</f>
        <v/>
      </c>
      <c r="F3016" s="11"/>
      <c r="G3016" s="12" t="str">
        <f>IFERROR(VLOOKUP(D3016,Database!B:I,2,FALSE)*F3016/1000,"")</f>
        <v/>
      </c>
    </row>
    <row r="3017" spans="5:7" x14ac:dyDescent="0.3">
      <c r="E3017" s="10" t="str">
        <f>IFERROR(VLOOKUP(D3017,Database!B:I,4,FALSE),"")</f>
        <v/>
      </c>
      <c r="F3017" s="11"/>
      <c r="G3017" s="12" t="str">
        <f>IFERROR(VLOOKUP(D3017,Database!B:I,2,FALSE)*F3017/1000,"")</f>
        <v/>
      </c>
    </row>
    <row r="3018" spans="5:7" x14ac:dyDescent="0.3">
      <c r="E3018" s="10" t="str">
        <f>IFERROR(VLOOKUP(D3018,Database!B:I,4,FALSE),"")</f>
        <v/>
      </c>
      <c r="F3018" s="11"/>
      <c r="G3018" s="12" t="str">
        <f>IFERROR(VLOOKUP(D3018,Database!B:I,2,FALSE)*F3018/1000,"")</f>
        <v/>
      </c>
    </row>
    <row r="3019" spans="5:7" x14ac:dyDescent="0.3">
      <c r="E3019" s="10" t="str">
        <f>IFERROR(VLOOKUP(D3019,Database!B:I,4,FALSE),"")</f>
        <v/>
      </c>
      <c r="F3019" s="11"/>
      <c r="G3019" s="12" t="str">
        <f>IFERROR(VLOOKUP(D3019,Database!B:I,2,FALSE)*F3019/1000,"")</f>
        <v/>
      </c>
    </row>
    <row r="3020" spans="5:7" x14ac:dyDescent="0.3">
      <c r="E3020" s="10" t="str">
        <f>IFERROR(VLOOKUP(D3020,Database!B:I,4,FALSE),"")</f>
        <v/>
      </c>
      <c r="F3020" s="11"/>
      <c r="G3020" s="12" t="str">
        <f>IFERROR(VLOOKUP(D3020,Database!B:I,2,FALSE)*F3020/1000,"")</f>
        <v/>
      </c>
    </row>
    <row r="3021" spans="5:7" x14ac:dyDescent="0.3">
      <c r="E3021" s="10" t="str">
        <f>IFERROR(VLOOKUP(D3021,Database!B:I,4,FALSE),"")</f>
        <v/>
      </c>
      <c r="F3021" s="11"/>
      <c r="G3021" s="12" t="str">
        <f>IFERROR(VLOOKUP(D3021,Database!B:I,2,FALSE)*F3021/1000,"")</f>
        <v/>
      </c>
    </row>
    <row r="3022" spans="5:7" x14ac:dyDescent="0.3">
      <c r="E3022" s="10" t="str">
        <f>IFERROR(VLOOKUP(D3022,Database!B:I,4,FALSE),"")</f>
        <v/>
      </c>
      <c r="F3022" s="11"/>
      <c r="G3022" s="12" t="str">
        <f>IFERROR(VLOOKUP(D3022,Database!B:I,2,FALSE)*F3022/1000,"")</f>
        <v/>
      </c>
    </row>
    <row r="3023" spans="5:7" x14ac:dyDescent="0.3">
      <c r="E3023" s="10" t="str">
        <f>IFERROR(VLOOKUP(D3023,Database!B:I,4,FALSE),"")</f>
        <v/>
      </c>
      <c r="F3023" s="11"/>
      <c r="G3023" s="12" t="str">
        <f>IFERROR(VLOOKUP(D3023,Database!B:I,2,FALSE)*F3023/1000,"")</f>
        <v/>
      </c>
    </row>
    <row r="3024" spans="5:7" x14ac:dyDescent="0.3">
      <c r="E3024" s="10" t="str">
        <f>IFERROR(VLOOKUP(D3024,Database!B:I,4,FALSE),"")</f>
        <v/>
      </c>
      <c r="F3024" s="11"/>
      <c r="G3024" s="12" t="str">
        <f>IFERROR(VLOOKUP(D3024,Database!B:I,2,FALSE)*F3024/1000,"")</f>
        <v/>
      </c>
    </row>
    <row r="3025" spans="5:7" x14ac:dyDescent="0.3">
      <c r="E3025" s="10" t="str">
        <f>IFERROR(VLOOKUP(D3025,Database!B:I,4,FALSE),"")</f>
        <v/>
      </c>
      <c r="F3025" s="11"/>
      <c r="G3025" s="12" t="str">
        <f>IFERROR(VLOOKUP(D3025,Database!B:I,2,FALSE)*F3025/1000,"")</f>
        <v/>
      </c>
    </row>
    <row r="3026" spans="5:7" x14ac:dyDescent="0.3">
      <c r="E3026" s="10" t="str">
        <f>IFERROR(VLOOKUP(D3026,Database!B:I,4,FALSE),"")</f>
        <v/>
      </c>
      <c r="F3026" s="11"/>
      <c r="G3026" s="12" t="str">
        <f>IFERROR(VLOOKUP(D3026,Database!B:I,2,FALSE)*F3026/1000,"")</f>
        <v/>
      </c>
    </row>
    <row r="3027" spans="5:7" x14ac:dyDescent="0.3">
      <c r="E3027" s="10" t="str">
        <f>IFERROR(VLOOKUP(D3027,Database!B:I,4,FALSE),"")</f>
        <v/>
      </c>
      <c r="F3027" s="11"/>
      <c r="G3027" s="12" t="str">
        <f>IFERROR(VLOOKUP(D3027,Database!B:I,2,FALSE)*F3027/1000,"")</f>
        <v/>
      </c>
    </row>
    <row r="3028" spans="5:7" x14ac:dyDescent="0.3">
      <c r="E3028" s="10" t="str">
        <f>IFERROR(VLOOKUP(D3028,Database!B:I,4,FALSE),"")</f>
        <v/>
      </c>
      <c r="F3028" s="11"/>
      <c r="G3028" s="12" t="str">
        <f>IFERROR(VLOOKUP(D3028,Database!B:I,2,FALSE)*F3028/1000,"")</f>
        <v/>
      </c>
    </row>
    <row r="3029" spans="5:7" x14ac:dyDescent="0.3">
      <c r="E3029" s="10" t="str">
        <f>IFERROR(VLOOKUP(D3029,Database!B:I,4,FALSE),"")</f>
        <v/>
      </c>
      <c r="F3029" s="11"/>
      <c r="G3029" s="12" t="str">
        <f>IFERROR(VLOOKUP(D3029,Database!B:I,2,FALSE)*F3029/1000,"")</f>
        <v/>
      </c>
    </row>
    <row r="3030" spans="5:7" x14ac:dyDescent="0.3">
      <c r="E3030" s="10" t="str">
        <f>IFERROR(VLOOKUP(D3030,Database!B:I,4,FALSE),"")</f>
        <v/>
      </c>
      <c r="F3030" s="11"/>
      <c r="G3030" s="12" t="str">
        <f>IFERROR(VLOOKUP(D3030,Database!B:I,2,FALSE)*F3030/1000,"")</f>
        <v/>
      </c>
    </row>
    <row r="3031" spans="5:7" x14ac:dyDescent="0.3">
      <c r="E3031" s="10" t="str">
        <f>IFERROR(VLOOKUP(D3031,Database!B:I,4,FALSE),"")</f>
        <v/>
      </c>
      <c r="F3031" s="11"/>
      <c r="G3031" s="12" t="str">
        <f>IFERROR(VLOOKUP(D3031,Database!B:I,2,FALSE)*F3031/1000,"")</f>
        <v/>
      </c>
    </row>
    <row r="3032" spans="5:7" x14ac:dyDescent="0.3">
      <c r="E3032" s="10" t="str">
        <f>IFERROR(VLOOKUP(D3032,Database!B:I,4,FALSE),"")</f>
        <v/>
      </c>
      <c r="F3032" s="11"/>
      <c r="G3032" s="12" t="str">
        <f>IFERROR(VLOOKUP(D3032,Database!B:I,2,FALSE)*F3032/1000,"")</f>
        <v/>
      </c>
    </row>
    <row r="3033" spans="5:7" x14ac:dyDescent="0.3">
      <c r="E3033" s="10" t="str">
        <f>IFERROR(VLOOKUP(D3033,Database!B:I,4,FALSE),"")</f>
        <v/>
      </c>
      <c r="F3033" s="11"/>
      <c r="G3033" s="12" t="str">
        <f>IFERROR(VLOOKUP(D3033,Database!B:I,2,FALSE)*F3033/1000,"")</f>
        <v/>
      </c>
    </row>
    <row r="3034" spans="5:7" x14ac:dyDescent="0.3">
      <c r="E3034" s="10" t="str">
        <f>IFERROR(VLOOKUP(D3034,Database!B:I,4,FALSE),"")</f>
        <v/>
      </c>
      <c r="F3034" s="11"/>
      <c r="G3034" s="12" t="str">
        <f>IFERROR(VLOOKUP(D3034,Database!B:I,2,FALSE)*F3034/1000,"")</f>
        <v/>
      </c>
    </row>
    <row r="3035" spans="5:7" x14ac:dyDescent="0.3">
      <c r="E3035" s="10" t="str">
        <f>IFERROR(VLOOKUP(D3035,Database!B:I,4,FALSE),"")</f>
        <v/>
      </c>
      <c r="F3035" s="11"/>
      <c r="G3035" s="12" t="str">
        <f>IFERROR(VLOOKUP(D3035,Database!B:I,2,FALSE)*F3035/1000,"")</f>
        <v/>
      </c>
    </row>
    <row r="3036" spans="5:7" x14ac:dyDescent="0.3">
      <c r="E3036" s="10" t="str">
        <f>IFERROR(VLOOKUP(D3036,Database!B:I,4,FALSE),"")</f>
        <v/>
      </c>
      <c r="F3036" s="11"/>
      <c r="G3036" s="12" t="str">
        <f>IFERROR(VLOOKUP(D3036,Database!B:I,2,FALSE)*F3036/1000,"")</f>
        <v/>
      </c>
    </row>
    <row r="3037" spans="5:7" x14ac:dyDescent="0.3">
      <c r="E3037" s="10" t="str">
        <f>IFERROR(VLOOKUP(D3037,Database!B:I,4,FALSE),"")</f>
        <v/>
      </c>
      <c r="F3037" s="11"/>
      <c r="G3037" s="12" t="str">
        <f>IFERROR(VLOOKUP(D3037,Database!B:I,2,FALSE)*F3037/1000,"")</f>
        <v/>
      </c>
    </row>
    <row r="3038" spans="5:7" x14ac:dyDescent="0.3">
      <c r="E3038" s="10" t="str">
        <f>IFERROR(VLOOKUP(D3038,Database!B:I,4,FALSE),"")</f>
        <v/>
      </c>
      <c r="F3038" s="11"/>
      <c r="G3038" s="12" t="str">
        <f>IFERROR(VLOOKUP(D3038,Database!B:I,2,FALSE)*F3038/1000,"")</f>
        <v/>
      </c>
    </row>
    <row r="3039" spans="5:7" x14ac:dyDescent="0.3">
      <c r="E3039" s="10" t="str">
        <f>IFERROR(VLOOKUP(D3039,Database!B:I,4,FALSE),"")</f>
        <v/>
      </c>
      <c r="F3039" s="11"/>
      <c r="G3039" s="12" t="str">
        <f>IFERROR(VLOOKUP(D3039,Database!B:I,2,FALSE)*F3039/1000,"")</f>
        <v/>
      </c>
    </row>
    <row r="3040" spans="5:7" x14ac:dyDescent="0.3">
      <c r="E3040" s="10" t="str">
        <f>IFERROR(VLOOKUP(D3040,Database!B:I,4,FALSE),"")</f>
        <v/>
      </c>
      <c r="F3040" s="11"/>
      <c r="G3040" s="12" t="str">
        <f>IFERROR(VLOOKUP(D3040,Database!B:I,2,FALSE)*F3040/1000,"")</f>
        <v/>
      </c>
    </row>
    <row r="3041" spans="5:7" x14ac:dyDescent="0.3">
      <c r="E3041" s="10" t="str">
        <f>IFERROR(VLOOKUP(D3041,Database!B:I,4,FALSE),"")</f>
        <v/>
      </c>
      <c r="F3041" s="11"/>
      <c r="G3041" s="12" t="str">
        <f>IFERROR(VLOOKUP(D3041,Database!B:I,2,FALSE)*F3041/1000,"")</f>
        <v/>
      </c>
    </row>
    <row r="3042" spans="5:7" x14ac:dyDescent="0.3">
      <c r="E3042" s="10" t="str">
        <f>IFERROR(VLOOKUP(D3042,Database!B:I,4,FALSE),"")</f>
        <v/>
      </c>
      <c r="F3042" s="11"/>
      <c r="G3042" s="12" t="str">
        <f>IFERROR(VLOOKUP(D3042,Database!B:I,2,FALSE)*F3042/1000,"")</f>
        <v/>
      </c>
    </row>
    <row r="3043" spans="5:7" x14ac:dyDescent="0.3">
      <c r="E3043" s="10" t="str">
        <f>IFERROR(VLOOKUP(D3043,Database!B:I,4,FALSE),"")</f>
        <v/>
      </c>
      <c r="F3043" s="11"/>
      <c r="G3043" s="12" t="str">
        <f>IFERROR(VLOOKUP(D3043,Database!B:I,2,FALSE)*F3043/1000,"")</f>
        <v/>
      </c>
    </row>
    <row r="3044" spans="5:7" x14ac:dyDescent="0.3">
      <c r="E3044" s="10" t="str">
        <f>IFERROR(VLOOKUP(D3044,Database!B:I,4,FALSE),"")</f>
        <v/>
      </c>
      <c r="F3044" s="11"/>
      <c r="G3044" s="12" t="str">
        <f>IFERROR(VLOOKUP(D3044,Database!B:I,2,FALSE)*F3044/1000,"")</f>
        <v/>
      </c>
    </row>
    <row r="3045" spans="5:7" x14ac:dyDescent="0.3">
      <c r="E3045" s="10" t="str">
        <f>IFERROR(VLOOKUP(D3045,Database!B:I,4,FALSE),"")</f>
        <v/>
      </c>
      <c r="F3045" s="11"/>
      <c r="G3045" s="12" t="str">
        <f>IFERROR(VLOOKUP(D3045,Database!B:I,2,FALSE)*F3045/1000,"")</f>
        <v/>
      </c>
    </row>
    <row r="3046" spans="5:7" x14ac:dyDescent="0.3">
      <c r="E3046" s="10" t="str">
        <f>IFERROR(VLOOKUP(D3046,Database!B:I,4,FALSE),"")</f>
        <v/>
      </c>
      <c r="F3046" s="11"/>
      <c r="G3046" s="12" t="str">
        <f>IFERROR(VLOOKUP(D3046,Database!B:I,2,FALSE)*F3046/1000,"")</f>
        <v/>
      </c>
    </row>
    <row r="3047" spans="5:7" x14ac:dyDescent="0.3">
      <c r="E3047" s="10" t="str">
        <f>IFERROR(VLOOKUP(D3047,Database!B:I,4,FALSE),"")</f>
        <v/>
      </c>
      <c r="F3047" s="11"/>
      <c r="G3047" s="12" t="str">
        <f>IFERROR(VLOOKUP(D3047,Database!B:I,2,FALSE)*F3047/1000,"")</f>
        <v/>
      </c>
    </row>
    <row r="3048" spans="5:7" x14ac:dyDescent="0.3">
      <c r="E3048" s="10" t="str">
        <f>IFERROR(VLOOKUP(D3048,Database!B:I,4,FALSE),"")</f>
        <v/>
      </c>
      <c r="F3048" s="11"/>
      <c r="G3048" s="12" t="str">
        <f>IFERROR(VLOOKUP(D3048,Database!B:I,2,FALSE)*F3048/1000,"")</f>
        <v/>
      </c>
    </row>
    <row r="3049" spans="5:7" x14ac:dyDescent="0.3">
      <c r="E3049" s="10" t="str">
        <f>IFERROR(VLOOKUP(D3049,Database!B:I,4,FALSE),"")</f>
        <v/>
      </c>
      <c r="F3049" s="11"/>
      <c r="G3049" s="12" t="str">
        <f>IFERROR(VLOOKUP(D3049,Database!B:I,2,FALSE)*F3049/1000,"")</f>
        <v/>
      </c>
    </row>
    <row r="3050" spans="5:7" x14ac:dyDescent="0.3">
      <c r="E3050" s="10" t="str">
        <f>IFERROR(VLOOKUP(D3050,Database!B:I,4,FALSE),"")</f>
        <v/>
      </c>
      <c r="F3050" s="11"/>
      <c r="G3050" s="12" t="str">
        <f>IFERROR(VLOOKUP(D3050,Database!B:I,2,FALSE)*F3050/1000,"")</f>
        <v/>
      </c>
    </row>
    <row r="3051" spans="5:7" x14ac:dyDescent="0.3">
      <c r="E3051" s="10" t="str">
        <f>IFERROR(VLOOKUP(D3051,Database!B:I,4,FALSE),"")</f>
        <v/>
      </c>
      <c r="F3051" s="11"/>
      <c r="G3051" s="12" t="str">
        <f>IFERROR(VLOOKUP(D3051,Database!B:I,2,FALSE)*F3051/1000,"")</f>
        <v/>
      </c>
    </row>
    <row r="3052" spans="5:7" x14ac:dyDescent="0.3">
      <c r="E3052" s="10" t="str">
        <f>IFERROR(VLOOKUP(D3052,Database!B:I,4,FALSE),"")</f>
        <v/>
      </c>
      <c r="F3052" s="11"/>
      <c r="G3052" s="12" t="str">
        <f>IFERROR(VLOOKUP(D3052,Database!B:I,2,FALSE)*F3052/1000,"")</f>
        <v/>
      </c>
    </row>
    <row r="3053" spans="5:7" x14ac:dyDescent="0.3">
      <c r="E3053" s="10" t="str">
        <f>IFERROR(VLOOKUP(D3053,Database!B:I,4,FALSE),"")</f>
        <v/>
      </c>
      <c r="F3053" s="11"/>
      <c r="G3053" s="12" t="str">
        <f>IFERROR(VLOOKUP(D3053,Database!B:I,2,FALSE)*F3053/1000,"")</f>
        <v/>
      </c>
    </row>
    <row r="3054" spans="5:7" x14ac:dyDescent="0.3">
      <c r="E3054" s="10" t="str">
        <f>IFERROR(VLOOKUP(D3054,Database!B:I,4,FALSE),"")</f>
        <v/>
      </c>
      <c r="F3054" s="11"/>
      <c r="G3054" s="12" t="str">
        <f>IFERROR(VLOOKUP(D3054,Database!B:I,2,FALSE)*F3054/1000,"")</f>
        <v/>
      </c>
    </row>
    <row r="3055" spans="5:7" x14ac:dyDescent="0.3">
      <c r="E3055" s="10" t="str">
        <f>IFERROR(VLOOKUP(D3055,Database!B:I,4,FALSE),"")</f>
        <v/>
      </c>
      <c r="F3055" s="11"/>
      <c r="G3055" s="12" t="str">
        <f>IFERROR(VLOOKUP(D3055,Database!B:I,2,FALSE)*F3055/1000,"")</f>
        <v/>
      </c>
    </row>
    <row r="3056" spans="5:7" x14ac:dyDescent="0.3">
      <c r="E3056" s="10" t="str">
        <f>IFERROR(VLOOKUP(D3056,Database!B:I,4,FALSE),"")</f>
        <v/>
      </c>
      <c r="F3056" s="11"/>
      <c r="G3056" s="12" t="str">
        <f>IFERROR(VLOOKUP(D3056,Database!B:I,2,FALSE)*F3056/1000,"")</f>
        <v/>
      </c>
    </row>
    <row r="3057" spans="5:7" x14ac:dyDescent="0.3">
      <c r="E3057" s="10" t="str">
        <f>IFERROR(VLOOKUP(D3057,Database!B:I,4,FALSE),"")</f>
        <v/>
      </c>
      <c r="F3057" s="11"/>
      <c r="G3057" s="12" t="str">
        <f>IFERROR(VLOOKUP(D3057,Database!B:I,2,FALSE)*F3057/1000,"")</f>
        <v/>
      </c>
    </row>
    <row r="3058" spans="5:7" x14ac:dyDescent="0.3">
      <c r="E3058" s="10" t="str">
        <f>IFERROR(VLOOKUP(D3058,Database!B:I,4,FALSE),"")</f>
        <v/>
      </c>
      <c r="F3058" s="11"/>
      <c r="G3058" s="12" t="str">
        <f>IFERROR(VLOOKUP(D3058,Database!B:I,2,FALSE)*F3058/1000,"")</f>
        <v/>
      </c>
    </row>
    <row r="3059" spans="5:7" x14ac:dyDescent="0.3">
      <c r="E3059" s="10" t="str">
        <f>IFERROR(VLOOKUP(D3059,Database!B:I,4,FALSE),"")</f>
        <v/>
      </c>
      <c r="F3059" s="11"/>
      <c r="G3059" s="12" t="str">
        <f>IFERROR(VLOOKUP(D3059,Database!B:I,2,FALSE)*F3059/1000,"")</f>
        <v/>
      </c>
    </row>
    <row r="3060" spans="5:7" x14ac:dyDescent="0.3">
      <c r="E3060" s="10" t="str">
        <f>IFERROR(VLOOKUP(D3060,Database!B:I,4,FALSE),"")</f>
        <v/>
      </c>
      <c r="F3060" s="11"/>
      <c r="G3060" s="12" t="str">
        <f>IFERROR(VLOOKUP(D3060,Database!B:I,2,FALSE)*F3060/1000,"")</f>
        <v/>
      </c>
    </row>
    <row r="3061" spans="5:7" x14ac:dyDescent="0.3">
      <c r="E3061" s="10" t="str">
        <f>IFERROR(VLOOKUP(D3061,Database!B:I,4,FALSE),"")</f>
        <v/>
      </c>
      <c r="F3061" s="11"/>
      <c r="G3061" s="12" t="str">
        <f>IFERROR(VLOOKUP(D3061,Database!B:I,2,FALSE)*F3061/1000,"")</f>
        <v/>
      </c>
    </row>
    <row r="3062" spans="5:7" x14ac:dyDescent="0.3">
      <c r="E3062" s="10" t="str">
        <f>IFERROR(VLOOKUP(D3062,Database!B:I,4,FALSE),"")</f>
        <v/>
      </c>
      <c r="F3062" s="11"/>
      <c r="G3062" s="12" t="str">
        <f>IFERROR(VLOOKUP(D3062,Database!B:I,2,FALSE)*F3062/1000,"")</f>
        <v/>
      </c>
    </row>
    <row r="3063" spans="5:7" x14ac:dyDescent="0.3">
      <c r="E3063" s="10" t="str">
        <f>IFERROR(VLOOKUP(D3063,Database!B:I,4,FALSE),"")</f>
        <v/>
      </c>
      <c r="F3063" s="11"/>
      <c r="G3063" s="12" t="str">
        <f>IFERROR(VLOOKUP(D3063,Database!B:I,2,FALSE)*F3063/1000,"")</f>
        <v/>
      </c>
    </row>
    <row r="3064" spans="5:7" x14ac:dyDescent="0.3">
      <c r="E3064" s="10" t="str">
        <f>IFERROR(VLOOKUP(D3064,Database!B:I,4,FALSE),"")</f>
        <v/>
      </c>
      <c r="F3064" s="11"/>
      <c r="G3064" s="12" t="str">
        <f>IFERROR(VLOOKUP(D3064,Database!B:I,2,FALSE)*F3064/1000,"")</f>
        <v/>
      </c>
    </row>
    <row r="3065" spans="5:7" x14ac:dyDescent="0.3">
      <c r="E3065" s="10" t="str">
        <f>IFERROR(VLOOKUP(D3065,Database!B:I,4,FALSE),"")</f>
        <v/>
      </c>
      <c r="F3065" s="11"/>
      <c r="G3065" s="12" t="str">
        <f>IFERROR(VLOOKUP(D3065,Database!B:I,2,FALSE)*F3065/1000,"")</f>
        <v/>
      </c>
    </row>
    <row r="3066" spans="5:7" x14ac:dyDescent="0.3">
      <c r="E3066" s="10" t="str">
        <f>IFERROR(VLOOKUP(D3066,Database!B:I,4,FALSE),"")</f>
        <v/>
      </c>
      <c r="F3066" s="11"/>
      <c r="G3066" s="12" t="str">
        <f>IFERROR(VLOOKUP(D3066,Database!B:I,2,FALSE)*F3066/1000,"")</f>
        <v/>
      </c>
    </row>
    <row r="3067" spans="5:7" x14ac:dyDescent="0.3">
      <c r="E3067" s="10" t="str">
        <f>IFERROR(VLOOKUP(D3067,Database!B:I,4,FALSE),"")</f>
        <v/>
      </c>
      <c r="F3067" s="11"/>
      <c r="G3067" s="12" t="str">
        <f>IFERROR(VLOOKUP(D3067,Database!B:I,2,FALSE)*F3067/1000,"")</f>
        <v/>
      </c>
    </row>
    <row r="3068" spans="5:7" x14ac:dyDescent="0.3">
      <c r="E3068" s="10" t="str">
        <f>IFERROR(VLOOKUP(D3068,Database!B:I,4,FALSE),"")</f>
        <v/>
      </c>
      <c r="F3068" s="11"/>
      <c r="G3068" s="12" t="str">
        <f>IFERROR(VLOOKUP(D3068,Database!B:I,2,FALSE)*F3068/1000,"")</f>
        <v/>
      </c>
    </row>
    <row r="3069" spans="5:7" x14ac:dyDescent="0.3">
      <c r="E3069" s="10" t="str">
        <f>IFERROR(VLOOKUP(D3069,Database!B:I,4,FALSE),"")</f>
        <v/>
      </c>
      <c r="F3069" s="11"/>
      <c r="G3069" s="12" t="str">
        <f>IFERROR(VLOOKUP(D3069,Database!B:I,2,FALSE)*F3069/1000,"")</f>
        <v/>
      </c>
    </row>
    <row r="3070" spans="5:7" x14ac:dyDescent="0.3">
      <c r="E3070" s="10" t="str">
        <f>IFERROR(VLOOKUP(D3070,Database!B:I,4,FALSE),"")</f>
        <v/>
      </c>
      <c r="F3070" s="11"/>
      <c r="G3070" s="12" t="str">
        <f>IFERROR(VLOOKUP(D3070,Database!B:I,2,FALSE)*F3070/1000,"")</f>
        <v/>
      </c>
    </row>
    <row r="3071" spans="5:7" x14ac:dyDescent="0.3">
      <c r="E3071" s="10" t="str">
        <f>IFERROR(VLOOKUP(D3071,Database!B:I,4,FALSE),"")</f>
        <v/>
      </c>
      <c r="F3071" s="11"/>
      <c r="G3071" s="12" t="str">
        <f>IFERROR(VLOOKUP(D3071,Database!B:I,2,FALSE)*F3071/1000,"")</f>
        <v/>
      </c>
    </row>
    <row r="3072" spans="5:7" x14ac:dyDescent="0.3">
      <c r="E3072" s="10" t="str">
        <f>IFERROR(VLOOKUP(D3072,Database!B:I,4,FALSE),"")</f>
        <v/>
      </c>
      <c r="F3072" s="11"/>
      <c r="G3072" s="12" t="str">
        <f>IFERROR(VLOOKUP(D3072,Database!B:I,2,FALSE)*F3072/1000,"")</f>
        <v/>
      </c>
    </row>
    <row r="3073" spans="5:7" x14ac:dyDescent="0.3">
      <c r="E3073" s="10" t="str">
        <f>IFERROR(VLOOKUP(D3073,Database!B:I,4,FALSE),"")</f>
        <v/>
      </c>
      <c r="F3073" s="11"/>
      <c r="G3073" s="12" t="str">
        <f>IFERROR(VLOOKUP(D3073,Database!B:I,2,FALSE)*F3073/1000,"")</f>
        <v/>
      </c>
    </row>
    <row r="3074" spans="5:7" x14ac:dyDescent="0.3">
      <c r="E3074" s="10" t="str">
        <f>IFERROR(VLOOKUP(D3074,Database!B:I,4,FALSE),"")</f>
        <v/>
      </c>
      <c r="F3074" s="11"/>
      <c r="G3074" s="12" t="str">
        <f>IFERROR(VLOOKUP(D3074,Database!B:I,2,FALSE)*F3074/1000,"")</f>
        <v/>
      </c>
    </row>
    <row r="3075" spans="5:7" x14ac:dyDescent="0.3">
      <c r="E3075" s="10" t="str">
        <f>IFERROR(VLOOKUP(D3075,Database!B:I,4,FALSE),"")</f>
        <v/>
      </c>
      <c r="F3075" s="11"/>
      <c r="G3075" s="12" t="str">
        <f>IFERROR(VLOOKUP(D3075,Database!B:I,2,FALSE)*F3075/1000,"")</f>
        <v/>
      </c>
    </row>
    <row r="3076" spans="5:7" x14ac:dyDescent="0.3">
      <c r="E3076" s="10" t="str">
        <f>IFERROR(VLOOKUP(D3076,Database!B:I,4,FALSE),"")</f>
        <v/>
      </c>
      <c r="F3076" s="11"/>
      <c r="G3076" s="12" t="str">
        <f>IFERROR(VLOOKUP(D3076,Database!B:I,2,FALSE)*F3076/1000,"")</f>
        <v/>
      </c>
    </row>
    <row r="3077" spans="5:7" x14ac:dyDescent="0.3">
      <c r="E3077" s="10" t="str">
        <f>IFERROR(VLOOKUP(D3077,Database!B:I,4,FALSE),"")</f>
        <v/>
      </c>
      <c r="F3077" s="11"/>
      <c r="G3077" s="12" t="str">
        <f>IFERROR(VLOOKUP(D3077,Database!B:I,2,FALSE)*F3077/1000,"")</f>
        <v/>
      </c>
    </row>
    <row r="3078" spans="5:7" x14ac:dyDescent="0.3">
      <c r="E3078" s="10" t="str">
        <f>IFERROR(VLOOKUP(D3078,Database!B:I,4,FALSE),"")</f>
        <v/>
      </c>
      <c r="F3078" s="11"/>
      <c r="G3078" s="12" t="str">
        <f>IFERROR(VLOOKUP(D3078,Database!B:I,2,FALSE)*F3078/1000,"")</f>
        <v/>
      </c>
    </row>
    <row r="3079" spans="5:7" x14ac:dyDescent="0.3">
      <c r="E3079" s="10" t="str">
        <f>IFERROR(VLOOKUP(D3079,Database!B:I,4,FALSE),"")</f>
        <v/>
      </c>
      <c r="F3079" s="11"/>
      <c r="G3079" s="12" t="str">
        <f>IFERROR(VLOOKUP(D3079,Database!B:I,2,FALSE)*F3079/1000,"")</f>
        <v/>
      </c>
    </row>
    <row r="3080" spans="5:7" x14ac:dyDescent="0.3">
      <c r="E3080" s="10" t="str">
        <f>IFERROR(VLOOKUP(D3080,Database!B:I,4,FALSE),"")</f>
        <v/>
      </c>
      <c r="F3080" s="11"/>
      <c r="G3080" s="12" t="str">
        <f>IFERROR(VLOOKUP(D3080,Database!B:I,2,FALSE)*F3080/1000,"")</f>
        <v/>
      </c>
    </row>
    <row r="3081" spans="5:7" x14ac:dyDescent="0.3">
      <c r="E3081" s="10" t="str">
        <f>IFERROR(VLOOKUP(D3081,Database!B:I,4,FALSE),"")</f>
        <v/>
      </c>
      <c r="F3081" s="11"/>
      <c r="G3081" s="12" t="str">
        <f>IFERROR(VLOOKUP(D3081,Database!B:I,2,FALSE)*F3081/1000,"")</f>
        <v/>
      </c>
    </row>
    <row r="3082" spans="5:7" x14ac:dyDescent="0.3">
      <c r="E3082" s="10" t="str">
        <f>IFERROR(VLOOKUP(D3082,Database!B:I,4,FALSE),"")</f>
        <v/>
      </c>
      <c r="F3082" s="11"/>
      <c r="G3082" s="12" t="str">
        <f>IFERROR(VLOOKUP(D3082,Database!B:I,2,FALSE)*F3082/1000,"")</f>
        <v/>
      </c>
    </row>
    <row r="3083" spans="5:7" x14ac:dyDescent="0.3">
      <c r="E3083" s="10" t="str">
        <f>IFERROR(VLOOKUP(D3083,Database!B:I,4,FALSE),"")</f>
        <v/>
      </c>
      <c r="F3083" s="11"/>
      <c r="G3083" s="12" t="str">
        <f>IFERROR(VLOOKUP(D3083,Database!B:I,2,FALSE)*F3083/1000,"")</f>
        <v/>
      </c>
    </row>
    <row r="3084" spans="5:7" x14ac:dyDescent="0.3">
      <c r="E3084" s="10" t="str">
        <f>IFERROR(VLOOKUP(D3084,Database!B:I,4,FALSE),"")</f>
        <v/>
      </c>
      <c r="F3084" s="11"/>
      <c r="G3084" s="12" t="str">
        <f>IFERROR(VLOOKUP(D3084,Database!B:I,2,FALSE)*F3084/1000,"")</f>
        <v/>
      </c>
    </row>
    <row r="3085" spans="5:7" x14ac:dyDescent="0.3">
      <c r="E3085" s="10" t="str">
        <f>IFERROR(VLOOKUP(D3085,Database!B:I,4,FALSE),"")</f>
        <v/>
      </c>
      <c r="F3085" s="11"/>
      <c r="G3085" s="12" t="str">
        <f>IFERROR(VLOOKUP(D3085,Database!B:I,2,FALSE)*F3085/1000,"")</f>
        <v/>
      </c>
    </row>
    <row r="3086" spans="5:7" x14ac:dyDescent="0.3">
      <c r="E3086" s="10" t="str">
        <f>IFERROR(VLOOKUP(D3086,Database!B:I,4,FALSE),"")</f>
        <v/>
      </c>
      <c r="F3086" s="11"/>
      <c r="G3086" s="12" t="str">
        <f>IFERROR(VLOOKUP(D3086,Database!B:I,2,FALSE)*F3086/1000,"")</f>
        <v/>
      </c>
    </row>
    <row r="3087" spans="5:7" x14ac:dyDescent="0.3">
      <c r="E3087" s="10" t="str">
        <f>IFERROR(VLOOKUP(D3087,Database!B:I,4,FALSE),"")</f>
        <v/>
      </c>
      <c r="F3087" s="11"/>
      <c r="G3087" s="12" t="str">
        <f>IFERROR(VLOOKUP(D3087,Database!B:I,2,FALSE)*F3087/1000,"")</f>
        <v/>
      </c>
    </row>
    <row r="3088" spans="5:7" x14ac:dyDescent="0.3">
      <c r="E3088" s="10" t="str">
        <f>IFERROR(VLOOKUP(D3088,Database!B:I,4,FALSE),"")</f>
        <v/>
      </c>
      <c r="F3088" s="11"/>
      <c r="G3088" s="12" t="str">
        <f>IFERROR(VLOOKUP(D3088,Database!B:I,2,FALSE)*F3088/1000,"")</f>
        <v/>
      </c>
    </row>
    <row r="3089" spans="5:7" x14ac:dyDescent="0.3">
      <c r="E3089" s="10" t="str">
        <f>IFERROR(VLOOKUP(D3089,Database!B:I,4,FALSE),"")</f>
        <v/>
      </c>
      <c r="F3089" s="11"/>
      <c r="G3089" s="12" t="str">
        <f>IFERROR(VLOOKUP(D3089,Database!B:I,2,FALSE)*F3089/1000,"")</f>
        <v/>
      </c>
    </row>
    <row r="3090" spans="5:7" x14ac:dyDescent="0.3">
      <c r="E3090" s="10" t="str">
        <f>IFERROR(VLOOKUP(D3090,Database!B:I,4,FALSE),"")</f>
        <v/>
      </c>
      <c r="F3090" s="11"/>
      <c r="G3090" s="12" t="str">
        <f>IFERROR(VLOOKUP(D3090,Database!B:I,2,FALSE)*F3090/1000,"")</f>
        <v/>
      </c>
    </row>
    <row r="3091" spans="5:7" x14ac:dyDescent="0.3">
      <c r="E3091" s="10" t="str">
        <f>IFERROR(VLOOKUP(D3091,Database!B:I,4,FALSE),"")</f>
        <v/>
      </c>
      <c r="F3091" s="11"/>
      <c r="G3091" s="12" t="str">
        <f>IFERROR(VLOOKUP(D3091,Database!B:I,2,FALSE)*F3091/1000,"")</f>
        <v/>
      </c>
    </row>
    <row r="3092" spans="5:7" x14ac:dyDescent="0.3">
      <c r="E3092" s="10" t="str">
        <f>IFERROR(VLOOKUP(D3092,Database!B:I,4,FALSE),"")</f>
        <v/>
      </c>
      <c r="F3092" s="11"/>
      <c r="G3092" s="12" t="str">
        <f>IFERROR(VLOOKUP(D3092,Database!B:I,2,FALSE)*F3092/1000,"")</f>
        <v/>
      </c>
    </row>
    <row r="3093" spans="5:7" x14ac:dyDescent="0.3">
      <c r="E3093" s="10" t="str">
        <f>IFERROR(VLOOKUP(D3093,Database!B:I,4,FALSE),"")</f>
        <v/>
      </c>
      <c r="F3093" s="11"/>
      <c r="G3093" s="12" t="str">
        <f>IFERROR(VLOOKUP(D3093,Database!B:I,2,FALSE)*F3093/1000,"")</f>
        <v/>
      </c>
    </row>
    <row r="3094" spans="5:7" x14ac:dyDescent="0.3">
      <c r="E3094" s="10" t="str">
        <f>IFERROR(VLOOKUP(D3094,Database!B:I,4,FALSE),"")</f>
        <v/>
      </c>
      <c r="F3094" s="11"/>
      <c r="G3094" s="12" t="str">
        <f>IFERROR(VLOOKUP(D3094,Database!B:I,2,FALSE)*F3094/1000,"")</f>
        <v/>
      </c>
    </row>
    <row r="3095" spans="5:7" x14ac:dyDescent="0.3">
      <c r="E3095" s="10" t="str">
        <f>IFERROR(VLOOKUP(D3095,Database!B:I,4,FALSE),"")</f>
        <v/>
      </c>
      <c r="F3095" s="11"/>
      <c r="G3095" s="12" t="str">
        <f>IFERROR(VLOOKUP(D3095,Database!B:I,2,FALSE)*F3095/1000,"")</f>
        <v/>
      </c>
    </row>
    <row r="3096" spans="5:7" x14ac:dyDescent="0.3">
      <c r="E3096" s="10" t="str">
        <f>IFERROR(VLOOKUP(D3096,Database!B:I,4,FALSE),"")</f>
        <v/>
      </c>
      <c r="F3096" s="11"/>
      <c r="G3096" s="12" t="str">
        <f>IFERROR(VLOOKUP(D3096,Database!B:I,2,FALSE)*F3096/1000,"")</f>
        <v/>
      </c>
    </row>
    <row r="3097" spans="5:7" x14ac:dyDescent="0.3">
      <c r="E3097" s="10" t="str">
        <f>IFERROR(VLOOKUP(D3097,Database!B:I,4,FALSE),"")</f>
        <v/>
      </c>
      <c r="F3097" s="11"/>
      <c r="G3097" s="12" t="str">
        <f>IFERROR(VLOOKUP(D3097,Database!B:I,2,FALSE)*F3097/1000,"")</f>
        <v/>
      </c>
    </row>
    <row r="3098" spans="5:7" x14ac:dyDescent="0.3">
      <c r="E3098" s="10" t="str">
        <f>IFERROR(VLOOKUP(D3098,Database!B:I,4,FALSE),"")</f>
        <v/>
      </c>
      <c r="F3098" s="11"/>
      <c r="G3098" s="12" t="str">
        <f>IFERROR(VLOOKUP(D3098,Database!B:I,2,FALSE)*F3098/1000,"")</f>
        <v/>
      </c>
    </row>
    <row r="3099" spans="5:7" x14ac:dyDescent="0.3">
      <c r="E3099" s="10" t="str">
        <f>IFERROR(VLOOKUP(D3099,Database!B:I,4,FALSE),"")</f>
        <v/>
      </c>
      <c r="F3099" s="11"/>
      <c r="G3099" s="12" t="str">
        <f>IFERROR(VLOOKUP(D3099,Database!B:I,2,FALSE)*F3099/1000,"")</f>
        <v/>
      </c>
    </row>
    <row r="3100" spans="5:7" x14ac:dyDescent="0.3">
      <c r="E3100" s="10" t="str">
        <f>IFERROR(VLOOKUP(D3100,Database!B:I,4,FALSE),"")</f>
        <v/>
      </c>
      <c r="F3100" s="11"/>
      <c r="G3100" s="12" t="str">
        <f>IFERROR(VLOOKUP(D3100,Database!B:I,2,FALSE)*F3100/1000,"")</f>
        <v/>
      </c>
    </row>
    <row r="3101" spans="5:7" x14ac:dyDescent="0.3">
      <c r="E3101" s="10" t="str">
        <f>IFERROR(VLOOKUP(D3101,Database!B:I,4,FALSE),"")</f>
        <v/>
      </c>
      <c r="F3101" s="11"/>
      <c r="G3101" s="12" t="str">
        <f>IFERROR(VLOOKUP(D3101,Database!B:I,2,FALSE)*F3101/1000,"")</f>
        <v/>
      </c>
    </row>
    <row r="3102" spans="5:7" x14ac:dyDescent="0.3">
      <c r="E3102" s="10" t="str">
        <f>IFERROR(VLOOKUP(D3102,Database!B:I,4,FALSE),"")</f>
        <v/>
      </c>
      <c r="F3102" s="11"/>
      <c r="G3102" s="12" t="str">
        <f>IFERROR(VLOOKUP(D3102,Database!B:I,2,FALSE)*F3102/1000,"")</f>
        <v/>
      </c>
    </row>
    <row r="3103" spans="5:7" x14ac:dyDescent="0.3">
      <c r="E3103" s="10" t="str">
        <f>IFERROR(VLOOKUP(D3103,Database!B:I,4,FALSE),"")</f>
        <v/>
      </c>
      <c r="F3103" s="11"/>
      <c r="G3103" s="12" t="str">
        <f>IFERROR(VLOOKUP(D3103,Database!B:I,2,FALSE)*F3103/1000,"")</f>
        <v/>
      </c>
    </row>
    <row r="3104" spans="5:7" x14ac:dyDescent="0.3">
      <c r="E3104" s="10" t="str">
        <f>IFERROR(VLOOKUP(D3104,Database!B:I,4,FALSE),"")</f>
        <v/>
      </c>
      <c r="F3104" s="11"/>
      <c r="G3104" s="12" t="str">
        <f>IFERROR(VLOOKUP(D3104,Database!B:I,2,FALSE)*F3104/1000,"")</f>
        <v/>
      </c>
    </row>
    <row r="3105" spans="5:7" x14ac:dyDescent="0.3">
      <c r="E3105" s="10" t="str">
        <f>IFERROR(VLOOKUP(D3105,Database!B:I,4,FALSE),"")</f>
        <v/>
      </c>
      <c r="F3105" s="11"/>
      <c r="G3105" s="12" t="str">
        <f>IFERROR(VLOOKUP(D3105,Database!B:I,2,FALSE)*F3105/1000,"")</f>
        <v/>
      </c>
    </row>
    <row r="3106" spans="5:7" x14ac:dyDescent="0.3">
      <c r="E3106" s="10" t="str">
        <f>IFERROR(VLOOKUP(D3106,Database!B:I,4,FALSE),"")</f>
        <v/>
      </c>
      <c r="F3106" s="11"/>
      <c r="G3106" s="12" t="str">
        <f>IFERROR(VLOOKUP(D3106,Database!B:I,2,FALSE)*F3106/1000,"")</f>
        <v/>
      </c>
    </row>
    <row r="3107" spans="5:7" x14ac:dyDescent="0.3">
      <c r="E3107" s="10" t="str">
        <f>IFERROR(VLOOKUP(D3107,Database!B:I,4,FALSE),"")</f>
        <v/>
      </c>
      <c r="F3107" s="11"/>
      <c r="G3107" s="12" t="str">
        <f>IFERROR(VLOOKUP(D3107,Database!B:I,2,FALSE)*F3107/1000,"")</f>
        <v/>
      </c>
    </row>
    <row r="3108" spans="5:7" x14ac:dyDescent="0.3">
      <c r="E3108" s="10" t="str">
        <f>IFERROR(VLOOKUP(D3108,Database!B:I,4,FALSE),"")</f>
        <v/>
      </c>
      <c r="F3108" s="11"/>
      <c r="G3108" s="12" t="str">
        <f>IFERROR(VLOOKUP(D3108,Database!B:I,2,FALSE)*F3108/1000,"")</f>
        <v/>
      </c>
    </row>
    <row r="3109" spans="5:7" x14ac:dyDescent="0.3">
      <c r="E3109" s="10" t="str">
        <f>IFERROR(VLOOKUP(D3109,Database!B:I,4,FALSE),"")</f>
        <v/>
      </c>
      <c r="F3109" s="11"/>
      <c r="G3109" s="12" t="str">
        <f>IFERROR(VLOOKUP(D3109,Database!B:I,2,FALSE)*F3109/1000,"")</f>
        <v/>
      </c>
    </row>
    <row r="3110" spans="5:7" x14ac:dyDescent="0.3">
      <c r="E3110" s="10" t="str">
        <f>IFERROR(VLOOKUP(D3110,Database!B:I,4,FALSE),"")</f>
        <v/>
      </c>
      <c r="F3110" s="11"/>
      <c r="G3110" s="12" t="str">
        <f>IFERROR(VLOOKUP(D3110,Database!B:I,2,FALSE)*F3110/1000,"")</f>
        <v/>
      </c>
    </row>
    <row r="3111" spans="5:7" x14ac:dyDescent="0.3">
      <c r="E3111" s="10" t="str">
        <f>IFERROR(VLOOKUP(D3111,Database!B:I,4,FALSE),"")</f>
        <v/>
      </c>
      <c r="F3111" s="11"/>
      <c r="G3111" s="12" t="str">
        <f>IFERROR(VLOOKUP(D3111,Database!B:I,2,FALSE)*F3111/1000,"")</f>
        <v/>
      </c>
    </row>
    <row r="3112" spans="5:7" x14ac:dyDescent="0.3">
      <c r="E3112" s="10" t="str">
        <f>IFERROR(VLOOKUP(D3112,Database!B:I,4,FALSE),"")</f>
        <v/>
      </c>
      <c r="F3112" s="11"/>
      <c r="G3112" s="12" t="str">
        <f>IFERROR(VLOOKUP(D3112,Database!B:I,2,FALSE)*F3112/1000,"")</f>
        <v/>
      </c>
    </row>
    <row r="3113" spans="5:7" x14ac:dyDescent="0.3">
      <c r="E3113" s="10" t="str">
        <f>IFERROR(VLOOKUP(D3113,Database!B:I,4,FALSE),"")</f>
        <v/>
      </c>
      <c r="F3113" s="11"/>
      <c r="G3113" s="12" t="str">
        <f>IFERROR(VLOOKUP(D3113,Database!B:I,2,FALSE)*F3113/1000,"")</f>
        <v/>
      </c>
    </row>
    <row r="3114" spans="5:7" x14ac:dyDescent="0.3">
      <c r="E3114" s="10" t="str">
        <f>IFERROR(VLOOKUP(D3114,Database!B:I,4,FALSE),"")</f>
        <v/>
      </c>
      <c r="F3114" s="11"/>
      <c r="G3114" s="12" t="str">
        <f>IFERROR(VLOOKUP(D3114,Database!B:I,2,FALSE)*F3114/1000,"")</f>
        <v/>
      </c>
    </row>
    <row r="3115" spans="5:7" x14ac:dyDescent="0.3">
      <c r="E3115" s="10" t="str">
        <f>IFERROR(VLOOKUP(D3115,Database!B:I,4,FALSE),"")</f>
        <v/>
      </c>
      <c r="F3115" s="11"/>
      <c r="G3115" s="12" t="str">
        <f>IFERROR(VLOOKUP(D3115,Database!B:I,2,FALSE)*F3115/1000,"")</f>
        <v/>
      </c>
    </row>
    <row r="3116" spans="5:7" x14ac:dyDescent="0.3">
      <c r="E3116" s="10" t="str">
        <f>IFERROR(VLOOKUP(D3116,Database!B:I,4,FALSE),"")</f>
        <v/>
      </c>
      <c r="F3116" s="11"/>
      <c r="G3116" s="12" t="str">
        <f>IFERROR(VLOOKUP(D3116,Database!B:I,2,FALSE)*F3116/1000,"")</f>
        <v/>
      </c>
    </row>
    <row r="3117" spans="5:7" x14ac:dyDescent="0.3">
      <c r="E3117" s="10" t="str">
        <f>IFERROR(VLOOKUP(D3117,Database!B:I,4,FALSE),"")</f>
        <v/>
      </c>
      <c r="F3117" s="11"/>
      <c r="G3117" s="12" t="str">
        <f>IFERROR(VLOOKUP(D3117,Database!B:I,2,FALSE)*F3117/1000,"")</f>
        <v/>
      </c>
    </row>
    <row r="3118" spans="5:7" x14ac:dyDescent="0.3">
      <c r="E3118" s="10" t="str">
        <f>IFERROR(VLOOKUP(D3118,Database!B:I,4,FALSE),"")</f>
        <v/>
      </c>
      <c r="F3118" s="11"/>
      <c r="G3118" s="12" t="str">
        <f>IFERROR(VLOOKUP(D3118,Database!B:I,2,FALSE)*F3118/1000,"")</f>
        <v/>
      </c>
    </row>
    <row r="3119" spans="5:7" x14ac:dyDescent="0.3">
      <c r="E3119" s="10" t="str">
        <f>IFERROR(VLOOKUP(D3119,Database!B:I,4,FALSE),"")</f>
        <v/>
      </c>
      <c r="F3119" s="11"/>
      <c r="G3119" s="12" t="str">
        <f>IFERROR(VLOOKUP(D3119,Database!B:I,2,FALSE)*F3119/1000,"")</f>
        <v/>
      </c>
    </row>
    <row r="3120" spans="5:7" x14ac:dyDescent="0.3">
      <c r="E3120" s="10" t="str">
        <f>IFERROR(VLOOKUP(D3120,Database!B:I,4,FALSE),"")</f>
        <v/>
      </c>
      <c r="F3120" s="11"/>
      <c r="G3120" s="12" t="str">
        <f>IFERROR(VLOOKUP(D3120,Database!B:I,2,FALSE)*F3120/1000,"")</f>
        <v/>
      </c>
    </row>
    <row r="3121" spans="5:7" x14ac:dyDescent="0.3">
      <c r="E3121" s="10" t="str">
        <f>IFERROR(VLOOKUP(D3121,Database!B:I,4,FALSE),"")</f>
        <v/>
      </c>
      <c r="F3121" s="11"/>
      <c r="G3121" s="12" t="str">
        <f>IFERROR(VLOOKUP(D3121,Database!B:I,2,FALSE)*F3121/1000,"")</f>
        <v/>
      </c>
    </row>
    <row r="3122" spans="5:7" x14ac:dyDescent="0.3">
      <c r="E3122" s="10" t="str">
        <f>IFERROR(VLOOKUP(D3122,Database!B:I,4,FALSE),"")</f>
        <v/>
      </c>
      <c r="F3122" s="11"/>
      <c r="G3122" s="12" t="str">
        <f>IFERROR(VLOOKUP(D3122,Database!B:I,2,FALSE)*F3122/1000,"")</f>
        <v/>
      </c>
    </row>
    <row r="3123" spans="5:7" x14ac:dyDescent="0.3">
      <c r="E3123" s="10" t="str">
        <f>IFERROR(VLOOKUP(D3123,Database!B:I,4,FALSE),"")</f>
        <v/>
      </c>
      <c r="F3123" s="11"/>
      <c r="G3123" s="12" t="str">
        <f>IFERROR(VLOOKUP(D3123,Database!B:I,2,FALSE)*F3123/1000,"")</f>
        <v/>
      </c>
    </row>
    <row r="3124" spans="5:7" x14ac:dyDescent="0.3">
      <c r="E3124" s="10" t="str">
        <f>IFERROR(VLOOKUP(D3124,Database!B:I,4,FALSE),"")</f>
        <v/>
      </c>
      <c r="F3124" s="11"/>
      <c r="G3124" s="12" t="str">
        <f>IFERROR(VLOOKUP(D3124,Database!B:I,2,FALSE)*F3124/1000,"")</f>
        <v/>
      </c>
    </row>
    <row r="3125" spans="5:7" x14ac:dyDescent="0.3">
      <c r="E3125" s="10" t="str">
        <f>IFERROR(VLOOKUP(D3125,Database!B:I,4,FALSE),"")</f>
        <v/>
      </c>
      <c r="F3125" s="11"/>
      <c r="G3125" s="12" t="str">
        <f>IFERROR(VLOOKUP(D3125,Database!B:I,2,FALSE)*F3125/1000,"")</f>
        <v/>
      </c>
    </row>
    <row r="3126" spans="5:7" x14ac:dyDescent="0.3">
      <c r="E3126" s="10" t="str">
        <f>IFERROR(VLOOKUP(D3126,Database!B:I,4,FALSE),"")</f>
        <v/>
      </c>
      <c r="F3126" s="11"/>
      <c r="G3126" s="12" t="str">
        <f>IFERROR(VLOOKUP(D3126,Database!B:I,2,FALSE)*F3126/1000,"")</f>
        <v/>
      </c>
    </row>
    <row r="3127" spans="5:7" x14ac:dyDescent="0.3">
      <c r="E3127" s="10" t="str">
        <f>IFERROR(VLOOKUP(D3127,Database!B:I,4,FALSE),"")</f>
        <v/>
      </c>
      <c r="F3127" s="11"/>
      <c r="G3127" s="12" t="str">
        <f>IFERROR(VLOOKUP(D3127,Database!B:I,2,FALSE)*F3127/1000,"")</f>
        <v/>
      </c>
    </row>
    <row r="3128" spans="5:7" x14ac:dyDescent="0.3">
      <c r="E3128" s="10" t="str">
        <f>IFERROR(VLOOKUP(D3128,Database!B:I,4,FALSE),"")</f>
        <v/>
      </c>
      <c r="F3128" s="11"/>
      <c r="G3128" s="12" t="str">
        <f>IFERROR(VLOOKUP(D3128,Database!B:I,2,FALSE)*F3128/1000,"")</f>
        <v/>
      </c>
    </row>
    <row r="3129" spans="5:7" x14ac:dyDescent="0.3">
      <c r="E3129" s="10" t="str">
        <f>IFERROR(VLOOKUP(D3129,Database!B:I,4,FALSE),"")</f>
        <v/>
      </c>
      <c r="F3129" s="11"/>
      <c r="G3129" s="12" t="str">
        <f>IFERROR(VLOOKUP(D3129,Database!B:I,2,FALSE)*F3129/1000,"")</f>
        <v/>
      </c>
    </row>
    <row r="3130" spans="5:7" x14ac:dyDescent="0.3">
      <c r="E3130" s="10" t="str">
        <f>IFERROR(VLOOKUP(D3130,Database!B:I,4,FALSE),"")</f>
        <v/>
      </c>
      <c r="F3130" s="11"/>
      <c r="G3130" s="12" t="str">
        <f>IFERROR(VLOOKUP(D3130,Database!B:I,2,FALSE)*F3130/1000,"")</f>
        <v/>
      </c>
    </row>
    <row r="3131" spans="5:7" x14ac:dyDescent="0.3">
      <c r="E3131" s="10" t="str">
        <f>IFERROR(VLOOKUP(D3131,Database!B:I,4,FALSE),"")</f>
        <v/>
      </c>
      <c r="F3131" s="11"/>
      <c r="G3131" s="12" t="str">
        <f>IFERROR(VLOOKUP(D3131,Database!B:I,2,FALSE)*F3131/1000,"")</f>
        <v/>
      </c>
    </row>
    <row r="3132" spans="5:7" x14ac:dyDescent="0.3">
      <c r="E3132" s="10" t="str">
        <f>IFERROR(VLOOKUP(D3132,Database!B:I,4,FALSE),"")</f>
        <v/>
      </c>
      <c r="F3132" s="11"/>
      <c r="G3132" s="12" t="str">
        <f>IFERROR(VLOOKUP(D3132,Database!B:I,2,FALSE)*F3132/1000,"")</f>
        <v/>
      </c>
    </row>
    <row r="3133" spans="5:7" x14ac:dyDescent="0.3">
      <c r="E3133" s="10" t="str">
        <f>IFERROR(VLOOKUP(D3133,Database!B:I,4,FALSE),"")</f>
        <v/>
      </c>
      <c r="F3133" s="11"/>
      <c r="G3133" s="12" t="str">
        <f>IFERROR(VLOOKUP(D3133,Database!B:I,2,FALSE)*F3133/1000,"")</f>
        <v/>
      </c>
    </row>
    <row r="3134" spans="5:7" x14ac:dyDescent="0.3">
      <c r="E3134" s="10" t="str">
        <f>IFERROR(VLOOKUP(D3134,Database!B:I,4,FALSE),"")</f>
        <v/>
      </c>
      <c r="F3134" s="11"/>
      <c r="G3134" s="12" t="str">
        <f>IFERROR(VLOOKUP(D3134,Database!B:I,2,FALSE)*F3134/1000,"")</f>
        <v/>
      </c>
    </row>
    <row r="3135" spans="5:7" x14ac:dyDescent="0.3">
      <c r="E3135" s="10" t="str">
        <f>IFERROR(VLOOKUP(D3135,Database!B:I,4,FALSE),"")</f>
        <v/>
      </c>
      <c r="F3135" s="11"/>
      <c r="G3135" s="12" t="str">
        <f>IFERROR(VLOOKUP(D3135,Database!B:I,2,FALSE)*F3135/1000,"")</f>
        <v/>
      </c>
    </row>
    <row r="3136" spans="5:7" x14ac:dyDescent="0.3">
      <c r="E3136" s="10" t="str">
        <f>IFERROR(VLOOKUP(D3136,Database!B:I,4,FALSE),"")</f>
        <v/>
      </c>
      <c r="F3136" s="11"/>
      <c r="G3136" s="12" t="str">
        <f>IFERROR(VLOOKUP(D3136,Database!B:I,2,FALSE)*F3136/1000,"")</f>
        <v/>
      </c>
    </row>
    <row r="3137" spans="5:7" x14ac:dyDescent="0.3">
      <c r="E3137" s="10" t="str">
        <f>IFERROR(VLOOKUP(D3137,Database!B:I,4,FALSE),"")</f>
        <v/>
      </c>
      <c r="F3137" s="11"/>
      <c r="G3137" s="12" t="str">
        <f>IFERROR(VLOOKUP(D3137,Database!B:I,2,FALSE)*F3137/1000,"")</f>
        <v/>
      </c>
    </row>
    <row r="3138" spans="5:7" x14ac:dyDescent="0.3">
      <c r="E3138" s="10" t="str">
        <f>IFERROR(VLOOKUP(D3138,Database!B:I,4,FALSE),"")</f>
        <v/>
      </c>
      <c r="F3138" s="11"/>
      <c r="G3138" s="12" t="str">
        <f>IFERROR(VLOOKUP(D3138,Database!B:I,2,FALSE)*F3138/1000,"")</f>
        <v/>
      </c>
    </row>
    <row r="3139" spans="5:7" x14ac:dyDescent="0.3">
      <c r="E3139" s="10" t="str">
        <f>IFERROR(VLOOKUP(D3139,Database!B:I,4,FALSE),"")</f>
        <v/>
      </c>
      <c r="F3139" s="11"/>
      <c r="G3139" s="12" t="str">
        <f>IFERROR(VLOOKUP(D3139,Database!B:I,2,FALSE)*F3139/1000,"")</f>
        <v/>
      </c>
    </row>
    <row r="3140" spans="5:7" x14ac:dyDescent="0.3">
      <c r="E3140" s="10" t="str">
        <f>IFERROR(VLOOKUP(D3140,Database!B:I,4,FALSE),"")</f>
        <v/>
      </c>
      <c r="F3140" s="11"/>
      <c r="G3140" s="12" t="str">
        <f>IFERROR(VLOOKUP(D3140,Database!B:I,2,FALSE)*F3140/1000,"")</f>
        <v/>
      </c>
    </row>
    <row r="3141" spans="5:7" x14ac:dyDescent="0.3">
      <c r="E3141" s="10" t="str">
        <f>IFERROR(VLOOKUP(D3141,Database!B:I,4,FALSE),"")</f>
        <v/>
      </c>
      <c r="F3141" s="11"/>
      <c r="G3141" s="12" t="str">
        <f>IFERROR(VLOOKUP(D3141,Database!B:I,2,FALSE)*F3141/1000,"")</f>
        <v/>
      </c>
    </row>
    <row r="3142" spans="5:7" x14ac:dyDescent="0.3">
      <c r="E3142" s="10" t="str">
        <f>IFERROR(VLOOKUP(D3142,Database!B:I,4,FALSE),"")</f>
        <v/>
      </c>
      <c r="F3142" s="11"/>
      <c r="G3142" s="12" t="str">
        <f>IFERROR(VLOOKUP(D3142,Database!B:I,2,FALSE)*F3142/1000,"")</f>
        <v/>
      </c>
    </row>
    <row r="3143" spans="5:7" x14ac:dyDescent="0.3">
      <c r="E3143" s="10" t="str">
        <f>IFERROR(VLOOKUP(D3143,Database!B:I,4,FALSE),"")</f>
        <v/>
      </c>
      <c r="F3143" s="11"/>
      <c r="G3143" s="12" t="str">
        <f>IFERROR(VLOOKUP(D3143,Database!B:I,2,FALSE)*F3143/1000,"")</f>
        <v/>
      </c>
    </row>
    <row r="3144" spans="5:7" x14ac:dyDescent="0.3">
      <c r="E3144" s="10" t="str">
        <f>IFERROR(VLOOKUP(D3144,Database!B:I,4,FALSE),"")</f>
        <v/>
      </c>
      <c r="F3144" s="11"/>
      <c r="G3144" s="12" t="str">
        <f>IFERROR(VLOOKUP(D3144,Database!B:I,2,FALSE)*F3144/1000,"")</f>
        <v/>
      </c>
    </row>
    <row r="3145" spans="5:7" x14ac:dyDescent="0.3">
      <c r="E3145" s="10" t="str">
        <f>IFERROR(VLOOKUP(D3145,Database!B:I,4,FALSE),"")</f>
        <v/>
      </c>
      <c r="F3145" s="11"/>
      <c r="G3145" s="12" t="str">
        <f>IFERROR(VLOOKUP(D3145,Database!B:I,2,FALSE)*F3145/1000,"")</f>
        <v/>
      </c>
    </row>
    <row r="3146" spans="5:7" x14ac:dyDescent="0.3">
      <c r="E3146" s="10" t="str">
        <f>IFERROR(VLOOKUP(D3146,Database!B:I,4,FALSE),"")</f>
        <v/>
      </c>
      <c r="F3146" s="11"/>
      <c r="G3146" s="12" t="str">
        <f>IFERROR(VLOOKUP(D3146,Database!B:I,2,FALSE)*F3146/1000,"")</f>
        <v/>
      </c>
    </row>
    <row r="3147" spans="5:7" x14ac:dyDescent="0.3">
      <c r="E3147" s="10" t="str">
        <f>IFERROR(VLOOKUP(D3147,Database!B:I,4,FALSE),"")</f>
        <v/>
      </c>
      <c r="F3147" s="11"/>
      <c r="G3147" s="12" t="str">
        <f>IFERROR(VLOOKUP(D3147,Database!B:I,2,FALSE)*F3147/1000,"")</f>
        <v/>
      </c>
    </row>
    <row r="3148" spans="5:7" x14ac:dyDescent="0.3">
      <c r="E3148" s="10" t="str">
        <f>IFERROR(VLOOKUP(D3148,Database!B:I,4,FALSE),"")</f>
        <v/>
      </c>
      <c r="F3148" s="11"/>
      <c r="G3148" s="12" t="str">
        <f>IFERROR(VLOOKUP(D3148,Database!B:I,2,FALSE)*F3148/1000,"")</f>
        <v/>
      </c>
    </row>
    <row r="3149" spans="5:7" x14ac:dyDescent="0.3">
      <c r="E3149" s="10" t="str">
        <f>IFERROR(VLOOKUP(D3149,Database!B:I,4,FALSE),"")</f>
        <v/>
      </c>
      <c r="F3149" s="11"/>
      <c r="G3149" s="12" t="str">
        <f>IFERROR(VLOOKUP(D3149,Database!B:I,2,FALSE)*F3149/1000,"")</f>
        <v/>
      </c>
    </row>
    <row r="3150" spans="5:7" x14ac:dyDescent="0.3">
      <c r="E3150" s="10" t="str">
        <f>IFERROR(VLOOKUP(D3150,Database!B:I,4,FALSE),"")</f>
        <v/>
      </c>
      <c r="F3150" s="11"/>
      <c r="G3150" s="12" t="str">
        <f>IFERROR(VLOOKUP(D3150,Database!B:I,2,FALSE)*F3150/1000,"")</f>
        <v/>
      </c>
    </row>
    <row r="3151" spans="5:7" x14ac:dyDescent="0.3">
      <c r="E3151" s="10" t="str">
        <f>IFERROR(VLOOKUP(D3151,Database!B:I,4,FALSE),"")</f>
        <v/>
      </c>
      <c r="F3151" s="11"/>
      <c r="G3151" s="12" t="str">
        <f>IFERROR(VLOOKUP(D3151,Database!B:I,2,FALSE)*F3151/1000,"")</f>
        <v/>
      </c>
    </row>
    <row r="3152" spans="5:7" x14ac:dyDescent="0.3">
      <c r="E3152" s="10" t="str">
        <f>IFERROR(VLOOKUP(D3152,Database!B:I,4,FALSE),"")</f>
        <v/>
      </c>
      <c r="F3152" s="11"/>
      <c r="G3152" s="12" t="str">
        <f>IFERROR(VLOOKUP(D3152,Database!B:I,2,FALSE)*F3152/1000,"")</f>
        <v/>
      </c>
    </row>
    <row r="3153" spans="5:7" x14ac:dyDescent="0.3">
      <c r="E3153" s="10" t="str">
        <f>IFERROR(VLOOKUP(D3153,Database!B:I,4,FALSE),"")</f>
        <v/>
      </c>
      <c r="F3153" s="11"/>
      <c r="G3153" s="12" t="str">
        <f>IFERROR(VLOOKUP(D3153,Database!B:I,2,FALSE)*F3153/1000,"")</f>
        <v/>
      </c>
    </row>
    <row r="3154" spans="5:7" x14ac:dyDescent="0.3">
      <c r="E3154" s="10" t="str">
        <f>IFERROR(VLOOKUP(D3154,Database!B:I,4,FALSE),"")</f>
        <v/>
      </c>
      <c r="F3154" s="11"/>
      <c r="G3154" s="12" t="str">
        <f>IFERROR(VLOOKUP(D3154,Database!B:I,2,FALSE)*F3154/1000,"")</f>
        <v/>
      </c>
    </row>
    <row r="3155" spans="5:7" x14ac:dyDescent="0.3">
      <c r="E3155" s="10" t="str">
        <f>IFERROR(VLOOKUP(D3155,Database!B:I,4,FALSE),"")</f>
        <v/>
      </c>
      <c r="F3155" s="11"/>
      <c r="G3155" s="12" t="str">
        <f>IFERROR(VLOOKUP(D3155,Database!B:I,2,FALSE)*F3155/1000,"")</f>
        <v/>
      </c>
    </row>
    <row r="3156" spans="5:7" x14ac:dyDescent="0.3">
      <c r="E3156" s="10" t="str">
        <f>IFERROR(VLOOKUP(D3156,Database!B:I,4,FALSE),"")</f>
        <v/>
      </c>
      <c r="F3156" s="11"/>
      <c r="G3156" s="12" t="str">
        <f>IFERROR(VLOOKUP(D3156,Database!B:I,2,FALSE)*F3156/1000,"")</f>
        <v/>
      </c>
    </row>
    <row r="3157" spans="5:7" x14ac:dyDescent="0.3">
      <c r="E3157" s="10" t="str">
        <f>IFERROR(VLOOKUP(D3157,Database!B:I,4,FALSE),"")</f>
        <v/>
      </c>
      <c r="F3157" s="11"/>
      <c r="G3157" s="12" t="str">
        <f>IFERROR(VLOOKUP(D3157,Database!B:I,2,FALSE)*F3157/1000,"")</f>
        <v/>
      </c>
    </row>
    <row r="3158" spans="5:7" x14ac:dyDescent="0.3">
      <c r="E3158" s="10" t="str">
        <f>IFERROR(VLOOKUP(D3158,Database!B:I,4,FALSE),"")</f>
        <v/>
      </c>
      <c r="F3158" s="11"/>
      <c r="G3158" s="12" t="str">
        <f>IFERROR(VLOOKUP(D3158,Database!B:I,2,FALSE)*F3158/1000,"")</f>
        <v/>
      </c>
    </row>
    <row r="3159" spans="5:7" x14ac:dyDescent="0.3">
      <c r="E3159" s="10" t="str">
        <f>IFERROR(VLOOKUP(D3159,Database!B:I,4,FALSE),"")</f>
        <v/>
      </c>
      <c r="F3159" s="11"/>
      <c r="G3159" s="12" t="str">
        <f>IFERROR(VLOOKUP(D3159,Database!B:I,2,FALSE)*F3159/1000,"")</f>
        <v/>
      </c>
    </row>
    <row r="3160" spans="5:7" x14ac:dyDescent="0.3">
      <c r="E3160" s="10" t="str">
        <f>IFERROR(VLOOKUP(D3160,Database!B:I,4,FALSE),"")</f>
        <v/>
      </c>
      <c r="F3160" s="11"/>
      <c r="G3160" s="12" t="str">
        <f>IFERROR(VLOOKUP(D3160,Database!B:I,2,FALSE)*F3160/1000,"")</f>
        <v/>
      </c>
    </row>
    <row r="3161" spans="5:7" x14ac:dyDescent="0.3">
      <c r="E3161" s="10" t="str">
        <f>IFERROR(VLOOKUP(D3161,Database!B:I,4,FALSE),"")</f>
        <v/>
      </c>
      <c r="F3161" s="11"/>
      <c r="G3161" s="12" t="str">
        <f>IFERROR(VLOOKUP(D3161,Database!B:I,2,FALSE)*F3161/1000,"")</f>
        <v/>
      </c>
    </row>
    <row r="3162" spans="5:7" x14ac:dyDescent="0.3">
      <c r="E3162" s="10" t="str">
        <f>IFERROR(VLOOKUP(D3162,Database!B:I,4,FALSE),"")</f>
        <v/>
      </c>
      <c r="F3162" s="11"/>
      <c r="G3162" s="12" t="str">
        <f>IFERROR(VLOOKUP(D3162,Database!B:I,2,FALSE)*F3162/1000,"")</f>
        <v/>
      </c>
    </row>
    <row r="3163" spans="5:7" x14ac:dyDescent="0.3">
      <c r="E3163" s="10" t="str">
        <f>IFERROR(VLOOKUP(D3163,Database!B:I,4,FALSE),"")</f>
        <v/>
      </c>
      <c r="F3163" s="11"/>
      <c r="G3163" s="12" t="str">
        <f>IFERROR(VLOOKUP(D3163,Database!B:I,2,FALSE)*F3163/1000,"")</f>
        <v/>
      </c>
    </row>
    <row r="3164" spans="5:7" x14ac:dyDescent="0.3">
      <c r="E3164" s="10" t="str">
        <f>IFERROR(VLOOKUP(D3164,Database!B:I,4,FALSE),"")</f>
        <v/>
      </c>
      <c r="F3164" s="11"/>
      <c r="G3164" s="12" t="str">
        <f>IFERROR(VLOOKUP(D3164,Database!B:I,2,FALSE)*F3164/1000,"")</f>
        <v/>
      </c>
    </row>
    <row r="3165" spans="5:7" x14ac:dyDescent="0.3">
      <c r="E3165" s="10" t="str">
        <f>IFERROR(VLOOKUP(D3165,Database!B:I,4,FALSE),"")</f>
        <v/>
      </c>
      <c r="F3165" s="11"/>
      <c r="G3165" s="12" t="str">
        <f>IFERROR(VLOOKUP(D3165,Database!B:I,2,FALSE)*F3165/1000,"")</f>
        <v/>
      </c>
    </row>
    <row r="3166" spans="5:7" x14ac:dyDescent="0.3">
      <c r="E3166" s="10" t="str">
        <f>IFERROR(VLOOKUP(D3166,Database!B:I,4,FALSE),"")</f>
        <v/>
      </c>
      <c r="F3166" s="11"/>
      <c r="G3166" s="12" t="str">
        <f>IFERROR(VLOOKUP(D3166,Database!B:I,2,FALSE)*F3166/1000,"")</f>
        <v/>
      </c>
    </row>
    <row r="3167" spans="5:7" x14ac:dyDescent="0.3">
      <c r="E3167" s="10" t="str">
        <f>IFERROR(VLOOKUP(D3167,Database!B:I,4,FALSE),"")</f>
        <v/>
      </c>
      <c r="F3167" s="11"/>
      <c r="G3167" s="12" t="str">
        <f>IFERROR(VLOOKUP(D3167,Database!B:I,2,FALSE)*F3167/1000,"")</f>
        <v/>
      </c>
    </row>
    <row r="3168" spans="5:7" x14ac:dyDescent="0.3">
      <c r="E3168" s="10" t="str">
        <f>IFERROR(VLOOKUP(D3168,Database!B:I,4,FALSE),"")</f>
        <v/>
      </c>
      <c r="F3168" s="11"/>
      <c r="G3168" s="12" t="str">
        <f>IFERROR(VLOOKUP(D3168,Database!B:I,2,FALSE)*F3168/1000,"")</f>
        <v/>
      </c>
    </row>
    <row r="3169" spans="5:7" x14ac:dyDescent="0.3">
      <c r="E3169" s="10" t="str">
        <f>IFERROR(VLOOKUP(D3169,Database!B:I,4,FALSE),"")</f>
        <v/>
      </c>
      <c r="F3169" s="11"/>
      <c r="G3169" s="12" t="str">
        <f>IFERROR(VLOOKUP(D3169,Database!B:I,2,FALSE)*F3169/1000,"")</f>
        <v/>
      </c>
    </row>
    <row r="3170" spans="5:7" x14ac:dyDescent="0.3">
      <c r="E3170" s="10" t="str">
        <f>IFERROR(VLOOKUP(D3170,Database!B:I,4,FALSE),"")</f>
        <v/>
      </c>
      <c r="F3170" s="11"/>
      <c r="G3170" s="12" t="str">
        <f>IFERROR(VLOOKUP(D3170,Database!B:I,2,FALSE)*F3170/1000,"")</f>
        <v/>
      </c>
    </row>
    <row r="3171" spans="5:7" x14ac:dyDescent="0.3">
      <c r="E3171" s="10" t="str">
        <f>IFERROR(VLOOKUP(D3171,Database!B:I,4,FALSE),"")</f>
        <v/>
      </c>
      <c r="F3171" s="11"/>
      <c r="G3171" s="12" t="str">
        <f>IFERROR(VLOOKUP(D3171,Database!B:I,2,FALSE)*F3171/1000,"")</f>
        <v/>
      </c>
    </row>
    <row r="3172" spans="5:7" x14ac:dyDescent="0.3">
      <c r="E3172" s="10" t="str">
        <f>IFERROR(VLOOKUP(D3172,Database!B:I,4,FALSE),"")</f>
        <v/>
      </c>
      <c r="F3172" s="11"/>
      <c r="G3172" s="12" t="str">
        <f>IFERROR(VLOOKUP(D3172,Database!B:I,2,FALSE)*F3172/1000,"")</f>
        <v/>
      </c>
    </row>
    <row r="3173" spans="5:7" x14ac:dyDescent="0.3">
      <c r="E3173" s="10" t="str">
        <f>IFERROR(VLOOKUP(D3173,Database!B:I,4,FALSE),"")</f>
        <v/>
      </c>
      <c r="F3173" s="11"/>
      <c r="G3173" s="12" t="str">
        <f>IFERROR(VLOOKUP(D3173,Database!B:I,2,FALSE)*F3173/1000,"")</f>
        <v/>
      </c>
    </row>
    <row r="3174" spans="5:7" x14ac:dyDescent="0.3">
      <c r="E3174" s="10" t="str">
        <f>IFERROR(VLOOKUP(D3174,Database!B:I,4,FALSE),"")</f>
        <v/>
      </c>
      <c r="F3174" s="11"/>
      <c r="G3174" s="12" t="str">
        <f>IFERROR(VLOOKUP(D3174,Database!B:I,2,FALSE)*F3174/1000,"")</f>
        <v/>
      </c>
    </row>
    <row r="3175" spans="5:7" x14ac:dyDescent="0.3">
      <c r="E3175" s="10" t="str">
        <f>IFERROR(VLOOKUP(D3175,Database!B:I,4,FALSE),"")</f>
        <v/>
      </c>
      <c r="F3175" s="11"/>
      <c r="G3175" s="12" t="str">
        <f>IFERROR(VLOOKUP(D3175,Database!B:I,2,FALSE)*F3175/1000,"")</f>
        <v/>
      </c>
    </row>
    <row r="3176" spans="5:7" x14ac:dyDescent="0.3">
      <c r="E3176" s="10" t="str">
        <f>IFERROR(VLOOKUP(D3176,Database!B:I,4,FALSE),"")</f>
        <v/>
      </c>
      <c r="F3176" s="11"/>
      <c r="G3176" s="12" t="str">
        <f>IFERROR(VLOOKUP(D3176,Database!B:I,2,FALSE)*F3176/1000,"")</f>
        <v/>
      </c>
    </row>
    <row r="3177" spans="5:7" x14ac:dyDescent="0.3">
      <c r="E3177" s="10" t="str">
        <f>IFERROR(VLOOKUP(D3177,Database!B:I,4,FALSE),"")</f>
        <v/>
      </c>
      <c r="F3177" s="11"/>
      <c r="G3177" s="12" t="str">
        <f>IFERROR(VLOOKUP(D3177,Database!B:I,2,FALSE)*F3177/1000,"")</f>
        <v/>
      </c>
    </row>
    <row r="3178" spans="5:7" x14ac:dyDescent="0.3">
      <c r="E3178" s="10" t="str">
        <f>IFERROR(VLOOKUP(D3178,Database!B:I,4,FALSE),"")</f>
        <v/>
      </c>
      <c r="F3178" s="11"/>
      <c r="G3178" s="12" t="str">
        <f>IFERROR(VLOOKUP(D3178,Database!B:I,2,FALSE)*F3178/1000,"")</f>
        <v/>
      </c>
    </row>
    <row r="3179" spans="5:7" x14ac:dyDescent="0.3">
      <c r="E3179" s="10" t="str">
        <f>IFERROR(VLOOKUP(D3179,Database!B:I,4,FALSE),"")</f>
        <v/>
      </c>
      <c r="F3179" s="11"/>
      <c r="G3179" s="12" t="str">
        <f>IFERROR(VLOOKUP(D3179,Database!B:I,2,FALSE)*F3179/1000,"")</f>
        <v/>
      </c>
    </row>
    <row r="3180" spans="5:7" x14ac:dyDescent="0.3">
      <c r="E3180" s="10" t="str">
        <f>IFERROR(VLOOKUP(D3180,Database!B:I,4,FALSE),"")</f>
        <v/>
      </c>
      <c r="F3180" s="11"/>
      <c r="G3180" s="12" t="str">
        <f>IFERROR(VLOOKUP(D3180,Database!B:I,2,FALSE)*F3180/1000,"")</f>
        <v/>
      </c>
    </row>
    <row r="3181" spans="5:7" x14ac:dyDescent="0.3">
      <c r="E3181" s="10" t="str">
        <f>IFERROR(VLOOKUP(D3181,Database!B:I,4,FALSE),"")</f>
        <v/>
      </c>
      <c r="F3181" s="11"/>
      <c r="G3181" s="12" t="str">
        <f>IFERROR(VLOOKUP(D3181,Database!B:I,2,FALSE)*F3181/1000,"")</f>
        <v/>
      </c>
    </row>
    <row r="3182" spans="5:7" x14ac:dyDescent="0.3">
      <c r="E3182" s="10" t="str">
        <f>IFERROR(VLOOKUP(D3182,Database!B:I,4,FALSE),"")</f>
        <v/>
      </c>
      <c r="F3182" s="11"/>
      <c r="G3182" s="12" t="str">
        <f>IFERROR(VLOOKUP(D3182,Database!B:I,2,FALSE)*F3182/1000,"")</f>
        <v/>
      </c>
    </row>
    <row r="3183" spans="5:7" x14ac:dyDescent="0.3">
      <c r="E3183" s="10" t="str">
        <f>IFERROR(VLOOKUP(D3183,Database!B:I,4,FALSE),"")</f>
        <v/>
      </c>
      <c r="F3183" s="11"/>
      <c r="G3183" s="12" t="str">
        <f>IFERROR(VLOOKUP(D3183,Database!B:I,2,FALSE)*F3183/1000,"")</f>
        <v/>
      </c>
    </row>
    <row r="3184" spans="5:7" x14ac:dyDescent="0.3">
      <c r="E3184" s="10" t="str">
        <f>IFERROR(VLOOKUP(D3184,Database!B:I,4,FALSE),"")</f>
        <v/>
      </c>
      <c r="F3184" s="11"/>
      <c r="G3184" s="12" t="str">
        <f>IFERROR(VLOOKUP(D3184,Database!B:I,2,FALSE)*F3184/1000,"")</f>
        <v/>
      </c>
    </row>
    <row r="3185" spans="5:7" x14ac:dyDescent="0.3">
      <c r="E3185" s="10" t="str">
        <f>IFERROR(VLOOKUP(D3185,Database!B:I,4,FALSE),"")</f>
        <v/>
      </c>
      <c r="F3185" s="11"/>
      <c r="G3185" s="12" t="str">
        <f>IFERROR(VLOOKUP(D3185,Database!B:I,2,FALSE)*F3185/1000,"")</f>
        <v/>
      </c>
    </row>
    <row r="3186" spans="5:7" x14ac:dyDescent="0.3">
      <c r="E3186" s="10" t="str">
        <f>IFERROR(VLOOKUP(D3186,Database!B:I,4,FALSE),"")</f>
        <v/>
      </c>
      <c r="F3186" s="11"/>
      <c r="G3186" s="12" t="str">
        <f>IFERROR(VLOOKUP(D3186,Database!B:I,2,FALSE)*F3186/1000,"")</f>
        <v/>
      </c>
    </row>
    <row r="3187" spans="5:7" x14ac:dyDescent="0.3">
      <c r="E3187" s="10" t="str">
        <f>IFERROR(VLOOKUP(D3187,Database!B:I,4,FALSE),"")</f>
        <v/>
      </c>
      <c r="F3187" s="11"/>
      <c r="G3187" s="12" t="str">
        <f>IFERROR(VLOOKUP(D3187,Database!B:I,2,FALSE)*F3187/1000,"")</f>
        <v/>
      </c>
    </row>
    <row r="3188" spans="5:7" x14ac:dyDescent="0.3">
      <c r="E3188" s="10" t="str">
        <f>IFERROR(VLOOKUP(D3188,Database!B:I,4,FALSE),"")</f>
        <v/>
      </c>
      <c r="F3188" s="11"/>
      <c r="G3188" s="12" t="str">
        <f>IFERROR(VLOOKUP(D3188,Database!B:I,2,FALSE)*F3188/1000,"")</f>
        <v/>
      </c>
    </row>
    <row r="3189" spans="5:7" x14ac:dyDescent="0.3">
      <c r="E3189" s="10" t="str">
        <f>IFERROR(VLOOKUP(D3189,Database!B:I,4,FALSE),"")</f>
        <v/>
      </c>
      <c r="F3189" s="11"/>
      <c r="G3189" s="12" t="str">
        <f>IFERROR(VLOOKUP(D3189,Database!B:I,2,FALSE)*F3189/1000,"")</f>
        <v/>
      </c>
    </row>
    <row r="3190" spans="5:7" x14ac:dyDescent="0.3">
      <c r="E3190" s="10" t="str">
        <f>IFERROR(VLOOKUP(D3190,Database!B:I,4,FALSE),"")</f>
        <v/>
      </c>
      <c r="F3190" s="11"/>
      <c r="G3190" s="12" t="str">
        <f>IFERROR(VLOOKUP(D3190,Database!B:I,2,FALSE)*F3190/1000,"")</f>
        <v/>
      </c>
    </row>
    <row r="3191" spans="5:7" x14ac:dyDescent="0.3">
      <c r="E3191" s="10" t="str">
        <f>IFERROR(VLOOKUP(D3191,Database!B:I,4,FALSE),"")</f>
        <v/>
      </c>
      <c r="F3191" s="11"/>
      <c r="G3191" s="12" t="str">
        <f>IFERROR(VLOOKUP(D3191,Database!B:I,2,FALSE)*F3191/1000,"")</f>
        <v/>
      </c>
    </row>
    <row r="3192" spans="5:7" x14ac:dyDescent="0.3">
      <c r="E3192" s="10" t="str">
        <f>IFERROR(VLOOKUP(D3192,Database!B:I,4,FALSE),"")</f>
        <v/>
      </c>
      <c r="F3192" s="11"/>
      <c r="G3192" s="12" t="str">
        <f>IFERROR(VLOOKUP(D3192,Database!B:I,2,FALSE)*F3192/1000,"")</f>
        <v/>
      </c>
    </row>
    <row r="3193" spans="5:7" x14ac:dyDescent="0.3">
      <c r="E3193" s="10" t="str">
        <f>IFERROR(VLOOKUP(D3193,Database!B:I,4,FALSE),"")</f>
        <v/>
      </c>
      <c r="F3193" s="11"/>
      <c r="G3193" s="12" t="str">
        <f>IFERROR(VLOOKUP(D3193,Database!B:I,2,FALSE)*F3193/1000,"")</f>
        <v/>
      </c>
    </row>
    <row r="3194" spans="5:7" x14ac:dyDescent="0.3">
      <c r="E3194" s="10" t="str">
        <f>IFERROR(VLOOKUP(D3194,Database!B:I,4,FALSE),"")</f>
        <v/>
      </c>
      <c r="F3194" s="11"/>
      <c r="G3194" s="12" t="str">
        <f>IFERROR(VLOOKUP(D3194,Database!B:I,2,FALSE)*F3194/1000,"")</f>
        <v/>
      </c>
    </row>
    <row r="3195" spans="5:7" x14ac:dyDescent="0.3">
      <c r="E3195" s="10" t="str">
        <f>IFERROR(VLOOKUP(D3195,Database!B:I,4,FALSE),"")</f>
        <v/>
      </c>
      <c r="F3195" s="11"/>
      <c r="G3195" s="12" t="str">
        <f>IFERROR(VLOOKUP(D3195,Database!B:I,2,FALSE)*F3195/1000,"")</f>
        <v/>
      </c>
    </row>
    <row r="3196" spans="5:7" x14ac:dyDescent="0.3">
      <c r="E3196" s="10" t="str">
        <f>IFERROR(VLOOKUP(D3196,Database!B:I,4,FALSE),"")</f>
        <v/>
      </c>
      <c r="F3196" s="11"/>
      <c r="G3196" s="12" t="str">
        <f>IFERROR(VLOOKUP(D3196,Database!B:I,2,FALSE)*F3196/1000,"")</f>
        <v/>
      </c>
    </row>
    <row r="3197" spans="5:7" x14ac:dyDescent="0.3">
      <c r="E3197" s="10" t="str">
        <f>IFERROR(VLOOKUP(D3197,Database!B:I,4,FALSE),"")</f>
        <v/>
      </c>
      <c r="F3197" s="11"/>
      <c r="G3197" s="12" t="str">
        <f>IFERROR(VLOOKUP(D3197,Database!B:I,2,FALSE)*F3197/1000,"")</f>
        <v/>
      </c>
    </row>
    <row r="3198" spans="5:7" x14ac:dyDescent="0.3">
      <c r="E3198" s="10" t="str">
        <f>IFERROR(VLOOKUP(D3198,Database!B:I,4,FALSE),"")</f>
        <v/>
      </c>
      <c r="F3198" s="11"/>
      <c r="G3198" s="12" t="str">
        <f>IFERROR(VLOOKUP(D3198,Database!B:I,2,FALSE)*F3198/1000,"")</f>
        <v/>
      </c>
    </row>
    <row r="3199" spans="5:7" x14ac:dyDescent="0.3">
      <c r="E3199" s="10" t="str">
        <f>IFERROR(VLOOKUP(D3199,Database!B:I,4,FALSE),"")</f>
        <v/>
      </c>
      <c r="F3199" s="11"/>
      <c r="G3199" s="12" t="str">
        <f>IFERROR(VLOOKUP(D3199,Database!B:I,2,FALSE)*F3199/1000,"")</f>
        <v/>
      </c>
    </row>
    <row r="3200" spans="5:7" x14ac:dyDescent="0.3">
      <c r="E3200" s="10" t="str">
        <f>IFERROR(VLOOKUP(D3200,Database!B:I,4,FALSE),"")</f>
        <v/>
      </c>
      <c r="F3200" s="11"/>
      <c r="G3200" s="12" t="str">
        <f>IFERROR(VLOOKUP(D3200,Database!B:I,2,FALSE)*F3200/1000,"")</f>
        <v/>
      </c>
    </row>
    <row r="3201" spans="5:7" x14ac:dyDescent="0.3">
      <c r="E3201" s="10" t="str">
        <f>IFERROR(VLOOKUP(D3201,Database!B:I,4,FALSE),"")</f>
        <v/>
      </c>
      <c r="F3201" s="11"/>
      <c r="G3201" s="12" t="str">
        <f>IFERROR(VLOOKUP(D3201,Database!B:I,2,FALSE)*F3201/1000,"")</f>
        <v/>
      </c>
    </row>
    <row r="3202" spans="5:7" x14ac:dyDescent="0.3">
      <c r="E3202" s="10" t="str">
        <f>IFERROR(VLOOKUP(D3202,Database!B:I,4,FALSE),"")</f>
        <v/>
      </c>
      <c r="F3202" s="11"/>
      <c r="G3202" s="12" t="str">
        <f>IFERROR(VLOOKUP(D3202,Database!B:I,2,FALSE)*F3202/1000,"")</f>
        <v/>
      </c>
    </row>
    <row r="3203" spans="5:7" x14ac:dyDescent="0.3">
      <c r="E3203" s="10" t="str">
        <f>IFERROR(VLOOKUP(D3203,Database!B:I,4,FALSE),"")</f>
        <v/>
      </c>
      <c r="F3203" s="11"/>
      <c r="G3203" s="12" t="str">
        <f>IFERROR(VLOOKUP(D3203,Database!B:I,2,FALSE)*F3203/1000,"")</f>
        <v/>
      </c>
    </row>
    <row r="3204" spans="5:7" x14ac:dyDescent="0.3">
      <c r="E3204" s="10" t="str">
        <f>IFERROR(VLOOKUP(D3204,Database!B:I,4,FALSE),"")</f>
        <v/>
      </c>
      <c r="F3204" s="11"/>
      <c r="G3204" s="12" t="str">
        <f>IFERROR(VLOOKUP(D3204,Database!B:I,2,FALSE)*F3204/1000,"")</f>
        <v/>
      </c>
    </row>
    <row r="3205" spans="5:7" x14ac:dyDescent="0.3">
      <c r="E3205" s="10" t="str">
        <f>IFERROR(VLOOKUP(D3205,Database!B:I,4,FALSE),"")</f>
        <v/>
      </c>
      <c r="F3205" s="11"/>
      <c r="G3205" s="12" t="str">
        <f>IFERROR(VLOOKUP(D3205,Database!B:I,2,FALSE)*F3205/1000,"")</f>
        <v/>
      </c>
    </row>
    <row r="3206" spans="5:7" x14ac:dyDescent="0.3">
      <c r="E3206" s="10" t="str">
        <f>IFERROR(VLOOKUP(D3206,Database!B:I,4,FALSE),"")</f>
        <v/>
      </c>
      <c r="F3206" s="11"/>
      <c r="G3206" s="12" t="str">
        <f>IFERROR(VLOOKUP(D3206,Database!B:I,2,FALSE)*F3206/1000,"")</f>
        <v/>
      </c>
    </row>
    <row r="3207" spans="5:7" x14ac:dyDescent="0.3">
      <c r="E3207" s="10" t="str">
        <f>IFERROR(VLOOKUP(D3207,Database!B:I,4,FALSE),"")</f>
        <v/>
      </c>
      <c r="F3207" s="11"/>
      <c r="G3207" s="12" t="str">
        <f>IFERROR(VLOOKUP(D3207,Database!B:I,2,FALSE)*F3207/1000,"")</f>
        <v/>
      </c>
    </row>
    <row r="3208" spans="5:7" x14ac:dyDescent="0.3">
      <c r="E3208" s="10" t="str">
        <f>IFERROR(VLOOKUP(D3208,Database!B:I,4,FALSE),"")</f>
        <v/>
      </c>
      <c r="F3208" s="11"/>
      <c r="G3208" s="12" t="str">
        <f>IFERROR(VLOOKUP(D3208,Database!B:I,2,FALSE)*F3208/1000,"")</f>
        <v/>
      </c>
    </row>
    <row r="3209" spans="5:7" x14ac:dyDescent="0.3">
      <c r="E3209" s="10" t="str">
        <f>IFERROR(VLOOKUP(D3209,Database!B:I,4,FALSE),"")</f>
        <v/>
      </c>
      <c r="F3209" s="11"/>
      <c r="G3209" s="12" t="str">
        <f>IFERROR(VLOOKUP(D3209,Database!B:I,2,FALSE)*F3209/1000,"")</f>
        <v/>
      </c>
    </row>
    <row r="3210" spans="5:7" x14ac:dyDescent="0.3">
      <c r="E3210" s="10" t="str">
        <f>IFERROR(VLOOKUP(D3210,Database!B:I,4,FALSE),"")</f>
        <v/>
      </c>
      <c r="F3210" s="11"/>
      <c r="G3210" s="12" t="str">
        <f>IFERROR(VLOOKUP(D3210,Database!B:I,2,FALSE)*F3210/1000,"")</f>
        <v/>
      </c>
    </row>
    <row r="3211" spans="5:7" x14ac:dyDescent="0.3">
      <c r="E3211" s="10" t="str">
        <f>IFERROR(VLOOKUP(D3211,Database!B:I,4,FALSE),"")</f>
        <v/>
      </c>
      <c r="F3211" s="11"/>
      <c r="G3211" s="12" t="str">
        <f>IFERROR(VLOOKUP(D3211,Database!B:I,2,FALSE)*F3211/1000,"")</f>
        <v/>
      </c>
    </row>
    <row r="3212" spans="5:7" x14ac:dyDescent="0.3">
      <c r="E3212" s="10" t="str">
        <f>IFERROR(VLOOKUP(D3212,Database!B:I,4,FALSE),"")</f>
        <v/>
      </c>
      <c r="F3212" s="11"/>
      <c r="G3212" s="12" t="str">
        <f>IFERROR(VLOOKUP(D3212,Database!B:I,2,FALSE)*F3212/1000,"")</f>
        <v/>
      </c>
    </row>
    <row r="3213" spans="5:7" x14ac:dyDescent="0.3">
      <c r="E3213" s="10" t="str">
        <f>IFERROR(VLOOKUP(D3213,Database!B:I,4,FALSE),"")</f>
        <v/>
      </c>
      <c r="F3213" s="11"/>
      <c r="G3213" s="12" t="str">
        <f>IFERROR(VLOOKUP(D3213,Database!B:I,2,FALSE)*F3213/1000,"")</f>
        <v/>
      </c>
    </row>
    <row r="3214" spans="5:7" x14ac:dyDescent="0.3">
      <c r="E3214" s="10" t="str">
        <f>IFERROR(VLOOKUP(D3214,Database!B:I,4,FALSE),"")</f>
        <v/>
      </c>
      <c r="F3214" s="11"/>
      <c r="G3214" s="12" t="str">
        <f>IFERROR(VLOOKUP(D3214,Database!B:I,2,FALSE)*F3214/1000,"")</f>
        <v/>
      </c>
    </row>
    <row r="3215" spans="5:7" x14ac:dyDescent="0.3">
      <c r="E3215" s="10" t="str">
        <f>IFERROR(VLOOKUP(D3215,Database!B:I,4,FALSE),"")</f>
        <v/>
      </c>
      <c r="F3215" s="11"/>
      <c r="G3215" s="12" t="str">
        <f>IFERROR(VLOOKUP(D3215,Database!B:I,2,FALSE)*F3215/1000,"")</f>
        <v/>
      </c>
    </row>
    <row r="3216" spans="5:7" x14ac:dyDescent="0.3">
      <c r="E3216" s="10" t="str">
        <f>IFERROR(VLOOKUP(D3216,Database!B:I,4,FALSE),"")</f>
        <v/>
      </c>
      <c r="F3216" s="11"/>
      <c r="G3216" s="12" t="str">
        <f>IFERROR(VLOOKUP(D3216,Database!B:I,2,FALSE)*F3216/1000,"")</f>
        <v/>
      </c>
    </row>
    <row r="3217" spans="5:7" x14ac:dyDescent="0.3">
      <c r="E3217" s="10" t="str">
        <f>IFERROR(VLOOKUP(D3217,Database!B:I,4,FALSE),"")</f>
        <v/>
      </c>
      <c r="F3217" s="11"/>
      <c r="G3217" s="12" t="str">
        <f>IFERROR(VLOOKUP(D3217,Database!B:I,2,FALSE)*F3217/1000,"")</f>
        <v/>
      </c>
    </row>
    <row r="3218" spans="5:7" x14ac:dyDescent="0.3">
      <c r="E3218" s="10" t="str">
        <f>IFERROR(VLOOKUP(D3218,Database!B:I,4,FALSE),"")</f>
        <v/>
      </c>
      <c r="F3218" s="11"/>
      <c r="G3218" s="12" t="str">
        <f>IFERROR(VLOOKUP(D3218,Database!B:I,2,FALSE)*F3218/1000,"")</f>
        <v/>
      </c>
    </row>
    <row r="3219" spans="5:7" x14ac:dyDescent="0.3">
      <c r="E3219" s="10" t="str">
        <f>IFERROR(VLOOKUP(D3219,Database!B:I,4,FALSE),"")</f>
        <v/>
      </c>
      <c r="F3219" s="11"/>
      <c r="G3219" s="12" t="str">
        <f>IFERROR(VLOOKUP(D3219,Database!B:I,2,FALSE)*F3219/1000,"")</f>
        <v/>
      </c>
    </row>
    <row r="3220" spans="5:7" x14ac:dyDescent="0.3">
      <c r="E3220" s="10" t="str">
        <f>IFERROR(VLOOKUP(D3220,Database!B:I,4,FALSE),"")</f>
        <v/>
      </c>
      <c r="F3220" s="11"/>
      <c r="G3220" s="12" t="str">
        <f>IFERROR(VLOOKUP(D3220,Database!B:I,2,FALSE)*F3220/1000,"")</f>
        <v/>
      </c>
    </row>
    <row r="3221" spans="5:7" x14ac:dyDescent="0.3">
      <c r="E3221" s="10" t="str">
        <f>IFERROR(VLOOKUP(D3221,Database!B:I,4,FALSE),"")</f>
        <v/>
      </c>
      <c r="F3221" s="11"/>
      <c r="G3221" s="12" t="str">
        <f>IFERROR(VLOOKUP(D3221,Database!B:I,2,FALSE)*F3221/1000,"")</f>
        <v/>
      </c>
    </row>
    <row r="3222" spans="5:7" x14ac:dyDescent="0.3">
      <c r="E3222" s="10" t="str">
        <f>IFERROR(VLOOKUP(D3222,Database!B:I,4,FALSE),"")</f>
        <v/>
      </c>
      <c r="F3222" s="11"/>
      <c r="G3222" s="12" t="str">
        <f>IFERROR(VLOOKUP(D3222,Database!B:I,2,FALSE)*F3222/1000,"")</f>
        <v/>
      </c>
    </row>
    <row r="3223" spans="5:7" x14ac:dyDescent="0.3">
      <c r="E3223" s="10" t="str">
        <f>IFERROR(VLOOKUP(D3223,Database!B:I,4,FALSE),"")</f>
        <v/>
      </c>
      <c r="F3223" s="11"/>
      <c r="G3223" s="12" t="str">
        <f>IFERROR(VLOOKUP(D3223,Database!B:I,2,FALSE)*F3223/1000,"")</f>
        <v/>
      </c>
    </row>
    <row r="3224" spans="5:7" x14ac:dyDescent="0.3">
      <c r="E3224" s="10" t="str">
        <f>IFERROR(VLOOKUP(D3224,Database!B:I,4,FALSE),"")</f>
        <v/>
      </c>
      <c r="F3224" s="11"/>
      <c r="G3224" s="12" t="str">
        <f>IFERROR(VLOOKUP(D3224,Database!B:I,2,FALSE)*F3224/1000,"")</f>
        <v/>
      </c>
    </row>
    <row r="3225" spans="5:7" x14ac:dyDescent="0.3">
      <c r="E3225" s="10" t="str">
        <f>IFERROR(VLOOKUP(D3225,Database!B:I,4,FALSE),"")</f>
        <v/>
      </c>
      <c r="F3225" s="11"/>
      <c r="G3225" s="12" t="str">
        <f>IFERROR(VLOOKUP(D3225,Database!B:I,2,FALSE)*F3225/1000,"")</f>
        <v/>
      </c>
    </row>
    <row r="3226" spans="5:7" x14ac:dyDescent="0.3">
      <c r="E3226" s="10" t="str">
        <f>IFERROR(VLOOKUP(D3226,Database!B:I,4,FALSE),"")</f>
        <v/>
      </c>
      <c r="F3226" s="11"/>
      <c r="G3226" s="12" t="str">
        <f>IFERROR(VLOOKUP(D3226,Database!B:I,2,FALSE)*F3226/1000,"")</f>
        <v/>
      </c>
    </row>
    <row r="3227" spans="5:7" x14ac:dyDescent="0.3">
      <c r="E3227" s="10" t="str">
        <f>IFERROR(VLOOKUP(D3227,Database!B:I,4,FALSE),"")</f>
        <v/>
      </c>
      <c r="F3227" s="11"/>
      <c r="G3227" s="12" t="str">
        <f>IFERROR(VLOOKUP(D3227,Database!B:I,2,FALSE)*F3227/1000,"")</f>
        <v/>
      </c>
    </row>
    <row r="3228" spans="5:7" x14ac:dyDescent="0.3">
      <c r="E3228" s="10" t="str">
        <f>IFERROR(VLOOKUP(D3228,Database!B:I,4,FALSE),"")</f>
        <v/>
      </c>
      <c r="F3228" s="11"/>
      <c r="G3228" s="12" t="str">
        <f>IFERROR(VLOOKUP(D3228,Database!B:I,2,FALSE)*F3228/1000,"")</f>
        <v/>
      </c>
    </row>
    <row r="3229" spans="5:7" x14ac:dyDescent="0.3">
      <c r="E3229" s="10" t="str">
        <f>IFERROR(VLOOKUP(D3229,Database!B:I,4,FALSE),"")</f>
        <v/>
      </c>
      <c r="F3229" s="11"/>
      <c r="G3229" s="12" t="str">
        <f>IFERROR(VLOOKUP(D3229,Database!B:I,2,FALSE)*F3229/1000,"")</f>
        <v/>
      </c>
    </row>
    <row r="3230" spans="5:7" x14ac:dyDescent="0.3">
      <c r="E3230" s="10" t="str">
        <f>IFERROR(VLOOKUP(D3230,Database!B:I,4,FALSE),"")</f>
        <v/>
      </c>
      <c r="F3230" s="11"/>
      <c r="G3230" s="12" t="str">
        <f>IFERROR(VLOOKUP(D3230,Database!B:I,2,FALSE)*F3230/1000,"")</f>
        <v/>
      </c>
    </row>
    <row r="3231" spans="5:7" x14ac:dyDescent="0.3">
      <c r="E3231" s="10" t="str">
        <f>IFERROR(VLOOKUP(D3231,Database!B:I,4,FALSE),"")</f>
        <v/>
      </c>
      <c r="F3231" s="11"/>
      <c r="G3231" s="12" t="str">
        <f>IFERROR(VLOOKUP(D3231,Database!B:I,2,FALSE)*F3231/1000,"")</f>
        <v/>
      </c>
    </row>
    <row r="3232" spans="5:7" x14ac:dyDescent="0.3">
      <c r="E3232" s="10" t="str">
        <f>IFERROR(VLOOKUP(D3232,Database!B:I,4,FALSE),"")</f>
        <v/>
      </c>
      <c r="F3232" s="11"/>
      <c r="G3232" s="12" t="str">
        <f>IFERROR(VLOOKUP(D3232,Database!B:I,2,FALSE)*F3232/1000,"")</f>
        <v/>
      </c>
    </row>
    <row r="3233" spans="5:7" x14ac:dyDescent="0.3">
      <c r="E3233" s="10" t="str">
        <f>IFERROR(VLOOKUP(D3233,Database!B:I,4,FALSE),"")</f>
        <v/>
      </c>
      <c r="F3233" s="11"/>
      <c r="G3233" s="12" t="str">
        <f>IFERROR(VLOOKUP(D3233,Database!B:I,2,FALSE)*F3233/1000,"")</f>
        <v/>
      </c>
    </row>
    <row r="3234" spans="5:7" x14ac:dyDescent="0.3">
      <c r="E3234" s="10" t="str">
        <f>IFERROR(VLOOKUP(D3234,Database!B:I,4,FALSE),"")</f>
        <v/>
      </c>
      <c r="F3234" s="11"/>
      <c r="G3234" s="12" t="str">
        <f>IFERROR(VLOOKUP(D3234,Database!B:I,2,FALSE)*F3234/1000,"")</f>
        <v/>
      </c>
    </row>
    <row r="3235" spans="5:7" x14ac:dyDescent="0.3">
      <c r="E3235" s="10" t="str">
        <f>IFERROR(VLOOKUP(D3235,Database!B:I,4,FALSE),"")</f>
        <v/>
      </c>
      <c r="F3235" s="11"/>
      <c r="G3235" s="12" t="str">
        <f>IFERROR(VLOOKUP(D3235,Database!B:I,2,FALSE)*F3235/1000,"")</f>
        <v/>
      </c>
    </row>
    <row r="3236" spans="5:7" x14ac:dyDescent="0.3">
      <c r="E3236" s="10" t="str">
        <f>IFERROR(VLOOKUP(D3236,Database!B:I,4,FALSE),"")</f>
        <v/>
      </c>
      <c r="F3236" s="11"/>
      <c r="G3236" s="12" t="str">
        <f>IFERROR(VLOOKUP(D3236,Database!B:I,2,FALSE)*F3236/1000,"")</f>
        <v/>
      </c>
    </row>
    <row r="3237" spans="5:7" x14ac:dyDescent="0.3">
      <c r="E3237" s="10" t="str">
        <f>IFERROR(VLOOKUP(D3237,Database!B:I,4,FALSE),"")</f>
        <v/>
      </c>
      <c r="F3237" s="11"/>
      <c r="G3237" s="12" t="str">
        <f>IFERROR(VLOOKUP(D3237,Database!B:I,2,FALSE)*F3237/1000,"")</f>
        <v/>
      </c>
    </row>
    <row r="3238" spans="5:7" x14ac:dyDescent="0.3">
      <c r="E3238" s="10" t="str">
        <f>IFERROR(VLOOKUP(D3238,Database!B:I,4,FALSE),"")</f>
        <v/>
      </c>
      <c r="F3238" s="11"/>
      <c r="G3238" s="12" t="str">
        <f>IFERROR(VLOOKUP(D3238,Database!B:I,2,FALSE)*F3238/1000,"")</f>
        <v/>
      </c>
    </row>
    <row r="3239" spans="5:7" x14ac:dyDescent="0.3">
      <c r="E3239" s="10" t="str">
        <f>IFERROR(VLOOKUP(D3239,Database!B:I,4,FALSE),"")</f>
        <v/>
      </c>
      <c r="F3239" s="11"/>
      <c r="G3239" s="12" t="str">
        <f>IFERROR(VLOOKUP(D3239,Database!B:I,2,FALSE)*F3239/1000,"")</f>
        <v/>
      </c>
    </row>
    <row r="3240" spans="5:7" x14ac:dyDescent="0.3">
      <c r="E3240" s="10" t="str">
        <f>IFERROR(VLOOKUP(D3240,Database!B:I,4,FALSE),"")</f>
        <v/>
      </c>
      <c r="F3240" s="11"/>
      <c r="G3240" s="12" t="str">
        <f>IFERROR(VLOOKUP(D3240,Database!B:I,2,FALSE)*F3240/1000,"")</f>
        <v/>
      </c>
    </row>
    <row r="3241" spans="5:7" x14ac:dyDescent="0.3">
      <c r="E3241" s="10" t="str">
        <f>IFERROR(VLOOKUP(D3241,Database!B:I,4,FALSE),"")</f>
        <v/>
      </c>
      <c r="F3241" s="11"/>
      <c r="G3241" s="12" t="str">
        <f>IFERROR(VLOOKUP(D3241,Database!B:I,2,FALSE)*F3241/1000,"")</f>
        <v/>
      </c>
    </row>
    <row r="3242" spans="5:7" x14ac:dyDescent="0.3">
      <c r="E3242" s="10" t="str">
        <f>IFERROR(VLOOKUP(D3242,Database!B:I,4,FALSE),"")</f>
        <v/>
      </c>
      <c r="F3242" s="11"/>
      <c r="G3242" s="12" t="str">
        <f>IFERROR(VLOOKUP(D3242,Database!B:I,2,FALSE)*F3242/1000,"")</f>
        <v/>
      </c>
    </row>
    <row r="3243" spans="5:7" x14ac:dyDescent="0.3">
      <c r="E3243" s="10" t="str">
        <f>IFERROR(VLOOKUP(D3243,Database!B:I,4,FALSE),"")</f>
        <v/>
      </c>
      <c r="F3243" s="11"/>
      <c r="G3243" s="12" t="str">
        <f>IFERROR(VLOOKUP(D3243,Database!B:I,2,FALSE)*F3243/1000,"")</f>
        <v/>
      </c>
    </row>
    <row r="3244" spans="5:7" x14ac:dyDescent="0.3">
      <c r="E3244" s="10" t="str">
        <f>IFERROR(VLOOKUP(D3244,Database!B:I,4,FALSE),"")</f>
        <v/>
      </c>
      <c r="F3244" s="11"/>
      <c r="G3244" s="12" t="str">
        <f>IFERROR(VLOOKUP(D3244,Database!B:I,2,FALSE)*F3244/1000,"")</f>
        <v/>
      </c>
    </row>
    <row r="3245" spans="5:7" x14ac:dyDescent="0.3">
      <c r="E3245" s="10" t="str">
        <f>IFERROR(VLOOKUP(D3245,Database!B:I,4,FALSE),"")</f>
        <v/>
      </c>
      <c r="F3245" s="11"/>
      <c r="G3245" s="12" t="str">
        <f>IFERROR(VLOOKUP(D3245,Database!B:I,2,FALSE)*F3245/1000,"")</f>
        <v/>
      </c>
    </row>
    <row r="3246" spans="5:7" x14ac:dyDescent="0.3">
      <c r="E3246" s="10" t="str">
        <f>IFERROR(VLOOKUP(D3246,Database!B:I,4,FALSE),"")</f>
        <v/>
      </c>
      <c r="F3246" s="11"/>
      <c r="G3246" s="12" t="str">
        <f>IFERROR(VLOOKUP(D3246,Database!B:I,2,FALSE)*F3246/1000,"")</f>
        <v/>
      </c>
    </row>
    <row r="3247" spans="5:7" x14ac:dyDescent="0.3">
      <c r="E3247" s="10" t="str">
        <f>IFERROR(VLOOKUP(D3247,Database!B:I,4,FALSE),"")</f>
        <v/>
      </c>
      <c r="F3247" s="11"/>
      <c r="G3247" s="12" t="str">
        <f>IFERROR(VLOOKUP(D3247,Database!B:I,2,FALSE)*F3247/1000,"")</f>
        <v/>
      </c>
    </row>
    <row r="3248" spans="5:7" x14ac:dyDescent="0.3">
      <c r="E3248" s="10" t="str">
        <f>IFERROR(VLOOKUP(D3248,Database!B:I,4,FALSE),"")</f>
        <v/>
      </c>
      <c r="F3248" s="11"/>
      <c r="G3248" s="12" t="str">
        <f>IFERROR(VLOOKUP(D3248,Database!B:I,2,FALSE)*F3248/1000,"")</f>
        <v/>
      </c>
    </row>
    <row r="3249" spans="5:7" x14ac:dyDescent="0.3">
      <c r="E3249" s="10" t="str">
        <f>IFERROR(VLOOKUP(D3249,Database!B:I,4,FALSE),"")</f>
        <v/>
      </c>
      <c r="F3249" s="11"/>
      <c r="G3249" s="12" t="str">
        <f>IFERROR(VLOOKUP(D3249,Database!B:I,2,FALSE)*F3249/1000,"")</f>
        <v/>
      </c>
    </row>
    <row r="3250" spans="5:7" x14ac:dyDescent="0.3">
      <c r="E3250" s="10" t="str">
        <f>IFERROR(VLOOKUP(D3250,Database!B:I,4,FALSE),"")</f>
        <v/>
      </c>
      <c r="F3250" s="11"/>
      <c r="G3250" s="12" t="str">
        <f>IFERROR(VLOOKUP(D3250,Database!B:I,2,FALSE)*F3250/1000,"")</f>
        <v/>
      </c>
    </row>
    <row r="3251" spans="5:7" x14ac:dyDescent="0.3">
      <c r="E3251" s="10" t="str">
        <f>IFERROR(VLOOKUP(D3251,Database!B:I,4,FALSE),"")</f>
        <v/>
      </c>
      <c r="F3251" s="11"/>
      <c r="G3251" s="12" t="str">
        <f>IFERROR(VLOOKUP(D3251,Database!B:I,2,FALSE)*F3251/1000,"")</f>
        <v/>
      </c>
    </row>
    <row r="3252" spans="5:7" x14ac:dyDescent="0.3">
      <c r="E3252" s="10" t="str">
        <f>IFERROR(VLOOKUP(D3252,Database!B:I,4,FALSE),"")</f>
        <v/>
      </c>
      <c r="F3252" s="11"/>
      <c r="G3252" s="12" t="str">
        <f>IFERROR(VLOOKUP(D3252,Database!B:I,2,FALSE)*F3252/1000,"")</f>
        <v/>
      </c>
    </row>
    <row r="3253" spans="5:7" x14ac:dyDescent="0.3">
      <c r="E3253" s="10" t="str">
        <f>IFERROR(VLOOKUP(D3253,Database!B:I,4,FALSE),"")</f>
        <v/>
      </c>
      <c r="F3253" s="11"/>
      <c r="G3253" s="12" t="str">
        <f>IFERROR(VLOOKUP(D3253,Database!B:I,2,FALSE)*F3253/1000,"")</f>
        <v/>
      </c>
    </row>
    <row r="3254" spans="5:7" x14ac:dyDescent="0.3">
      <c r="E3254" s="10" t="str">
        <f>IFERROR(VLOOKUP(D3254,Database!B:I,4,FALSE),"")</f>
        <v/>
      </c>
      <c r="F3254" s="11"/>
      <c r="G3254" s="12" t="str">
        <f>IFERROR(VLOOKUP(D3254,Database!B:I,2,FALSE)*F3254/1000,"")</f>
        <v/>
      </c>
    </row>
    <row r="3255" spans="5:7" x14ac:dyDescent="0.3">
      <c r="E3255" s="10" t="str">
        <f>IFERROR(VLOOKUP(D3255,Database!B:I,4,FALSE),"")</f>
        <v/>
      </c>
      <c r="F3255" s="11"/>
      <c r="G3255" s="12" t="str">
        <f>IFERROR(VLOOKUP(D3255,Database!B:I,2,FALSE)*F3255/1000,"")</f>
        <v/>
      </c>
    </row>
    <row r="3256" spans="5:7" x14ac:dyDescent="0.3">
      <c r="E3256" s="10" t="str">
        <f>IFERROR(VLOOKUP(D3256,Database!B:I,4,FALSE),"")</f>
        <v/>
      </c>
      <c r="F3256" s="11"/>
      <c r="G3256" s="12" t="str">
        <f>IFERROR(VLOOKUP(D3256,Database!B:I,2,FALSE)*F3256/1000,"")</f>
        <v/>
      </c>
    </row>
    <row r="3257" spans="5:7" x14ac:dyDescent="0.3">
      <c r="E3257" s="10" t="str">
        <f>IFERROR(VLOOKUP(D3257,Database!B:I,4,FALSE),"")</f>
        <v/>
      </c>
      <c r="F3257" s="11"/>
      <c r="G3257" s="12" t="str">
        <f>IFERROR(VLOOKUP(D3257,Database!B:I,2,FALSE)*F3257/1000,"")</f>
        <v/>
      </c>
    </row>
    <row r="3258" spans="5:7" x14ac:dyDescent="0.3">
      <c r="E3258" s="10" t="str">
        <f>IFERROR(VLOOKUP(D3258,Database!B:I,4,FALSE),"")</f>
        <v/>
      </c>
      <c r="F3258" s="11"/>
      <c r="G3258" s="12" t="str">
        <f>IFERROR(VLOOKUP(D3258,Database!B:I,2,FALSE)*F3258/1000,"")</f>
        <v/>
      </c>
    </row>
    <row r="3259" spans="5:7" x14ac:dyDescent="0.3">
      <c r="E3259" s="10" t="str">
        <f>IFERROR(VLOOKUP(D3259,Database!B:I,4,FALSE),"")</f>
        <v/>
      </c>
      <c r="F3259" s="11"/>
      <c r="G3259" s="12" t="str">
        <f>IFERROR(VLOOKUP(D3259,Database!B:I,2,FALSE)*F3259/1000,"")</f>
        <v/>
      </c>
    </row>
    <row r="3260" spans="5:7" x14ac:dyDescent="0.3">
      <c r="E3260" s="10" t="str">
        <f>IFERROR(VLOOKUP(D3260,Database!B:I,4,FALSE),"")</f>
        <v/>
      </c>
      <c r="F3260" s="11"/>
      <c r="G3260" s="12" t="str">
        <f>IFERROR(VLOOKUP(D3260,Database!B:I,2,FALSE)*F3260/1000,"")</f>
        <v/>
      </c>
    </row>
    <row r="3261" spans="5:7" x14ac:dyDescent="0.3">
      <c r="E3261" s="10" t="str">
        <f>IFERROR(VLOOKUP(D3261,Database!B:I,4,FALSE),"")</f>
        <v/>
      </c>
      <c r="F3261" s="11"/>
      <c r="G3261" s="12" t="str">
        <f>IFERROR(VLOOKUP(D3261,Database!B:I,2,FALSE)*F3261/1000,"")</f>
        <v/>
      </c>
    </row>
    <row r="3262" spans="5:7" x14ac:dyDescent="0.3">
      <c r="E3262" s="10" t="str">
        <f>IFERROR(VLOOKUP(D3262,Database!B:I,4,FALSE),"")</f>
        <v/>
      </c>
      <c r="F3262" s="11"/>
      <c r="G3262" s="12" t="str">
        <f>IFERROR(VLOOKUP(D3262,Database!B:I,2,FALSE)*F3262/1000,"")</f>
        <v/>
      </c>
    </row>
    <row r="3263" spans="5:7" x14ac:dyDescent="0.3">
      <c r="E3263" s="10" t="str">
        <f>IFERROR(VLOOKUP(D3263,Database!B:I,4,FALSE),"")</f>
        <v/>
      </c>
      <c r="F3263" s="11"/>
      <c r="G3263" s="12" t="str">
        <f>IFERROR(VLOOKUP(D3263,Database!B:I,2,FALSE)*F3263/1000,"")</f>
        <v/>
      </c>
    </row>
    <row r="3264" spans="5:7" x14ac:dyDescent="0.3">
      <c r="E3264" s="10" t="str">
        <f>IFERROR(VLOOKUP(D3264,Database!B:I,4,FALSE),"")</f>
        <v/>
      </c>
      <c r="F3264" s="11"/>
      <c r="G3264" s="12" t="str">
        <f>IFERROR(VLOOKUP(D3264,Database!B:I,2,FALSE)*F3264/1000,"")</f>
        <v/>
      </c>
    </row>
    <row r="3265" spans="5:7" x14ac:dyDescent="0.3">
      <c r="E3265" s="10" t="str">
        <f>IFERROR(VLOOKUP(D3265,Database!B:I,4,FALSE),"")</f>
        <v/>
      </c>
      <c r="F3265" s="11"/>
      <c r="G3265" s="12" t="str">
        <f>IFERROR(VLOOKUP(D3265,Database!B:I,2,FALSE)*F3265/1000,"")</f>
        <v/>
      </c>
    </row>
    <row r="3266" spans="5:7" x14ac:dyDescent="0.3">
      <c r="E3266" s="10" t="str">
        <f>IFERROR(VLOOKUP(D3266,Database!B:I,4,FALSE),"")</f>
        <v/>
      </c>
      <c r="F3266" s="11"/>
      <c r="G3266" s="12" t="str">
        <f>IFERROR(VLOOKUP(D3266,Database!B:I,2,FALSE)*F3266/1000,"")</f>
        <v/>
      </c>
    </row>
    <row r="3267" spans="5:7" x14ac:dyDescent="0.3">
      <c r="E3267" s="10" t="str">
        <f>IFERROR(VLOOKUP(D3267,Database!B:I,4,FALSE),"")</f>
        <v/>
      </c>
      <c r="F3267" s="11"/>
      <c r="G3267" s="12" t="str">
        <f>IFERROR(VLOOKUP(D3267,Database!B:I,2,FALSE)*F3267/1000,"")</f>
        <v/>
      </c>
    </row>
    <row r="3268" spans="5:7" x14ac:dyDescent="0.3">
      <c r="E3268" s="10" t="str">
        <f>IFERROR(VLOOKUP(D3268,Database!B:I,4,FALSE),"")</f>
        <v/>
      </c>
      <c r="F3268" s="11"/>
      <c r="G3268" s="12" t="str">
        <f>IFERROR(VLOOKUP(D3268,Database!B:I,2,FALSE)*F3268/1000,"")</f>
        <v/>
      </c>
    </row>
    <row r="3269" spans="5:7" x14ac:dyDescent="0.3">
      <c r="E3269" s="10" t="str">
        <f>IFERROR(VLOOKUP(D3269,Database!B:I,4,FALSE),"")</f>
        <v/>
      </c>
      <c r="F3269" s="11"/>
      <c r="G3269" s="12" t="str">
        <f>IFERROR(VLOOKUP(D3269,Database!B:I,2,FALSE)*F3269/1000,"")</f>
        <v/>
      </c>
    </row>
    <row r="3270" spans="5:7" x14ac:dyDescent="0.3">
      <c r="E3270" s="10" t="str">
        <f>IFERROR(VLOOKUP(D3270,Database!B:I,4,FALSE),"")</f>
        <v/>
      </c>
      <c r="F3270" s="11"/>
      <c r="G3270" s="12" t="str">
        <f>IFERROR(VLOOKUP(D3270,Database!B:I,2,FALSE)*F3270/1000,"")</f>
        <v/>
      </c>
    </row>
    <row r="3271" spans="5:7" x14ac:dyDescent="0.3">
      <c r="E3271" s="10" t="str">
        <f>IFERROR(VLOOKUP(D3271,Database!B:I,4,FALSE),"")</f>
        <v/>
      </c>
      <c r="F3271" s="11"/>
      <c r="G3271" s="12" t="str">
        <f>IFERROR(VLOOKUP(D3271,Database!B:I,2,FALSE)*F3271/1000,"")</f>
        <v/>
      </c>
    </row>
    <row r="3272" spans="5:7" x14ac:dyDescent="0.3">
      <c r="E3272" s="10" t="str">
        <f>IFERROR(VLOOKUP(D3272,Database!B:I,4,FALSE),"")</f>
        <v/>
      </c>
      <c r="F3272" s="11"/>
      <c r="G3272" s="12" t="str">
        <f>IFERROR(VLOOKUP(D3272,Database!B:I,2,FALSE)*F3272/1000,"")</f>
        <v/>
      </c>
    </row>
    <row r="3273" spans="5:7" x14ac:dyDescent="0.3">
      <c r="E3273" s="10" t="str">
        <f>IFERROR(VLOOKUP(D3273,Database!B:I,4,FALSE),"")</f>
        <v/>
      </c>
      <c r="F3273" s="11"/>
      <c r="G3273" s="12" t="str">
        <f>IFERROR(VLOOKUP(D3273,Database!B:I,2,FALSE)*F3273/1000,"")</f>
        <v/>
      </c>
    </row>
    <row r="3274" spans="5:7" x14ac:dyDescent="0.3">
      <c r="E3274" s="10" t="str">
        <f>IFERROR(VLOOKUP(D3274,Database!B:I,4,FALSE),"")</f>
        <v/>
      </c>
      <c r="F3274" s="11"/>
      <c r="G3274" s="12" t="str">
        <f>IFERROR(VLOOKUP(D3274,Database!B:I,2,FALSE)*F3274/1000,"")</f>
        <v/>
      </c>
    </row>
    <row r="3275" spans="5:7" x14ac:dyDescent="0.3">
      <c r="E3275" s="10" t="str">
        <f>IFERROR(VLOOKUP(D3275,Database!B:I,4,FALSE),"")</f>
        <v/>
      </c>
      <c r="F3275" s="11"/>
      <c r="G3275" s="12" t="str">
        <f>IFERROR(VLOOKUP(D3275,Database!B:I,2,FALSE)*F3275/1000,"")</f>
        <v/>
      </c>
    </row>
    <row r="3276" spans="5:7" x14ac:dyDescent="0.3">
      <c r="E3276" s="10" t="str">
        <f>IFERROR(VLOOKUP(D3276,Database!B:I,4,FALSE),"")</f>
        <v/>
      </c>
      <c r="F3276" s="11"/>
      <c r="G3276" s="12" t="str">
        <f>IFERROR(VLOOKUP(D3276,Database!B:I,2,FALSE)*F3276/1000,"")</f>
        <v/>
      </c>
    </row>
    <row r="3277" spans="5:7" x14ac:dyDescent="0.3">
      <c r="E3277" s="10" t="str">
        <f>IFERROR(VLOOKUP(D3277,Database!B:I,4,FALSE),"")</f>
        <v/>
      </c>
      <c r="F3277" s="11"/>
      <c r="G3277" s="12" t="str">
        <f>IFERROR(VLOOKUP(D3277,Database!B:I,2,FALSE)*F3277/1000,"")</f>
        <v/>
      </c>
    </row>
    <row r="3278" spans="5:7" x14ac:dyDescent="0.3">
      <c r="E3278" s="10" t="str">
        <f>IFERROR(VLOOKUP(D3278,Database!B:I,4,FALSE),"")</f>
        <v/>
      </c>
      <c r="F3278" s="11"/>
      <c r="G3278" s="12" t="str">
        <f>IFERROR(VLOOKUP(D3278,Database!B:I,2,FALSE)*F3278/1000,"")</f>
        <v/>
      </c>
    </row>
    <row r="3279" spans="5:7" x14ac:dyDescent="0.3">
      <c r="E3279" s="10" t="str">
        <f>IFERROR(VLOOKUP(D3279,Database!B:I,4,FALSE),"")</f>
        <v/>
      </c>
      <c r="F3279" s="11"/>
      <c r="G3279" s="12" t="str">
        <f>IFERROR(VLOOKUP(D3279,Database!B:I,2,FALSE)*F3279/1000,"")</f>
        <v/>
      </c>
    </row>
    <row r="3280" spans="5:7" x14ac:dyDescent="0.3">
      <c r="E3280" s="10" t="str">
        <f>IFERROR(VLOOKUP(D3280,Database!B:I,4,FALSE),"")</f>
        <v/>
      </c>
      <c r="F3280" s="11"/>
      <c r="G3280" s="12" t="str">
        <f>IFERROR(VLOOKUP(D3280,Database!B:I,2,FALSE)*F3280/1000,"")</f>
        <v/>
      </c>
    </row>
    <row r="3281" spans="5:7" x14ac:dyDescent="0.3">
      <c r="E3281" s="10" t="str">
        <f>IFERROR(VLOOKUP(D3281,Database!B:I,4,FALSE),"")</f>
        <v/>
      </c>
      <c r="F3281" s="11"/>
      <c r="G3281" s="12" t="str">
        <f>IFERROR(VLOOKUP(D3281,Database!B:I,2,FALSE)*F3281/1000,"")</f>
        <v/>
      </c>
    </row>
    <row r="3282" spans="5:7" x14ac:dyDescent="0.3">
      <c r="E3282" s="10" t="str">
        <f>IFERROR(VLOOKUP(D3282,Database!B:I,4,FALSE),"")</f>
        <v/>
      </c>
      <c r="F3282" s="11"/>
      <c r="G3282" s="12" t="str">
        <f>IFERROR(VLOOKUP(D3282,Database!B:I,2,FALSE)*F3282/1000,"")</f>
        <v/>
      </c>
    </row>
    <row r="3283" spans="5:7" x14ac:dyDescent="0.3">
      <c r="E3283" s="10" t="str">
        <f>IFERROR(VLOOKUP(D3283,Database!B:I,4,FALSE),"")</f>
        <v/>
      </c>
      <c r="F3283" s="11"/>
      <c r="G3283" s="12" t="str">
        <f>IFERROR(VLOOKUP(D3283,Database!B:I,2,FALSE)*F3283/1000,"")</f>
        <v/>
      </c>
    </row>
    <row r="3284" spans="5:7" x14ac:dyDescent="0.3">
      <c r="E3284" s="10" t="str">
        <f>IFERROR(VLOOKUP(D3284,Database!B:I,4,FALSE),"")</f>
        <v/>
      </c>
      <c r="F3284" s="11"/>
      <c r="G3284" s="12" t="str">
        <f>IFERROR(VLOOKUP(D3284,Database!B:I,2,FALSE)*F3284/1000,"")</f>
        <v/>
      </c>
    </row>
    <row r="3285" spans="5:7" x14ac:dyDescent="0.3">
      <c r="E3285" s="10" t="str">
        <f>IFERROR(VLOOKUP(D3285,Database!B:I,4,FALSE),"")</f>
        <v/>
      </c>
      <c r="F3285" s="11"/>
      <c r="G3285" s="12" t="str">
        <f>IFERROR(VLOOKUP(D3285,Database!B:I,2,FALSE)*F3285/1000,"")</f>
        <v/>
      </c>
    </row>
    <row r="3286" spans="5:7" x14ac:dyDescent="0.3">
      <c r="E3286" s="10" t="str">
        <f>IFERROR(VLOOKUP(D3286,Database!B:I,4,FALSE),"")</f>
        <v/>
      </c>
      <c r="F3286" s="11"/>
      <c r="G3286" s="12" t="str">
        <f>IFERROR(VLOOKUP(D3286,Database!B:I,2,FALSE)*F3286/1000,"")</f>
        <v/>
      </c>
    </row>
    <row r="3287" spans="5:7" x14ac:dyDescent="0.3">
      <c r="E3287" s="10" t="str">
        <f>IFERROR(VLOOKUP(D3287,Database!B:I,4,FALSE),"")</f>
        <v/>
      </c>
      <c r="F3287" s="11"/>
      <c r="G3287" s="12" t="str">
        <f>IFERROR(VLOOKUP(D3287,Database!B:I,2,FALSE)*F3287/1000,"")</f>
        <v/>
      </c>
    </row>
    <row r="3288" spans="5:7" x14ac:dyDescent="0.3">
      <c r="E3288" s="10" t="str">
        <f>IFERROR(VLOOKUP(D3288,Database!B:I,4,FALSE),"")</f>
        <v/>
      </c>
      <c r="F3288" s="11"/>
      <c r="G3288" s="12" t="str">
        <f>IFERROR(VLOOKUP(D3288,Database!B:I,2,FALSE)*F3288/1000,"")</f>
        <v/>
      </c>
    </row>
    <row r="3289" spans="5:7" x14ac:dyDescent="0.3">
      <c r="E3289" s="10" t="str">
        <f>IFERROR(VLOOKUP(D3289,Database!B:I,4,FALSE),"")</f>
        <v/>
      </c>
      <c r="F3289" s="11"/>
      <c r="G3289" s="12" t="str">
        <f>IFERROR(VLOOKUP(D3289,Database!B:I,2,FALSE)*F3289/1000,"")</f>
        <v/>
      </c>
    </row>
    <row r="3290" spans="5:7" x14ac:dyDescent="0.3">
      <c r="E3290" s="10" t="str">
        <f>IFERROR(VLOOKUP(D3290,Database!B:I,4,FALSE),"")</f>
        <v/>
      </c>
      <c r="F3290" s="11"/>
      <c r="G3290" s="12" t="str">
        <f>IFERROR(VLOOKUP(D3290,Database!B:I,2,FALSE)*F3290/1000,"")</f>
        <v/>
      </c>
    </row>
    <row r="3291" spans="5:7" x14ac:dyDescent="0.3">
      <c r="E3291" s="10" t="str">
        <f>IFERROR(VLOOKUP(D3291,Database!B:I,4,FALSE),"")</f>
        <v/>
      </c>
      <c r="F3291" s="11"/>
      <c r="G3291" s="12" t="str">
        <f>IFERROR(VLOOKUP(D3291,Database!B:I,2,FALSE)*F3291/1000,"")</f>
        <v/>
      </c>
    </row>
    <row r="3292" spans="5:7" x14ac:dyDescent="0.3">
      <c r="E3292" s="10" t="str">
        <f>IFERROR(VLOOKUP(D3292,Database!B:I,4,FALSE),"")</f>
        <v/>
      </c>
      <c r="F3292" s="11"/>
      <c r="G3292" s="12" t="str">
        <f>IFERROR(VLOOKUP(D3292,Database!B:I,2,FALSE)*F3292/1000,"")</f>
        <v/>
      </c>
    </row>
    <row r="3293" spans="5:7" x14ac:dyDescent="0.3">
      <c r="E3293" s="10" t="str">
        <f>IFERROR(VLOOKUP(D3293,Database!B:I,4,FALSE),"")</f>
        <v/>
      </c>
      <c r="F3293" s="11"/>
      <c r="G3293" s="12" t="str">
        <f>IFERROR(VLOOKUP(D3293,Database!B:I,2,FALSE)*F3293/1000,"")</f>
        <v/>
      </c>
    </row>
    <row r="3294" spans="5:7" x14ac:dyDescent="0.3">
      <c r="E3294" s="10" t="str">
        <f>IFERROR(VLOOKUP(D3294,Database!B:I,4,FALSE),"")</f>
        <v/>
      </c>
      <c r="F3294" s="11"/>
      <c r="G3294" s="12" t="str">
        <f>IFERROR(VLOOKUP(D3294,Database!B:I,2,FALSE)*F3294/1000,"")</f>
        <v/>
      </c>
    </row>
    <row r="3295" spans="5:7" x14ac:dyDescent="0.3">
      <c r="E3295" s="10" t="str">
        <f>IFERROR(VLOOKUP(D3295,Database!B:I,4,FALSE),"")</f>
        <v/>
      </c>
      <c r="F3295" s="11"/>
      <c r="G3295" s="12" t="str">
        <f>IFERROR(VLOOKUP(D3295,Database!B:I,2,FALSE)*F3295/1000,"")</f>
        <v/>
      </c>
    </row>
    <row r="3296" spans="5:7" x14ac:dyDescent="0.3">
      <c r="E3296" s="10" t="str">
        <f>IFERROR(VLOOKUP(D3296,Database!B:I,4,FALSE),"")</f>
        <v/>
      </c>
      <c r="F3296" s="11"/>
      <c r="G3296" s="12" t="str">
        <f>IFERROR(VLOOKUP(D3296,Database!B:I,2,FALSE)*F3296/1000,"")</f>
        <v/>
      </c>
    </row>
    <row r="3297" spans="5:7" x14ac:dyDescent="0.3">
      <c r="E3297" s="10" t="str">
        <f>IFERROR(VLOOKUP(D3297,Database!B:I,4,FALSE),"")</f>
        <v/>
      </c>
      <c r="F3297" s="11"/>
      <c r="G3297" s="12" t="str">
        <f>IFERROR(VLOOKUP(D3297,Database!B:I,2,FALSE)*F3297/1000,"")</f>
        <v/>
      </c>
    </row>
    <row r="3298" spans="5:7" x14ac:dyDescent="0.3">
      <c r="E3298" s="10" t="str">
        <f>IFERROR(VLOOKUP(D3298,Database!B:I,4,FALSE),"")</f>
        <v/>
      </c>
      <c r="F3298" s="11"/>
      <c r="G3298" s="12" t="str">
        <f>IFERROR(VLOOKUP(D3298,Database!B:I,2,FALSE)*F3298/1000,"")</f>
        <v/>
      </c>
    </row>
    <row r="3299" spans="5:7" x14ac:dyDescent="0.3">
      <c r="E3299" s="10" t="str">
        <f>IFERROR(VLOOKUP(D3299,Database!B:I,4,FALSE),"")</f>
        <v/>
      </c>
      <c r="F3299" s="11"/>
      <c r="G3299" s="12" t="str">
        <f>IFERROR(VLOOKUP(D3299,Database!B:I,2,FALSE)*F3299/1000,"")</f>
        <v/>
      </c>
    </row>
    <row r="3300" spans="5:7" x14ac:dyDescent="0.3">
      <c r="E3300" s="10" t="str">
        <f>IFERROR(VLOOKUP(D3300,Database!B:I,4,FALSE),"")</f>
        <v/>
      </c>
      <c r="F3300" s="11"/>
      <c r="G3300" s="12" t="str">
        <f>IFERROR(VLOOKUP(D3300,Database!B:I,2,FALSE)*F3300/1000,"")</f>
        <v/>
      </c>
    </row>
    <row r="3301" spans="5:7" x14ac:dyDescent="0.3">
      <c r="E3301" s="10" t="str">
        <f>IFERROR(VLOOKUP(D3301,Database!B:I,4,FALSE),"")</f>
        <v/>
      </c>
      <c r="F3301" s="11"/>
      <c r="G3301" s="12" t="str">
        <f>IFERROR(VLOOKUP(D3301,Database!B:I,2,FALSE)*F3301/1000,"")</f>
        <v/>
      </c>
    </row>
    <row r="3302" spans="5:7" x14ac:dyDescent="0.3">
      <c r="E3302" s="10" t="str">
        <f>IFERROR(VLOOKUP(D3302,Database!B:I,4,FALSE),"")</f>
        <v/>
      </c>
      <c r="F3302" s="11"/>
      <c r="G3302" s="12" t="str">
        <f>IFERROR(VLOOKUP(D3302,Database!B:I,2,FALSE)*F3302/1000,"")</f>
        <v/>
      </c>
    </row>
    <row r="3303" spans="5:7" x14ac:dyDescent="0.3">
      <c r="E3303" s="10" t="str">
        <f>IFERROR(VLOOKUP(D3303,Database!B:I,4,FALSE),"")</f>
        <v/>
      </c>
      <c r="F3303" s="11"/>
      <c r="G3303" s="12" t="str">
        <f>IFERROR(VLOOKUP(D3303,Database!B:I,2,FALSE)*F3303/1000,"")</f>
        <v/>
      </c>
    </row>
    <row r="3304" spans="5:7" x14ac:dyDescent="0.3">
      <c r="E3304" s="10" t="str">
        <f>IFERROR(VLOOKUP(D3304,Database!B:I,4,FALSE),"")</f>
        <v/>
      </c>
      <c r="F3304" s="11"/>
      <c r="G3304" s="12" t="str">
        <f>IFERROR(VLOOKUP(D3304,Database!B:I,2,FALSE)*F3304/1000,"")</f>
        <v/>
      </c>
    </row>
    <row r="3305" spans="5:7" x14ac:dyDescent="0.3">
      <c r="E3305" s="10" t="str">
        <f>IFERROR(VLOOKUP(D3305,Database!B:I,4,FALSE),"")</f>
        <v/>
      </c>
      <c r="F3305" s="11"/>
      <c r="G3305" s="12" t="str">
        <f>IFERROR(VLOOKUP(D3305,Database!B:I,2,FALSE)*F3305/1000,"")</f>
        <v/>
      </c>
    </row>
    <row r="3306" spans="5:7" x14ac:dyDescent="0.3">
      <c r="E3306" s="10" t="str">
        <f>IFERROR(VLOOKUP(D3306,Database!B:I,4,FALSE),"")</f>
        <v/>
      </c>
      <c r="F3306" s="11"/>
      <c r="G3306" s="12" t="str">
        <f>IFERROR(VLOOKUP(D3306,Database!B:I,2,FALSE)*F3306/1000,"")</f>
        <v/>
      </c>
    </row>
    <row r="3307" spans="5:7" x14ac:dyDescent="0.3">
      <c r="E3307" s="10" t="str">
        <f>IFERROR(VLOOKUP(D3307,Database!B:I,4,FALSE),"")</f>
        <v/>
      </c>
      <c r="F3307" s="11"/>
      <c r="G3307" s="12" t="str">
        <f>IFERROR(VLOOKUP(D3307,Database!B:I,2,FALSE)*F3307/1000,"")</f>
        <v/>
      </c>
    </row>
    <row r="3308" spans="5:7" x14ac:dyDescent="0.3">
      <c r="E3308" s="10" t="str">
        <f>IFERROR(VLOOKUP(D3308,Database!B:I,4,FALSE),"")</f>
        <v/>
      </c>
      <c r="F3308" s="11"/>
      <c r="G3308" s="12" t="str">
        <f>IFERROR(VLOOKUP(D3308,Database!B:I,2,FALSE)*F3308/1000,"")</f>
        <v/>
      </c>
    </row>
    <row r="3309" spans="5:7" x14ac:dyDescent="0.3">
      <c r="E3309" s="10" t="str">
        <f>IFERROR(VLOOKUP(D3309,Database!B:I,4,FALSE),"")</f>
        <v/>
      </c>
      <c r="F3309" s="11"/>
      <c r="G3309" s="12" t="str">
        <f>IFERROR(VLOOKUP(D3309,Database!B:I,2,FALSE)*F3309/1000,"")</f>
        <v/>
      </c>
    </row>
    <row r="3310" spans="5:7" x14ac:dyDescent="0.3">
      <c r="E3310" s="10" t="str">
        <f>IFERROR(VLOOKUP(D3310,Database!B:I,4,FALSE),"")</f>
        <v/>
      </c>
      <c r="F3310" s="11"/>
      <c r="G3310" s="12" t="str">
        <f>IFERROR(VLOOKUP(D3310,Database!B:I,2,FALSE)*F3310/1000,"")</f>
        <v/>
      </c>
    </row>
    <row r="3311" spans="5:7" x14ac:dyDescent="0.3">
      <c r="E3311" s="10" t="str">
        <f>IFERROR(VLOOKUP(D3311,Database!B:I,4,FALSE),"")</f>
        <v/>
      </c>
      <c r="F3311" s="11"/>
      <c r="G3311" s="12" t="str">
        <f>IFERROR(VLOOKUP(D3311,Database!B:I,2,FALSE)*F3311/1000,"")</f>
        <v/>
      </c>
    </row>
    <row r="3312" spans="5:7" x14ac:dyDescent="0.3">
      <c r="E3312" s="10" t="str">
        <f>IFERROR(VLOOKUP(D3312,Database!B:I,4,FALSE),"")</f>
        <v/>
      </c>
      <c r="F3312" s="11"/>
      <c r="G3312" s="12" t="str">
        <f>IFERROR(VLOOKUP(D3312,Database!B:I,2,FALSE)*F3312/1000,"")</f>
        <v/>
      </c>
    </row>
    <row r="3313" spans="5:7" x14ac:dyDescent="0.3">
      <c r="E3313" s="10" t="str">
        <f>IFERROR(VLOOKUP(D3313,Database!B:I,4,FALSE),"")</f>
        <v/>
      </c>
      <c r="F3313" s="11"/>
      <c r="G3313" s="12" t="str">
        <f>IFERROR(VLOOKUP(D3313,Database!B:I,2,FALSE)*F3313/1000,"")</f>
        <v/>
      </c>
    </row>
    <row r="3314" spans="5:7" x14ac:dyDescent="0.3">
      <c r="E3314" s="10" t="str">
        <f>IFERROR(VLOOKUP(D3314,Database!B:I,4,FALSE),"")</f>
        <v/>
      </c>
      <c r="F3314" s="11"/>
      <c r="G3314" s="12" t="str">
        <f>IFERROR(VLOOKUP(D3314,Database!B:I,2,FALSE)*F3314/1000,"")</f>
        <v/>
      </c>
    </row>
    <row r="3315" spans="5:7" x14ac:dyDescent="0.3">
      <c r="E3315" s="10" t="str">
        <f>IFERROR(VLOOKUP(D3315,Database!B:I,4,FALSE),"")</f>
        <v/>
      </c>
      <c r="F3315" s="11"/>
      <c r="G3315" s="12" t="str">
        <f>IFERROR(VLOOKUP(D3315,Database!B:I,2,FALSE)*F3315/1000,"")</f>
        <v/>
      </c>
    </row>
    <row r="3316" spans="5:7" x14ac:dyDescent="0.3">
      <c r="E3316" s="10" t="str">
        <f>IFERROR(VLOOKUP(D3316,Database!B:I,4,FALSE),"")</f>
        <v/>
      </c>
      <c r="F3316" s="11"/>
      <c r="G3316" s="12" t="str">
        <f>IFERROR(VLOOKUP(D3316,Database!B:I,2,FALSE)*F3316/1000,"")</f>
        <v/>
      </c>
    </row>
    <row r="3317" spans="5:7" x14ac:dyDescent="0.3">
      <c r="E3317" s="10" t="str">
        <f>IFERROR(VLOOKUP(D3317,Database!B:I,4,FALSE),"")</f>
        <v/>
      </c>
      <c r="F3317" s="11"/>
      <c r="G3317" s="12" t="str">
        <f>IFERROR(VLOOKUP(D3317,Database!B:I,2,FALSE)*F3317/1000,"")</f>
        <v/>
      </c>
    </row>
    <row r="3318" spans="5:7" x14ac:dyDescent="0.3">
      <c r="E3318" s="10" t="str">
        <f>IFERROR(VLOOKUP(D3318,Database!B:I,4,FALSE),"")</f>
        <v/>
      </c>
      <c r="F3318" s="11"/>
      <c r="G3318" s="12" t="str">
        <f>IFERROR(VLOOKUP(D3318,Database!B:I,2,FALSE)*F3318/1000,"")</f>
        <v/>
      </c>
    </row>
    <row r="3319" spans="5:7" x14ac:dyDescent="0.3">
      <c r="E3319" s="10" t="str">
        <f>IFERROR(VLOOKUP(D3319,Database!B:I,4,FALSE),"")</f>
        <v/>
      </c>
      <c r="F3319" s="11"/>
      <c r="G3319" s="12" t="str">
        <f>IFERROR(VLOOKUP(D3319,Database!B:I,2,FALSE)*F3319/1000,"")</f>
        <v/>
      </c>
    </row>
    <row r="3320" spans="5:7" x14ac:dyDescent="0.3">
      <c r="E3320" s="10" t="str">
        <f>IFERROR(VLOOKUP(D3320,Database!B:I,4,FALSE),"")</f>
        <v/>
      </c>
      <c r="F3320" s="11"/>
      <c r="G3320" s="12" t="str">
        <f>IFERROR(VLOOKUP(D3320,Database!B:I,2,FALSE)*F3320/1000,"")</f>
        <v/>
      </c>
    </row>
    <row r="3321" spans="5:7" x14ac:dyDescent="0.3">
      <c r="E3321" s="10" t="str">
        <f>IFERROR(VLOOKUP(D3321,Database!B:I,4,FALSE),"")</f>
        <v/>
      </c>
      <c r="F3321" s="11"/>
      <c r="G3321" s="12" t="str">
        <f>IFERROR(VLOOKUP(D3321,Database!B:I,2,FALSE)*F3321/1000,"")</f>
        <v/>
      </c>
    </row>
    <row r="3322" spans="5:7" x14ac:dyDescent="0.3">
      <c r="E3322" s="10" t="str">
        <f>IFERROR(VLOOKUP(D3322,Database!B:I,4,FALSE),"")</f>
        <v/>
      </c>
      <c r="F3322" s="11"/>
      <c r="G3322" s="12" t="str">
        <f>IFERROR(VLOOKUP(D3322,Database!B:I,2,FALSE)*F3322/1000,"")</f>
        <v/>
      </c>
    </row>
    <row r="3323" spans="5:7" x14ac:dyDescent="0.3">
      <c r="E3323" s="10" t="str">
        <f>IFERROR(VLOOKUP(D3323,Database!B:I,4,FALSE),"")</f>
        <v/>
      </c>
      <c r="F3323" s="11"/>
      <c r="G3323" s="12" t="str">
        <f>IFERROR(VLOOKUP(D3323,Database!B:I,2,FALSE)*F3323/1000,"")</f>
        <v/>
      </c>
    </row>
    <row r="3324" spans="5:7" x14ac:dyDescent="0.3">
      <c r="E3324" s="10" t="str">
        <f>IFERROR(VLOOKUP(D3324,Database!B:I,4,FALSE),"")</f>
        <v/>
      </c>
      <c r="F3324" s="11"/>
      <c r="G3324" s="12" t="str">
        <f>IFERROR(VLOOKUP(D3324,Database!B:I,2,FALSE)*F3324/1000,"")</f>
        <v/>
      </c>
    </row>
    <row r="3325" spans="5:7" x14ac:dyDescent="0.3">
      <c r="E3325" s="10" t="str">
        <f>IFERROR(VLOOKUP(D3325,Database!B:I,4,FALSE),"")</f>
        <v/>
      </c>
      <c r="F3325" s="11"/>
      <c r="G3325" s="12" t="str">
        <f>IFERROR(VLOOKUP(D3325,Database!B:I,2,FALSE)*F3325/1000,"")</f>
        <v/>
      </c>
    </row>
    <row r="3326" spans="5:7" x14ac:dyDescent="0.3">
      <c r="E3326" s="10" t="str">
        <f>IFERROR(VLOOKUP(D3326,Database!B:I,4,FALSE),"")</f>
        <v/>
      </c>
      <c r="F3326" s="11"/>
      <c r="G3326" s="12" t="str">
        <f>IFERROR(VLOOKUP(D3326,Database!B:I,2,FALSE)*F3326/1000,"")</f>
        <v/>
      </c>
    </row>
    <row r="3327" spans="5:7" x14ac:dyDescent="0.3">
      <c r="E3327" s="10" t="str">
        <f>IFERROR(VLOOKUP(D3327,Database!B:I,4,FALSE),"")</f>
        <v/>
      </c>
      <c r="F3327" s="11"/>
      <c r="G3327" s="12" t="str">
        <f>IFERROR(VLOOKUP(D3327,Database!B:I,2,FALSE)*F3327/1000,"")</f>
        <v/>
      </c>
    </row>
    <row r="3328" spans="5:7" x14ac:dyDescent="0.3">
      <c r="E3328" s="10" t="str">
        <f>IFERROR(VLOOKUP(D3328,Database!B:I,4,FALSE),"")</f>
        <v/>
      </c>
      <c r="F3328" s="11"/>
      <c r="G3328" s="12" t="str">
        <f>IFERROR(VLOOKUP(D3328,Database!B:I,2,FALSE)*F3328/1000,"")</f>
        <v/>
      </c>
    </row>
    <row r="3329" spans="5:7" x14ac:dyDescent="0.3">
      <c r="E3329" s="10" t="str">
        <f>IFERROR(VLOOKUP(D3329,Database!B:I,4,FALSE),"")</f>
        <v/>
      </c>
      <c r="F3329" s="11"/>
      <c r="G3329" s="12" t="str">
        <f>IFERROR(VLOOKUP(D3329,Database!B:I,2,FALSE)*F3329/1000,"")</f>
        <v/>
      </c>
    </row>
    <row r="3330" spans="5:7" x14ac:dyDescent="0.3">
      <c r="E3330" s="10" t="str">
        <f>IFERROR(VLOOKUP(D3330,Database!B:I,4,FALSE),"")</f>
        <v/>
      </c>
      <c r="F3330" s="11"/>
      <c r="G3330" s="12" t="str">
        <f>IFERROR(VLOOKUP(D3330,Database!B:I,2,FALSE)*F3330/1000,"")</f>
        <v/>
      </c>
    </row>
    <row r="3331" spans="5:7" x14ac:dyDescent="0.3">
      <c r="E3331" s="10" t="str">
        <f>IFERROR(VLOOKUP(D3331,Database!B:I,4,FALSE),"")</f>
        <v/>
      </c>
      <c r="F3331" s="11"/>
      <c r="G3331" s="12" t="str">
        <f>IFERROR(VLOOKUP(D3331,Database!B:I,2,FALSE)*F3331/1000,"")</f>
        <v/>
      </c>
    </row>
    <row r="3332" spans="5:7" x14ac:dyDescent="0.3">
      <c r="E3332" s="10" t="str">
        <f>IFERROR(VLOOKUP(D3332,Database!B:I,4,FALSE),"")</f>
        <v/>
      </c>
      <c r="F3332" s="11"/>
      <c r="G3332" s="12" t="str">
        <f>IFERROR(VLOOKUP(D3332,Database!B:I,2,FALSE)*F3332/1000,"")</f>
        <v/>
      </c>
    </row>
    <row r="3333" spans="5:7" x14ac:dyDescent="0.3">
      <c r="E3333" s="10" t="str">
        <f>IFERROR(VLOOKUP(D3333,Database!B:I,4,FALSE),"")</f>
        <v/>
      </c>
      <c r="F3333" s="11"/>
      <c r="G3333" s="12" t="str">
        <f>IFERROR(VLOOKUP(D3333,Database!B:I,2,FALSE)*F3333/1000,"")</f>
        <v/>
      </c>
    </row>
    <row r="3334" spans="5:7" x14ac:dyDescent="0.3">
      <c r="E3334" s="10" t="str">
        <f>IFERROR(VLOOKUP(D3334,Database!B:I,4,FALSE),"")</f>
        <v/>
      </c>
      <c r="F3334" s="11"/>
      <c r="G3334" s="12" t="str">
        <f>IFERROR(VLOOKUP(D3334,Database!B:I,2,FALSE)*F3334/1000,"")</f>
        <v/>
      </c>
    </row>
    <row r="3335" spans="5:7" x14ac:dyDescent="0.3">
      <c r="E3335" s="10" t="str">
        <f>IFERROR(VLOOKUP(D3335,Database!B:I,4,FALSE),"")</f>
        <v/>
      </c>
      <c r="F3335" s="11"/>
      <c r="G3335" s="12" t="str">
        <f>IFERROR(VLOOKUP(D3335,Database!B:I,2,FALSE)*F3335/1000,"")</f>
        <v/>
      </c>
    </row>
    <row r="3336" spans="5:7" x14ac:dyDescent="0.3">
      <c r="E3336" s="10" t="str">
        <f>IFERROR(VLOOKUP(D3336,Database!B:I,4,FALSE),"")</f>
        <v/>
      </c>
      <c r="F3336" s="11"/>
      <c r="G3336" s="12" t="str">
        <f>IFERROR(VLOOKUP(D3336,Database!B:I,2,FALSE)*F3336/1000,"")</f>
        <v/>
      </c>
    </row>
    <row r="3337" spans="5:7" x14ac:dyDescent="0.3">
      <c r="E3337" s="10" t="str">
        <f>IFERROR(VLOOKUP(D3337,Database!B:I,4,FALSE),"")</f>
        <v/>
      </c>
      <c r="F3337" s="11"/>
      <c r="G3337" s="12" t="str">
        <f>IFERROR(VLOOKUP(D3337,Database!B:I,2,FALSE)*F3337/1000,"")</f>
        <v/>
      </c>
    </row>
    <row r="3338" spans="5:7" x14ac:dyDescent="0.3">
      <c r="E3338" s="10" t="str">
        <f>IFERROR(VLOOKUP(D3338,Database!B:I,4,FALSE),"")</f>
        <v/>
      </c>
      <c r="F3338" s="11"/>
      <c r="G3338" s="12" t="str">
        <f>IFERROR(VLOOKUP(D3338,Database!B:I,2,FALSE)*F3338/1000,"")</f>
        <v/>
      </c>
    </row>
    <row r="3339" spans="5:7" x14ac:dyDescent="0.3">
      <c r="E3339" s="10" t="str">
        <f>IFERROR(VLOOKUP(D3339,Database!B:I,4,FALSE),"")</f>
        <v/>
      </c>
      <c r="F3339" s="11"/>
      <c r="G3339" s="12" t="str">
        <f>IFERROR(VLOOKUP(D3339,Database!B:I,2,FALSE)*F3339/1000,"")</f>
        <v/>
      </c>
    </row>
    <row r="3340" spans="5:7" x14ac:dyDescent="0.3">
      <c r="E3340" s="10" t="str">
        <f>IFERROR(VLOOKUP(D3340,Database!B:I,4,FALSE),"")</f>
        <v/>
      </c>
      <c r="F3340" s="11"/>
      <c r="G3340" s="12" t="str">
        <f>IFERROR(VLOOKUP(D3340,Database!B:I,2,FALSE)*F3340/1000,"")</f>
        <v/>
      </c>
    </row>
    <row r="3341" spans="5:7" x14ac:dyDescent="0.3">
      <c r="E3341" s="10" t="str">
        <f>IFERROR(VLOOKUP(D3341,Database!B:I,4,FALSE),"")</f>
        <v/>
      </c>
      <c r="F3341" s="11"/>
      <c r="G3341" s="12" t="str">
        <f>IFERROR(VLOOKUP(D3341,Database!B:I,2,FALSE)*F3341/1000,"")</f>
        <v/>
      </c>
    </row>
    <row r="3342" spans="5:7" x14ac:dyDescent="0.3">
      <c r="E3342" s="10" t="str">
        <f>IFERROR(VLOOKUP(D3342,Database!B:I,4,FALSE),"")</f>
        <v/>
      </c>
      <c r="F3342" s="11"/>
      <c r="G3342" s="12" t="str">
        <f>IFERROR(VLOOKUP(D3342,Database!B:I,2,FALSE)*F3342/1000,"")</f>
        <v/>
      </c>
    </row>
    <row r="3343" spans="5:7" x14ac:dyDescent="0.3">
      <c r="E3343" s="10" t="str">
        <f>IFERROR(VLOOKUP(D3343,Database!B:I,4,FALSE),"")</f>
        <v/>
      </c>
      <c r="F3343" s="11"/>
      <c r="G3343" s="12" t="str">
        <f>IFERROR(VLOOKUP(D3343,Database!B:I,2,FALSE)*F3343/1000,"")</f>
        <v/>
      </c>
    </row>
    <row r="3344" spans="5:7" x14ac:dyDescent="0.3">
      <c r="E3344" s="10" t="str">
        <f>IFERROR(VLOOKUP(D3344,Database!B:I,4,FALSE),"")</f>
        <v/>
      </c>
      <c r="F3344" s="11"/>
      <c r="G3344" s="12" t="str">
        <f>IFERROR(VLOOKUP(D3344,Database!B:I,2,FALSE)*F3344/1000,"")</f>
        <v/>
      </c>
    </row>
    <row r="3345" spans="5:7" x14ac:dyDescent="0.3">
      <c r="E3345" s="10" t="str">
        <f>IFERROR(VLOOKUP(D3345,Database!B:I,4,FALSE),"")</f>
        <v/>
      </c>
      <c r="F3345" s="11"/>
      <c r="G3345" s="12" t="str">
        <f>IFERROR(VLOOKUP(D3345,Database!B:I,2,FALSE)*F3345/1000,"")</f>
        <v/>
      </c>
    </row>
    <row r="3346" spans="5:7" x14ac:dyDescent="0.3">
      <c r="E3346" s="10" t="str">
        <f>IFERROR(VLOOKUP(D3346,Database!B:I,4,FALSE),"")</f>
        <v/>
      </c>
      <c r="F3346" s="11"/>
      <c r="G3346" s="12" t="str">
        <f>IFERROR(VLOOKUP(D3346,Database!B:I,2,FALSE)*F3346/1000,"")</f>
        <v/>
      </c>
    </row>
    <row r="3347" spans="5:7" x14ac:dyDescent="0.3">
      <c r="E3347" s="10" t="str">
        <f>IFERROR(VLOOKUP(D3347,Database!B:I,4,FALSE),"")</f>
        <v/>
      </c>
      <c r="F3347" s="11"/>
      <c r="G3347" s="12" t="str">
        <f>IFERROR(VLOOKUP(D3347,Database!B:I,2,FALSE)*F3347/1000,"")</f>
        <v/>
      </c>
    </row>
    <row r="3348" spans="5:7" x14ac:dyDescent="0.3">
      <c r="E3348" s="10" t="str">
        <f>IFERROR(VLOOKUP(D3348,Database!B:I,4,FALSE),"")</f>
        <v/>
      </c>
      <c r="F3348" s="11"/>
      <c r="G3348" s="12" t="str">
        <f>IFERROR(VLOOKUP(D3348,Database!B:I,2,FALSE)*F3348/1000,"")</f>
        <v/>
      </c>
    </row>
    <row r="3349" spans="5:7" x14ac:dyDescent="0.3">
      <c r="E3349" s="10" t="str">
        <f>IFERROR(VLOOKUP(D3349,Database!B:I,4,FALSE),"")</f>
        <v/>
      </c>
      <c r="F3349" s="11"/>
      <c r="G3349" s="12" t="str">
        <f>IFERROR(VLOOKUP(D3349,Database!B:I,2,FALSE)*F3349/1000,"")</f>
        <v/>
      </c>
    </row>
    <row r="3350" spans="5:7" x14ac:dyDescent="0.3">
      <c r="E3350" s="10" t="str">
        <f>IFERROR(VLOOKUP(D3350,Database!B:I,4,FALSE),"")</f>
        <v/>
      </c>
      <c r="F3350" s="11"/>
      <c r="G3350" s="12" t="str">
        <f>IFERROR(VLOOKUP(D3350,Database!B:I,2,FALSE)*F3350/1000,"")</f>
        <v/>
      </c>
    </row>
    <row r="3351" spans="5:7" x14ac:dyDescent="0.3">
      <c r="E3351" s="10" t="str">
        <f>IFERROR(VLOOKUP(D3351,Database!B:I,4,FALSE),"")</f>
        <v/>
      </c>
      <c r="F3351" s="11"/>
      <c r="G3351" s="12" t="str">
        <f>IFERROR(VLOOKUP(D3351,Database!B:I,2,FALSE)*F3351/1000,"")</f>
        <v/>
      </c>
    </row>
    <row r="3352" spans="5:7" x14ac:dyDescent="0.3">
      <c r="E3352" s="10" t="str">
        <f>IFERROR(VLOOKUP(D3352,Database!B:I,4,FALSE),"")</f>
        <v/>
      </c>
      <c r="F3352" s="11"/>
      <c r="G3352" s="12" t="str">
        <f>IFERROR(VLOOKUP(D3352,Database!B:I,2,FALSE)*F3352/1000,"")</f>
        <v/>
      </c>
    </row>
    <row r="3353" spans="5:7" x14ac:dyDescent="0.3">
      <c r="E3353" s="10" t="str">
        <f>IFERROR(VLOOKUP(D3353,Database!B:I,4,FALSE),"")</f>
        <v/>
      </c>
      <c r="F3353" s="11"/>
      <c r="G3353" s="12" t="str">
        <f>IFERROR(VLOOKUP(D3353,Database!B:I,2,FALSE)*F3353/1000,"")</f>
        <v/>
      </c>
    </row>
    <row r="3354" spans="5:7" x14ac:dyDescent="0.3">
      <c r="E3354" s="10" t="str">
        <f>IFERROR(VLOOKUP(D3354,Database!B:I,4,FALSE),"")</f>
        <v/>
      </c>
      <c r="F3354" s="11"/>
      <c r="G3354" s="12" t="str">
        <f>IFERROR(VLOOKUP(D3354,Database!B:I,2,FALSE)*F3354/1000,"")</f>
        <v/>
      </c>
    </row>
    <row r="3355" spans="5:7" x14ac:dyDescent="0.3">
      <c r="E3355" s="10" t="str">
        <f>IFERROR(VLOOKUP(D3355,Database!B:I,4,FALSE),"")</f>
        <v/>
      </c>
      <c r="F3355" s="11"/>
      <c r="G3355" s="12" t="str">
        <f>IFERROR(VLOOKUP(D3355,Database!B:I,2,FALSE)*F3355/1000,"")</f>
        <v/>
      </c>
    </row>
    <row r="3356" spans="5:7" x14ac:dyDescent="0.3">
      <c r="E3356" s="10" t="str">
        <f>IFERROR(VLOOKUP(D3356,Database!B:I,4,FALSE),"")</f>
        <v/>
      </c>
      <c r="F3356" s="11"/>
      <c r="G3356" s="12" t="str">
        <f>IFERROR(VLOOKUP(D3356,Database!B:I,2,FALSE)*F3356/1000,"")</f>
        <v/>
      </c>
    </row>
    <row r="3357" spans="5:7" x14ac:dyDescent="0.3">
      <c r="E3357" s="10" t="str">
        <f>IFERROR(VLOOKUP(D3357,Database!B:I,4,FALSE),"")</f>
        <v/>
      </c>
      <c r="F3357" s="11"/>
      <c r="G3357" s="12" t="str">
        <f>IFERROR(VLOOKUP(D3357,Database!B:I,2,FALSE)*F3357/1000,"")</f>
        <v/>
      </c>
    </row>
    <row r="3358" spans="5:7" x14ac:dyDescent="0.3">
      <c r="E3358" s="10" t="str">
        <f>IFERROR(VLOOKUP(D3358,Database!B:I,4,FALSE),"")</f>
        <v/>
      </c>
      <c r="F3358" s="11"/>
      <c r="G3358" s="12" t="str">
        <f>IFERROR(VLOOKUP(D3358,Database!B:I,2,FALSE)*F3358/1000,"")</f>
        <v/>
      </c>
    </row>
    <row r="3359" spans="5:7" x14ac:dyDescent="0.3">
      <c r="E3359" s="10" t="str">
        <f>IFERROR(VLOOKUP(D3359,Database!B:I,4,FALSE),"")</f>
        <v/>
      </c>
      <c r="F3359" s="11"/>
      <c r="G3359" s="12" t="str">
        <f>IFERROR(VLOOKUP(D3359,Database!B:I,2,FALSE)*F3359/1000,"")</f>
        <v/>
      </c>
    </row>
    <row r="3360" spans="5:7" x14ac:dyDescent="0.3">
      <c r="E3360" s="10" t="str">
        <f>IFERROR(VLOOKUP(D3360,Database!B:I,4,FALSE),"")</f>
        <v/>
      </c>
      <c r="F3360" s="11"/>
      <c r="G3360" s="12" t="str">
        <f>IFERROR(VLOOKUP(D3360,Database!B:I,2,FALSE)*F3360/1000,"")</f>
        <v/>
      </c>
    </row>
    <row r="3361" spans="5:7" x14ac:dyDescent="0.3">
      <c r="E3361" s="10" t="str">
        <f>IFERROR(VLOOKUP(D3361,Database!B:I,4,FALSE),"")</f>
        <v/>
      </c>
      <c r="F3361" s="11"/>
      <c r="G3361" s="12" t="str">
        <f>IFERROR(VLOOKUP(D3361,Database!B:I,2,FALSE)*F3361/1000,"")</f>
        <v/>
      </c>
    </row>
    <row r="3362" spans="5:7" x14ac:dyDescent="0.3">
      <c r="E3362" s="10" t="str">
        <f>IFERROR(VLOOKUP(D3362,Database!B:I,4,FALSE),"")</f>
        <v/>
      </c>
      <c r="F3362" s="11"/>
      <c r="G3362" s="12" t="str">
        <f>IFERROR(VLOOKUP(D3362,Database!B:I,2,FALSE)*F3362/1000,"")</f>
        <v/>
      </c>
    </row>
    <row r="3363" spans="5:7" x14ac:dyDescent="0.3">
      <c r="E3363" s="10" t="str">
        <f>IFERROR(VLOOKUP(D3363,Database!B:I,4,FALSE),"")</f>
        <v/>
      </c>
      <c r="F3363" s="11"/>
      <c r="G3363" s="12" t="str">
        <f>IFERROR(VLOOKUP(D3363,Database!B:I,2,FALSE)*F3363/1000,"")</f>
        <v/>
      </c>
    </row>
    <row r="3364" spans="5:7" x14ac:dyDescent="0.3">
      <c r="E3364" s="10" t="str">
        <f>IFERROR(VLOOKUP(D3364,Database!B:I,4,FALSE),"")</f>
        <v/>
      </c>
      <c r="F3364" s="11"/>
      <c r="G3364" s="12" t="str">
        <f>IFERROR(VLOOKUP(D3364,Database!B:I,2,FALSE)*F3364/1000,"")</f>
        <v/>
      </c>
    </row>
    <row r="3365" spans="5:7" x14ac:dyDescent="0.3">
      <c r="E3365" s="10" t="str">
        <f>IFERROR(VLOOKUP(D3365,Database!B:I,4,FALSE),"")</f>
        <v/>
      </c>
      <c r="F3365" s="11"/>
      <c r="G3365" s="12" t="str">
        <f>IFERROR(VLOOKUP(D3365,Database!B:I,2,FALSE)*F3365/1000,"")</f>
        <v/>
      </c>
    </row>
    <row r="3366" spans="5:7" x14ac:dyDescent="0.3">
      <c r="E3366" s="10" t="str">
        <f>IFERROR(VLOOKUP(D3366,Database!B:I,4,FALSE),"")</f>
        <v/>
      </c>
      <c r="F3366" s="11"/>
      <c r="G3366" s="12" t="str">
        <f>IFERROR(VLOOKUP(D3366,Database!B:I,2,FALSE)*F3366/1000,"")</f>
        <v/>
      </c>
    </row>
    <row r="3367" spans="5:7" x14ac:dyDescent="0.3">
      <c r="E3367" s="10" t="str">
        <f>IFERROR(VLOOKUP(D3367,Database!B:I,4,FALSE),"")</f>
        <v/>
      </c>
      <c r="F3367" s="11"/>
      <c r="G3367" s="12" t="str">
        <f>IFERROR(VLOOKUP(D3367,Database!B:I,2,FALSE)*F3367/1000,"")</f>
        <v/>
      </c>
    </row>
    <row r="3368" spans="5:7" x14ac:dyDescent="0.3">
      <c r="E3368" s="10" t="str">
        <f>IFERROR(VLOOKUP(D3368,Database!B:I,4,FALSE),"")</f>
        <v/>
      </c>
      <c r="F3368" s="11"/>
      <c r="G3368" s="12" t="str">
        <f>IFERROR(VLOOKUP(D3368,Database!B:I,2,FALSE)*F3368/1000,"")</f>
        <v/>
      </c>
    </row>
    <row r="3369" spans="5:7" x14ac:dyDescent="0.3">
      <c r="E3369" s="10" t="str">
        <f>IFERROR(VLOOKUP(D3369,Database!B:I,4,FALSE),"")</f>
        <v/>
      </c>
      <c r="F3369" s="11"/>
      <c r="G3369" s="12" t="str">
        <f>IFERROR(VLOOKUP(D3369,Database!B:I,2,FALSE)*F3369/1000,"")</f>
        <v/>
      </c>
    </row>
    <row r="3370" spans="5:7" x14ac:dyDescent="0.3">
      <c r="E3370" s="10" t="str">
        <f>IFERROR(VLOOKUP(D3370,Database!B:I,4,FALSE),"")</f>
        <v/>
      </c>
      <c r="F3370" s="11"/>
      <c r="G3370" s="12" t="str">
        <f>IFERROR(VLOOKUP(D3370,Database!B:I,2,FALSE)*F3370/1000,"")</f>
        <v/>
      </c>
    </row>
    <row r="3371" spans="5:7" x14ac:dyDescent="0.3">
      <c r="E3371" s="10" t="str">
        <f>IFERROR(VLOOKUP(D3371,Database!B:I,4,FALSE),"")</f>
        <v/>
      </c>
      <c r="F3371" s="11"/>
      <c r="G3371" s="12" t="str">
        <f>IFERROR(VLOOKUP(D3371,Database!B:I,2,FALSE)*F3371/1000,"")</f>
        <v/>
      </c>
    </row>
    <row r="3372" spans="5:7" x14ac:dyDescent="0.3">
      <c r="E3372" s="10" t="str">
        <f>IFERROR(VLOOKUP(D3372,Database!B:I,4,FALSE),"")</f>
        <v/>
      </c>
      <c r="F3372" s="11"/>
      <c r="G3372" s="12" t="str">
        <f>IFERROR(VLOOKUP(D3372,Database!B:I,2,FALSE)*F3372/1000,"")</f>
        <v/>
      </c>
    </row>
    <row r="3373" spans="5:7" x14ac:dyDescent="0.3">
      <c r="E3373" s="10" t="str">
        <f>IFERROR(VLOOKUP(D3373,Database!B:I,4,FALSE),"")</f>
        <v/>
      </c>
      <c r="F3373" s="11"/>
      <c r="G3373" s="12" t="str">
        <f>IFERROR(VLOOKUP(D3373,Database!B:I,2,FALSE)*F3373/1000,"")</f>
        <v/>
      </c>
    </row>
    <row r="3374" spans="5:7" x14ac:dyDescent="0.3">
      <c r="E3374" s="10" t="str">
        <f>IFERROR(VLOOKUP(D3374,Database!B:I,4,FALSE),"")</f>
        <v/>
      </c>
      <c r="F3374" s="11"/>
      <c r="G3374" s="12" t="str">
        <f>IFERROR(VLOOKUP(D3374,Database!B:I,2,FALSE)*F3374/1000,"")</f>
        <v/>
      </c>
    </row>
    <row r="3375" spans="5:7" x14ac:dyDescent="0.3">
      <c r="E3375" s="10" t="str">
        <f>IFERROR(VLOOKUP(D3375,Database!B:I,4,FALSE),"")</f>
        <v/>
      </c>
      <c r="F3375" s="11"/>
      <c r="G3375" s="12" t="str">
        <f>IFERROR(VLOOKUP(D3375,Database!B:I,2,FALSE)*F3375/1000,"")</f>
        <v/>
      </c>
    </row>
    <row r="3376" spans="5:7" x14ac:dyDescent="0.3">
      <c r="E3376" s="10" t="str">
        <f>IFERROR(VLOOKUP(D3376,Database!B:I,4,FALSE),"")</f>
        <v/>
      </c>
      <c r="F3376" s="11"/>
      <c r="G3376" s="12" t="str">
        <f>IFERROR(VLOOKUP(D3376,Database!B:I,2,FALSE)*F3376/1000,"")</f>
        <v/>
      </c>
    </row>
    <row r="3377" spans="5:7" x14ac:dyDescent="0.3">
      <c r="E3377" s="10" t="str">
        <f>IFERROR(VLOOKUP(D3377,Database!B:I,4,FALSE),"")</f>
        <v/>
      </c>
      <c r="F3377" s="11"/>
      <c r="G3377" s="12" t="str">
        <f>IFERROR(VLOOKUP(D3377,Database!B:I,2,FALSE)*F3377/1000,"")</f>
        <v/>
      </c>
    </row>
    <row r="3378" spans="5:7" x14ac:dyDescent="0.3">
      <c r="E3378" s="10" t="str">
        <f>IFERROR(VLOOKUP(D3378,Database!B:I,4,FALSE),"")</f>
        <v/>
      </c>
      <c r="F3378" s="11"/>
      <c r="G3378" s="12" t="str">
        <f>IFERROR(VLOOKUP(D3378,Database!B:I,2,FALSE)*F3378/1000,"")</f>
        <v/>
      </c>
    </row>
    <row r="3379" spans="5:7" x14ac:dyDescent="0.3">
      <c r="E3379" s="10" t="str">
        <f>IFERROR(VLOOKUP(D3379,Database!B:I,4,FALSE),"")</f>
        <v/>
      </c>
      <c r="F3379" s="11"/>
      <c r="G3379" s="12" t="str">
        <f>IFERROR(VLOOKUP(D3379,Database!B:I,2,FALSE)*F3379/1000,"")</f>
        <v/>
      </c>
    </row>
    <row r="3380" spans="5:7" x14ac:dyDescent="0.3">
      <c r="E3380" s="10" t="str">
        <f>IFERROR(VLOOKUP(D3380,Database!B:I,4,FALSE),"")</f>
        <v/>
      </c>
      <c r="F3380" s="11"/>
      <c r="G3380" s="12" t="str">
        <f>IFERROR(VLOOKUP(D3380,Database!B:I,2,FALSE)*F3380/1000,"")</f>
        <v/>
      </c>
    </row>
    <row r="3381" spans="5:7" x14ac:dyDescent="0.3">
      <c r="E3381" s="10" t="str">
        <f>IFERROR(VLOOKUP(D3381,Database!B:I,4,FALSE),"")</f>
        <v/>
      </c>
      <c r="F3381" s="11"/>
      <c r="G3381" s="12" t="str">
        <f>IFERROR(VLOOKUP(D3381,Database!B:I,2,FALSE)*F3381/1000,"")</f>
        <v/>
      </c>
    </row>
    <row r="3382" spans="5:7" x14ac:dyDescent="0.3">
      <c r="E3382" s="10" t="str">
        <f>IFERROR(VLOOKUP(D3382,Database!B:I,4,FALSE),"")</f>
        <v/>
      </c>
      <c r="F3382" s="11"/>
      <c r="G3382" s="12" t="str">
        <f>IFERROR(VLOOKUP(D3382,Database!B:I,2,FALSE)*F3382/1000,"")</f>
        <v/>
      </c>
    </row>
    <row r="3383" spans="5:7" x14ac:dyDescent="0.3">
      <c r="E3383" s="10" t="str">
        <f>IFERROR(VLOOKUP(D3383,Database!B:I,4,FALSE),"")</f>
        <v/>
      </c>
      <c r="F3383" s="11"/>
      <c r="G3383" s="12" t="str">
        <f>IFERROR(VLOOKUP(D3383,Database!B:I,2,FALSE)*F3383/1000,"")</f>
        <v/>
      </c>
    </row>
    <row r="3384" spans="5:7" x14ac:dyDescent="0.3">
      <c r="E3384" s="10" t="str">
        <f>IFERROR(VLOOKUP(D3384,Database!B:I,4,FALSE),"")</f>
        <v/>
      </c>
      <c r="F3384" s="11"/>
      <c r="G3384" s="12" t="str">
        <f>IFERROR(VLOOKUP(D3384,Database!B:I,2,FALSE)*F3384/1000,"")</f>
        <v/>
      </c>
    </row>
    <row r="3385" spans="5:7" x14ac:dyDescent="0.3">
      <c r="E3385" s="10" t="str">
        <f>IFERROR(VLOOKUP(D3385,Database!B:I,4,FALSE),"")</f>
        <v/>
      </c>
      <c r="F3385" s="11"/>
      <c r="G3385" s="12" t="str">
        <f>IFERROR(VLOOKUP(D3385,Database!B:I,2,FALSE)*F3385/1000,"")</f>
        <v/>
      </c>
    </row>
    <row r="3386" spans="5:7" x14ac:dyDescent="0.3">
      <c r="E3386" s="10" t="str">
        <f>IFERROR(VLOOKUP(D3386,Database!B:I,4,FALSE),"")</f>
        <v/>
      </c>
      <c r="F3386" s="11"/>
      <c r="G3386" s="12" t="str">
        <f>IFERROR(VLOOKUP(D3386,Database!B:I,2,FALSE)*F3386/1000,"")</f>
        <v/>
      </c>
    </row>
    <row r="3387" spans="5:7" x14ac:dyDescent="0.3">
      <c r="E3387" s="10" t="str">
        <f>IFERROR(VLOOKUP(D3387,Database!B:I,4,FALSE),"")</f>
        <v/>
      </c>
      <c r="F3387" s="11"/>
      <c r="G3387" s="12" t="str">
        <f>IFERROR(VLOOKUP(D3387,Database!B:I,2,FALSE)*F3387/1000,"")</f>
        <v/>
      </c>
    </row>
    <row r="3388" spans="5:7" x14ac:dyDescent="0.3">
      <c r="E3388" s="10" t="str">
        <f>IFERROR(VLOOKUP(D3388,Database!B:I,4,FALSE),"")</f>
        <v/>
      </c>
      <c r="F3388" s="11"/>
      <c r="G3388" s="12" t="str">
        <f>IFERROR(VLOOKUP(D3388,Database!B:I,2,FALSE)*F3388/1000,"")</f>
        <v/>
      </c>
    </row>
    <row r="3389" spans="5:7" x14ac:dyDescent="0.3">
      <c r="E3389" s="10" t="str">
        <f>IFERROR(VLOOKUP(D3389,Database!B:I,4,FALSE),"")</f>
        <v/>
      </c>
      <c r="F3389" s="11"/>
      <c r="G3389" s="12" t="str">
        <f>IFERROR(VLOOKUP(D3389,Database!B:I,2,FALSE)*F3389/1000,"")</f>
        <v/>
      </c>
    </row>
    <row r="3390" spans="5:7" x14ac:dyDescent="0.3">
      <c r="E3390" s="10" t="str">
        <f>IFERROR(VLOOKUP(D3390,Database!B:I,4,FALSE),"")</f>
        <v/>
      </c>
      <c r="F3390" s="11"/>
      <c r="G3390" s="12" t="str">
        <f>IFERROR(VLOOKUP(D3390,Database!B:I,2,FALSE)*F3390/1000,"")</f>
        <v/>
      </c>
    </row>
    <row r="3391" spans="5:7" x14ac:dyDescent="0.3">
      <c r="E3391" s="10" t="str">
        <f>IFERROR(VLOOKUP(D3391,Database!B:I,4,FALSE),"")</f>
        <v/>
      </c>
      <c r="F3391" s="11"/>
      <c r="G3391" s="12" t="str">
        <f>IFERROR(VLOOKUP(D3391,Database!B:I,2,FALSE)*F3391/1000,"")</f>
        <v/>
      </c>
    </row>
    <row r="3392" spans="5:7" x14ac:dyDescent="0.3">
      <c r="E3392" s="10" t="str">
        <f>IFERROR(VLOOKUP(D3392,Database!B:I,4,FALSE),"")</f>
        <v/>
      </c>
      <c r="F3392" s="11"/>
      <c r="G3392" s="12" t="str">
        <f>IFERROR(VLOOKUP(D3392,Database!B:I,2,FALSE)*F3392/1000,"")</f>
        <v/>
      </c>
    </row>
    <row r="3393" spans="5:7" x14ac:dyDescent="0.3">
      <c r="E3393" s="10" t="str">
        <f>IFERROR(VLOOKUP(D3393,Database!B:I,4,FALSE),"")</f>
        <v/>
      </c>
      <c r="F3393" s="11"/>
      <c r="G3393" s="12" t="str">
        <f>IFERROR(VLOOKUP(D3393,Database!B:I,2,FALSE)*F3393/1000,"")</f>
        <v/>
      </c>
    </row>
    <row r="3394" spans="5:7" x14ac:dyDescent="0.3">
      <c r="E3394" s="10" t="str">
        <f>IFERROR(VLOOKUP(D3394,Database!B:I,4,FALSE),"")</f>
        <v/>
      </c>
      <c r="F3394" s="11"/>
      <c r="G3394" s="12" t="str">
        <f>IFERROR(VLOOKUP(D3394,Database!B:I,2,FALSE)*F3394/1000,"")</f>
        <v/>
      </c>
    </row>
    <row r="3395" spans="5:7" x14ac:dyDescent="0.3">
      <c r="E3395" s="10" t="str">
        <f>IFERROR(VLOOKUP(D3395,Database!B:I,4,FALSE),"")</f>
        <v/>
      </c>
      <c r="F3395" s="11"/>
      <c r="G3395" s="12" t="str">
        <f>IFERROR(VLOOKUP(D3395,Database!B:I,2,FALSE)*F3395/1000,"")</f>
        <v/>
      </c>
    </row>
    <row r="3396" spans="5:7" x14ac:dyDescent="0.3">
      <c r="E3396" s="10" t="str">
        <f>IFERROR(VLOOKUP(D3396,Database!B:I,4,FALSE),"")</f>
        <v/>
      </c>
      <c r="F3396" s="11"/>
      <c r="G3396" s="12" t="str">
        <f>IFERROR(VLOOKUP(D3396,Database!B:I,2,FALSE)*F3396/1000,"")</f>
        <v/>
      </c>
    </row>
    <row r="3397" spans="5:7" x14ac:dyDescent="0.3">
      <c r="E3397" s="10" t="str">
        <f>IFERROR(VLOOKUP(D3397,Database!B:I,4,FALSE),"")</f>
        <v/>
      </c>
      <c r="F3397" s="11"/>
      <c r="G3397" s="12" t="str">
        <f>IFERROR(VLOOKUP(D3397,Database!B:I,2,FALSE)*F3397/1000,"")</f>
        <v/>
      </c>
    </row>
    <row r="3398" spans="5:7" x14ac:dyDescent="0.3">
      <c r="E3398" s="10" t="str">
        <f>IFERROR(VLOOKUP(D3398,Database!B:I,4,FALSE),"")</f>
        <v/>
      </c>
      <c r="F3398" s="11"/>
      <c r="G3398" s="12" t="str">
        <f>IFERROR(VLOOKUP(D3398,Database!B:I,2,FALSE)*F3398/1000,"")</f>
        <v/>
      </c>
    </row>
    <row r="3399" spans="5:7" x14ac:dyDescent="0.3">
      <c r="E3399" s="10" t="str">
        <f>IFERROR(VLOOKUP(D3399,Database!B:I,4,FALSE),"")</f>
        <v/>
      </c>
      <c r="F3399" s="11"/>
      <c r="G3399" s="12" t="str">
        <f>IFERROR(VLOOKUP(D3399,Database!B:I,2,FALSE)*F3399/1000,"")</f>
        <v/>
      </c>
    </row>
    <row r="3400" spans="5:7" x14ac:dyDescent="0.3">
      <c r="E3400" s="10" t="str">
        <f>IFERROR(VLOOKUP(D3400,Database!B:I,4,FALSE),"")</f>
        <v/>
      </c>
      <c r="F3400" s="11"/>
      <c r="G3400" s="12" t="str">
        <f>IFERROR(VLOOKUP(D3400,Database!B:I,2,FALSE)*F3400/1000,"")</f>
        <v/>
      </c>
    </row>
    <row r="3401" spans="5:7" x14ac:dyDescent="0.3">
      <c r="E3401" s="10" t="str">
        <f>IFERROR(VLOOKUP(D3401,Database!B:I,4,FALSE),"")</f>
        <v/>
      </c>
      <c r="F3401" s="11"/>
      <c r="G3401" s="12" t="str">
        <f>IFERROR(VLOOKUP(D3401,Database!B:I,2,FALSE)*F3401/1000,"")</f>
        <v/>
      </c>
    </row>
    <row r="3402" spans="5:7" x14ac:dyDescent="0.3">
      <c r="E3402" s="10" t="str">
        <f>IFERROR(VLOOKUP(D3402,Database!B:I,4,FALSE),"")</f>
        <v/>
      </c>
      <c r="F3402" s="11"/>
      <c r="G3402" s="12" t="str">
        <f>IFERROR(VLOOKUP(D3402,Database!B:I,2,FALSE)*F3402/1000,"")</f>
        <v/>
      </c>
    </row>
    <row r="3403" spans="5:7" x14ac:dyDescent="0.3">
      <c r="E3403" s="10" t="str">
        <f>IFERROR(VLOOKUP(D3403,Database!B:I,4,FALSE),"")</f>
        <v/>
      </c>
      <c r="F3403" s="11"/>
      <c r="G3403" s="12" t="str">
        <f>IFERROR(VLOOKUP(D3403,Database!B:I,2,FALSE)*F3403/1000,"")</f>
        <v/>
      </c>
    </row>
    <row r="3404" spans="5:7" x14ac:dyDescent="0.3">
      <c r="E3404" s="10" t="str">
        <f>IFERROR(VLOOKUP(D3404,Database!B:I,4,FALSE),"")</f>
        <v/>
      </c>
      <c r="F3404" s="11"/>
      <c r="G3404" s="12" t="str">
        <f>IFERROR(VLOOKUP(D3404,Database!B:I,2,FALSE)*F3404/1000,"")</f>
        <v/>
      </c>
    </row>
    <row r="3405" spans="5:7" x14ac:dyDescent="0.3">
      <c r="E3405" s="10" t="str">
        <f>IFERROR(VLOOKUP(D3405,Database!B:I,4,FALSE),"")</f>
        <v/>
      </c>
      <c r="F3405" s="11"/>
      <c r="G3405" s="12" t="str">
        <f>IFERROR(VLOOKUP(D3405,Database!B:I,2,FALSE)*F3405/1000,"")</f>
        <v/>
      </c>
    </row>
    <row r="3406" spans="5:7" x14ac:dyDescent="0.3">
      <c r="E3406" s="10" t="str">
        <f>IFERROR(VLOOKUP(D3406,Database!B:I,4,FALSE),"")</f>
        <v/>
      </c>
      <c r="F3406" s="11"/>
      <c r="G3406" s="12" t="str">
        <f>IFERROR(VLOOKUP(D3406,Database!B:I,2,FALSE)*F3406/1000,"")</f>
        <v/>
      </c>
    </row>
    <row r="3407" spans="5:7" x14ac:dyDescent="0.3">
      <c r="E3407" s="10" t="str">
        <f>IFERROR(VLOOKUP(D3407,Database!B:I,4,FALSE),"")</f>
        <v/>
      </c>
      <c r="F3407" s="11"/>
      <c r="G3407" s="12" t="str">
        <f>IFERROR(VLOOKUP(D3407,Database!B:I,2,FALSE)*F3407/1000,"")</f>
        <v/>
      </c>
    </row>
    <row r="3408" spans="5:7" x14ac:dyDescent="0.3">
      <c r="E3408" s="10" t="str">
        <f>IFERROR(VLOOKUP(D3408,Database!B:I,4,FALSE),"")</f>
        <v/>
      </c>
      <c r="F3408" s="11"/>
      <c r="G3408" s="12" t="str">
        <f>IFERROR(VLOOKUP(D3408,Database!B:I,2,FALSE)*F3408/1000,"")</f>
        <v/>
      </c>
    </row>
    <row r="3409" spans="5:7" x14ac:dyDescent="0.3">
      <c r="E3409" s="10" t="str">
        <f>IFERROR(VLOOKUP(D3409,Database!B:I,4,FALSE),"")</f>
        <v/>
      </c>
      <c r="F3409" s="11"/>
      <c r="G3409" s="12" t="str">
        <f>IFERROR(VLOOKUP(D3409,Database!B:I,2,FALSE)*F3409/1000,"")</f>
        <v/>
      </c>
    </row>
    <row r="3410" spans="5:7" x14ac:dyDescent="0.3">
      <c r="E3410" s="10" t="str">
        <f>IFERROR(VLOOKUP(D3410,Database!B:I,4,FALSE),"")</f>
        <v/>
      </c>
      <c r="F3410" s="11"/>
      <c r="G3410" s="12" t="str">
        <f>IFERROR(VLOOKUP(D3410,Database!B:I,2,FALSE)*F3410/1000,"")</f>
        <v/>
      </c>
    </row>
    <row r="3411" spans="5:7" x14ac:dyDescent="0.3">
      <c r="E3411" s="10" t="str">
        <f>IFERROR(VLOOKUP(D3411,Database!B:I,4,FALSE),"")</f>
        <v/>
      </c>
      <c r="F3411" s="11"/>
      <c r="G3411" s="12" t="str">
        <f>IFERROR(VLOOKUP(D3411,Database!B:I,2,FALSE)*F3411/1000,"")</f>
        <v/>
      </c>
    </row>
    <row r="3412" spans="5:7" x14ac:dyDescent="0.3">
      <c r="E3412" s="10" t="str">
        <f>IFERROR(VLOOKUP(D3412,Database!B:I,4,FALSE),"")</f>
        <v/>
      </c>
      <c r="F3412" s="11"/>
      <c r="G3412" s="12" t="str">
        <f>IFERROR(VLOOKUP(D3412,Database!B:I,2,FALSE)*F3412/1000,"")</f>
        <v/>
      </c>
    </row>
    <row r="3413" spans="5:7" x14ac:dyDescent="0.3">
      <c r="E3413" s="10" t="str">
        <f>IFERROR(VLOOKUP(D3413,Database!B:I,4,FALSE),"")</f>
        <v/>
      </c>
      <c r="F3413" s="11"/>
      <c r="G3413" s="12" t="str">
        <f>IFERROR(VLOOKUP(D3413,Database!B:I,2,FALSE)*F3413/1000,"")</f>
        <v/>
      </c>
    </row>
    <row r="3414" spans="5:7" x14ac:dyDescent="0.3">
      <c r="E3414" s="10" t="str">
        <f>IFERROR(VLOOKUP(D3414,Database!B:I,4,FALSE),"")</f>
        <v/>
      </c>
      <c r="F3414" s="11"/>
      <c r="G3414" s="12" t="str">
        <f>IFERROR(VLOOKUP(D3414,Database!B:I,2,FALSE)*F3414/1000,"")</f>
        <v/>
      </c>
    </row>
    <row r="3415" spans="5:7" x14ac:dyDescent="0.3">
      <c r="E3415" s="10" t="str">
        <f>IFERROR(VLOOKUP(D3415,Database!B:I,4,FALSE),"")</f>
        <v/>
      </c>
      <c r="F3415" s="11"/>
      <c r="G3415" s="12" t="str">
        <f>IFERROR(VLOOKUP(D3415,Database!B:I,2,FALSE)*F3415/1000,"")</f>
        <v/>
      </c>
    </row>
    <row r="3416" spans="5:7" x14ac:dyDescent="0.3">
      <c r="E3416" s="10" t="str">
        <f>IFERROR(VLOOKUP(D3416,Database!B:I,4,FALSE),"")</f>
        <v/>
      </c>
      <c r="F3416" s="11"/>
      <c r="G3416" s="12" t="str">
        <f>IFERROR(VLOOKUP(D3416,Database!B:I,2,FALSE)*F3416/1000,"")</f>
        <v/>
      </c>
    </row>
    <row r="3417" spans="5:7" x14ac:dyDescent="0.3">
      <c r="E3417" s="10" t="str">
        <f>IFERROR(VLOOKUP(D3417,Database!B:I,4,FALSE),"")</f>
        <v/>
      </c>
      <c r="F3417" s="11"/>
      <c r="G3417" s="12" t="str">
        <f>IFERROR(VLOOKUP(D3417,Database!B:I,2,FALSE)*F3417/1000,"")</f>
        <v/>
      </c>
    </row>
    <row r="3418" spans="5:7" x14ac:dyDescent="0.3">
      <c r="E3418" s="10" t="str">
        <f>IFERROR(VLOOKUP(D3418,Database!B:I,4,FALSE),"")</f>
        <v/>
      </c>
      <c r="F3418" s="11"/>
      <c r="G3418" s="12" t="str">
        <f>IFERROR(VLOOKUP(D3418,Database!B:I,2,FALSE)*F3418/1000,"")</f>
        <v/>
      </c>
    </row>
    <row r="3419" spans="5:7" x14ac:dyDescent="0.3">
      <c r="E3419" s="10" t="str">
        <f>IFERROR(VLOOKUP(D3419,Database!B:I,4,FALSE),"")</f>
        <v/>
      </c>
      <c r="F3419" s="11"/>
      <c r="G3419" s="12" t="str">
        <f>IFERROR(VLOOKUP(D3419,Database!B:I,2,FALSE)*F3419/1000,"")</f>
        <v/>
      </c>
    </row>
    <row r="3420" spans="5:7" x14ac:dyDescent="0.3">
      <c r="E3420" s="10" t="str">
        <f>IFERROR(VLOOKUP(D3420,Database!B:I,4,FALSE),"")</f>
        <v/>
      </c>
      <c r="F3420" s="11"/>
      <c r="G3420" s="12" t="str">
        <f>IFERROR(VLOOKUP(D3420,Database!B:I,2,FALSE)*F3420/1000,"")</f>
        <v/>
      </c>
    </row>
    <row r="3421" spans="5:7" x14ac:dyDescent="0.3">
      <c r="E3421" s="10" t="str">
        <f>IFERROR(VLOOKUP(D3421,Database!B:I,4,FALSE),"")</f>
        <v/>
      </c>
      <c r="F3421" s="11"/>
      <c r="G3421" s="12" t="str">
        <f>IFERROR(VLOOKUP(D3421,Database!B:I,2,FALSE)*F3421/1000,"")</f>
        <v/>
      </c>
    </row>
    <row r="3422" spans="5:7" x14ac:dyDescent="0.3">
      <c r="E3422" s="10" t="str">
        <f>IFERROR(VLOOKUP(D3422,Database!B:I,4,FALSE),"")</f>
        <v/>
      </c>
      <c r="F3422" s="11"/>
      <c r="G3422" s="12" t="str">
        <f>IFERROR(VLOOKUP(D3422,Database!B:I,2,FALSE)*F3422/1000,"")</f>
        <v/>
      </c>
    </row>
    <row r="3423" spans="5:7" x14ac:dyDescent="0.3">
      <c r="E3423" s="10" t="str">
        <f>IFERROR(VLOOKUP(D3423,Database!B:I,4,FALSE),"")</f>
        <v/>
      </c>
      <c r="F3423" s="11"/>
      <c r="G3423" s="12" t="str">
        <f>IFERROR(VLOOKUP(D3423,Database!B:I,2,FALSE)*F3423/1000,"")</f>
        <v/>
      </c>
    </row>
    <row r="3424" spans="5:7" x14ac:dyDescent="0.3">
      <c r="E3424" s="10" t="str">
        <f>IFERROR(VLOOKUP(D3424,Database!B:I,4,FALSE),"")</f>
        <v/>
      </c>
      <c r="F3424" s="11"/>
      <c r="G3424" s="12" t="str">
        <f>IFERROR(VLOOKUP(D3424,Database!B:I,2,FALSE)*F3424/1000,"")</f>
        <v/>
      </c>
    </row>
    <row r="3425" spans="5:7" x14ac:dyDescent="0.3">
      <c r="E3425" s="10" t="str">
        <f>IFERROR(VLOOKUP(D3425,Database!B:I,4,FALSE),"")</f>
        <v/>
      </c>
      <c r="F3425" s="11"/>
      <c r="G3425" s="12" t="str">
        <f>IFERROR(VLOOKUP(D3425,Database!B:I,2,FALSE)*F3425/1000,"")</f>
        <v/>
      </c>
    </row>
    <row r="3426" spans="5:7" x14ac:dyDescent="0.3">
      <c r="E3426" s="10" t="str">
        <f>IFERROR(VLOOKUP(D3426,Database!B:I,4,FALSE),"")</f>
        <v/>
      </c>
      <c r="F3426" s="11"/>
      <c r="G3426" s="12" t="str">
        <f>IFERROR(VLOOKUP(D3426,Database!B:I,2,FALSE)*F3426/1000,"")</f>
        <v/>
      </c>
    </row>
    <row r="3427" spans="5:7" x14ac:dyDescent="0.3">
      <c r="E3427" s="10" t="str">
        <f>IFERROR(VLOOKUP(D3427,Database!B:I,4,FALSE),"")</f>
        <v/>
      </c>
      <c r="F3427" s="11"/>
      <c r="G3427" s="12" t="str">
        <f>IFERROR(VLOOKUP(D3427,Database!B:I,2,FALSE)*F3427/1000,"")</f>
        <v/>
      </c>
    </row>
    <row r="3428" spans="5:7" x14ac:dyDescent="0.3">
      <c r="E3428" s="10" t="str">
        <f>IFERROR(VLOOKUP(D3428,Database!B:I,4,FALSE),"")</f>
        <v/>
      </c>
      <c r="F3428" s="11"/>
      <c r="G3428" s="12" t="str">
        <f>IFERROR(VLOOKUP(D3428,Database!B:I,2,FALSE)*F3428/1000,"")</f>
        <v/>
      </c>
    </row>
    <row r="3429" spans="5:7" x14ac:dyDescent="0.3">
      <c r="E3429" s="10" t="str">
        <f>IFERROR(VLOOKUP(D3429,Database!B:I,4,FALSE),"")</f>
        <v/>
      </c>
      <c r="F3429" s="11"/>
      <c r="G3429" s="12" t="str">
        <f>IFERROR(VLOOKUP(D3429,Database!B:I,2,FALSE)*F3429/1000,"")</f>
        <v/>
      </c>
    </row>
    <row r="3430" spans="5:7" x14ac:dyDescent="0.3">
      <c r="E3430" s="10" t="str">
        <f>IFERROR(VLOOKUP(D3430,Database!B:I,4,FALSE),"")</f>
        <v/>
      </c>
      <c r="F3430" s="11"/>
      <c r="G3430" s="12" t="str">
        <f>IFERROR(VLOOKUP(D3430,Database!B:I,2,FALSE)*F3430/1000,"")</f>
        <v/>
      </c>
    </row>
    <row r="3431" spans="5:7" x14ac:dyDescent="0.3">
      <c r="E3431" s="10" t="str">
        <f>IFERROR(VLOOKUP(D3431,Database!B:I,4,FALSE),"")</f>
        <v/>
      </c>
      <c r="F3431" s="11"/>
      <c r="G3431" s="12" t="str">
        <f>IFERROR(VLOOKUP(D3431,Database!B:I,2,FALSE)*F3431/1000,"")</f>
        <v/>
      </c>
    </row>
    <row r="3432" spans="5:7" x14ac:dyDescent="0.3">
      <c r="E3432" s="10" t="str">
        <f>IFERROR(VLOOKUP(D3432,Database!B:I,4,FALSE),"")</f>
        <v/>
      </c>
      <c r="F3432" s="11"/>
      <c r="G3432" s="12" t="str">
        <f>IFERROR(VLOOKUP(D3432,Database!B:I,2,FALSE)*F3432/1000,"")</f>
        <v/>
      </c>
    </row>
    <row r="3433" spans="5:7" x14ac:dyDescent="0.3">
      <c r="E3433" s="10" t="str">
        <f>IFERROR(VLOOKUP(D3433,Database!B:I,4,FALSE),"")</f>
        <v/>
      </c>
      <c r="F3433" s="11"/>
      <c r="G3433" s="12" t="str">
        <f>IFERROR(VLOOKUP(D3433,Database!B:I,2,FALSE)*F3433/1000,"")</f>
        <v/>
      </c>
    </row>
    <row r="3434" spans="5:7" x14ac:dyDescent="0.3">
      <c r="E3434" s="10" t="str">
        <f>IFERROR(VLOOKUP(D3434,Database!B:I,4,FALSE),"")</f>
        <v/>
      </c>
      <c r="F3434" s="11"/>
      <c r="G3434" s="12" t="str">
        <f>IFERROR(VLOOKUP(D3434,Database!B:I,2,FALSE)*F3434/1000,"")</f>
        <v/>
      </c>
    </row>
    <row r="3435" spans="5:7" x14ac:dyDescent="0.3">
      <c r="E3435" s="10" t="str">
        <f>IFERROR(VLOOKUP(D3435,Database!B:I,4,FALSE),"")</f>
        <v/>
      </c>
      <c r="F3435" s="11"/>
      <c r="G3435" s="12" t="str">
        <f>IFERROR(VLOOKUP(D3435,Database!B:I,2,FALSE)*F3435/1000,"")</f>
        <v/>
      </c>
    </row>
    <row r="3436" spans="5:7" x14ac:dyDescent="0.3">
      <c r="E3436" s="10" t="str">
        <f>IFERROR(VLOOKUP(D3436,Database!B:I,4,FALSE),"")</f>
        <v/>
      </c>
      <c r="F3436" s="11"/>
      <c r="G3436" s="12" t="str">
        <f>IFERROR(VLOOKUP(D3436,Database!B:I,2,FALSE)*F3436/1000,"")</f>
        <v/>
      </c>
    </row>
    <row r="3437" spans="5:7" x14ac:dyDescent="0.3">
      <c r="E3437" s="10" t="str">
        <f>IFERROR(VLOOKUP(D3437,Database!B:I,4,FALSE),"")</f>
        <v/>
      </c>
      <c r="F3437" s="11"/>
      <c r="G3437" s="12" t="str">
        <f>IFERROR(VLOOKUP(D3437,Database!B:I,2,FALSE)*F3437/1000,"")</f>
        <v/>
      </c>
    </row>
    <row r="3438" spans="5:7" x14ac:dyDescent="0.3">
      <c r="E3438" s="10" t="str">
        <f>IFERROR(VLOOKUP(D3438,Database!B:I,4,FALSE),"")</f>
        <v/>
      </c>
      <c r="F3438" s="11"/>
      <c r="G3438" s="12" t="str">
        <f>IFERROR(VLOOKUP(D3438,Database!B:I,2,FALSE)*F3438/1000,"")</f>
        <v/>
      </c>
    </row>
    <row r="3439" spans="5:7" x14ac:dyDescent="0.3">
      <c r="E3439" s="10" t="str">
        <f>IFERROR(VLOOKUP(D3439,Database!B:I,4,FALSE),"")</f>
        <v/>
      </c>
      <c r="F3439" s="11"/>
      <c r="G3439" s="12" t="str">
        <f>IFERROR(VLOOKUP(D3439,Database!B:I,2,FALSE)*F3439/1000,"")</f>
        <v/>
      </c>
    </row>
    <row r="3440" spans="5:7" x14ac:dyDescent="0.3">
      <c r="E3440" s="10" t="str">
        <f>IFERROR(VLOOKUP(D3440,Database!B:I,4,FALSE),"")</f>
        <v/>
      </c>
      <c r="F3440" s="11"/>
      <c r="G3440" s="12" t="str">
        <f>IFERROR(VLOOKUP(D3440,Database!B:I,2,FALSE)*F3440/1000,"")</f>
        <v/>
      </c>
    </row>
    <row r="3441" spans="5:7" x14ac:dyDescent="0.3">
      <c r="E3441" s="10" t="str">
        <f>IFERROR(VLOOKUP(D3441,Database!B:I,4,FALSE),"")</f>
        <v/>
      </c>
      <c r="F3441" s="11"/>
      <c r="G3441" s="12" t="str">
        <f>IFERROR(VLOOKUP(D3441,Database!B:I,2,FALSE)*F3441/1000,"")</f>
        <v/>
      </c>
    </row>
    <row r="3442" spans="5:7" x14ac:dyDescent="0.3">
      <c r="E3442" s="10" t="str">
        <f>IFERROR(VLOOKUP(D3442,Database!B:I,4,FALSE),"")</f>
        <v/>
      </c>
      <c r="F3442" s="11"/>
      <c r="G3442" s="12" t="str">
        <f>IFERROR(VLOOKUP(D3442,Database!B:I,2,FALSE)*F3442/1000,"")</f>
        <v/>
      </c>
    </row>
    <row r="3443" spans="5:7" x14ac:dyDescent="0.3">
      <c r="E3443" s="10" t="str">
        <f>IFERROR(VLOOKUP(D3443,Database!B:I,4,FALSE),"")</f>
        <v/>
      </c>
      <c r="F3443" s="11"/>
      <c r="G3443" s="12" t="str">
        <f>IFERROR(VLOOKUP(D3443,Database!B:I,2,FALSE)*F3443/1000,"")</f>
        <v/>
      </c>
    </row>
    <row r="3444" spans="5:7" x14ac:dyDescent="0.3">
      <c r="E3444" s="10" t="str">
        <f>IFERROR(VLOOKUP(D3444,Database!B:I,4,FALSE),"")</f>
        <v/>
      </c>
      <c r="F3444" s="11"/>
      <c r="G3444" s="12" t="str">
        <f>IFERROR(VLOOKUP(D3444,Database!B:I,2,FALSE)*F3444/1000,"")</f>
        <v/>
      </c>
    </row>
    <row r="3445" spans="5:7" x14ac:dyDescent="0.3">
      <c r="E3445" s="10" t="str">
        <f>IFERROR(VLOOKUP(D3445,Database!B:I,4,FALSE),"")</f>
        <v/>
      </c>
      <c r="F3445" s="11"/>
      <c r="G3445" s="12" t="str">
        <f>IFERROR(VLOOKUP(D3445,Database!B:I,2,FALSE)*F3445/1000,"")</f>
        <v/>
      </c>
    </row>
    <row r="3446" spans="5:7" x14ac:dyDescent="0.3">
      <c r="E3446" s="10" t="str">
        <f>IFERROR(VLOOKUP(D3446,Database!B:I,4,FALSE),"")</f>
        <v/>
      </c>
      <c r="F3446" s="11"/>
      <c r="G3446" s="12" t="str">
        <f>IFERROR(VLOOKUP(D3446,Database!B:I,2,FALSE)*F3446/1000,"")</f>
        <v/>
      </c>
    </row>
    <row r="3447" spans="5:7" x14ac:dyDescent="0.3">
      <c r="E3447" s="10" t="str">
        <f>IFERROR(VLOOKUP(D3447,Database!B:I,4,FALSE),"")</f>
        <v/>
      </c>
      <c r="F3447" s="11"/>
      <c r="G3447" s="12" t="str">
        <f>IFERROR(VLOOKUP(D3447,Database!B:I,2,FALSE)*F3447/1000,"")</f>
        <v/>
      </c>
    </row>
    <row r="3448" spans="5:7" x14ac:dyDescent="0.3">
      <c r="E3448" s="10" t="str">
        <f>IFERROR(VLOOKUP(D3448,Database!B:I,4,FALSE),"")</f>
        <v/>
      </c>
      <c r="F3448" s="11"/>
      <c r="G3448" s="12" t="str">
        <f>IFERROR(VLOOKUP(D3448,Database!B:I,2,FALSE)*F3448/1000,"")</f>
        <v/>
      </c>
    </row>
    <row r="3449" spans="5:7" x14ac:dyDescent="0.3">
      <c r="E3449" s="10" t="str">
        <f>IFERROR(VLOOKUP(D3449,Database!B:I,4,FALSE),"")</f>
        <v/>
      </c>
      <c r="F3449" s="11"/>
      <c r="G3449" s="12" t="str">
        <f>IFERROR(VLOOKUP(D3449,Database!B:I,2,FALSE)*F3449/1000,"")</f>
        <v/>
      </c>
    </row>
    <row r="3450" spans="5:7" x14ac:dyDescent="0.3">
      <c r="E3450" s="10" t="str">
        <f>IFERROR(VLOOKUP(D3450,Database!B:I,4,FALSE),"")</f>
        <v/>
      </c>
      <c r="F3450" s="11"/>
      <c r="G3450" s="12" t="str">
        <f>IFERROR(VLOOKUP(D3450,Database!B:I,2,FALSE)*F3450/1000,"")</f>
        <v/>
      </c>
    </row>
    <row r="3451" spans="5:7" x14ac:dyDescent="0.3">
      <c r="E3451" s="10" t="str">
        <f>IFERROR(VLOOKUP(D3451,Database!B:I,4,FALSE),"")</f>
        <v/>
      </c>
      <c r="F3451" s="11"/>
      <c r="G3451" s="12" t="str">
        <f>IFERROR(VLOOKUP(D3451,Database!B:I,2,FALSE)*F3451/1000,"")</f>
        <v/>
      </c>
    </row>
    <row r="3452" spans="5:7" x14ac:dyDescent="0.3">
      <c r="E3452" s="10" t="str">
        <f>IFERROR(VLOOKUP(D3452,Database!B:I,4,FALSE),"")</f>
        <v/>
      </c>
      <c r="F3452" s="11"/>
      <c r="G3452" s="12" t="str">
        <f>IFERROR(VLOOKUP(D3452,Database!B:I,2,FALSE)*F3452/1000,"")</f>
        <v/>
      </c>
    </row>
    <row r="3453" spans="5:7" x14ac:dyDescent="0.3">
      <c r="E3453" s="10" t="str">
        <f>IFERROR(VLOOKUP(D3453,Database!B:I,4,FALSE),"")</f>
        <v/>
      </c>
      <c r="F3453" s="11"/>
      <c r="G3453" s="12" t="str">
        <f>IFERROR(VLOOKUP(D3453,Database!B:I,2,FALSE)*F3453/1000,"")</f>
        <v/>
      </c>
    </row>
    <row r="3454" spans="5:7" x14ac:dyDescent="0.3">
      <c r="E3454" s="10" t="str">
        <f>IFERROR(VLOOKUP(D3454,Database!B:I,4,FALSE),"")</f>
        <v/>
      </c>
      <c r="F3454" s="11"/>
      <c r="G3454" s="12" t="str">
        <f>IFERROR(VLOOKUP(D3454,Database!B:I,2,FALSE)*F3454/1000,"")</f>
        <v/>
      </c>
    </row>
    <row r="3455" spans="5:7" x14ac:dyDescent="0.3">
      <c r="E3455" s="10" t="str">
        <f>IFERROR(VLOOKUP(D3455,Database!B:I,4,FALSE),"")</f>
        <v/>
      </c>
      <c r="F3455" s="11"/>
      <c r="G3455" s="12" t="str">
        <f>IFERROR(VLOOKUP(D3455,Database!B:I,2,FALSE)*F3455/1000,"")</f>
        <v/>
      </c>
    </row>
    <row r="3456" spans="5:7" x14ac:dyDescent="0.3">
      <c r="E3456" s="10" t="str">
        <f>IFERROR(VLOOKUP(D3456,Database!B:I,4,FALSE),"")</f>
        <v/>
      </c>
      <c r="F3456" s="11"/>
      <c r="G3456" s="12" t="str">
        <f>IFERROR(VLOOKUP(D3456,Database!B:I,2,FALSE)*F3456/1000,"")</f>
        <v/>
      </c>
    </row>
    <row r="3457" spans="5:7" x14ac:dyDescent="0.3">
      <c r="E3457" s="10" t="str">
        <f>IFERROR(VLOOKUP(D3457,Database!B:I,4,FALSE),"")</f>
        <v/>
      </c>
      <c r="F3457" s="11"/>
      <c r="G3457" s="12" t="str">
        <f>IFERROR(VLOOKUP(D3457,Database!B:I,2,FALSE)*F3457/1000,"")</f>
        <v/>
      </c>
    </row>
    <row r="3458" spans="5:7" x14ac:dyDescent="0.3">
      <c r="E3458" s="10" t="str">
        <f>IFERROR(VLOOKUP(D3458,Database!B:I,4,FALSE),"")</f>
        <v/>
      </c>
      <c r="F3458" s="11"/>
      <c r="G3458" s="12" t="str">
        <f>IFERROR(VLOOKUP(D3458,Database!B:I,2,FALSE)*F3458/1000,"")</f>
        <v/>
      </c>
    </row>
    <row r="3459" spans="5:7" x14ac:dyDescent="0.3">
      <c r="E3459" s="10" t="str">
        <f>IFERROR(VLOOKUP(D3459,Database!B:I,4,FALSE),"")</f>
        <v/>
      </c>
      <c r="F3459" s="11"/>
      <c r="G3459" s="12" t="str">
        <f>IFERROR(VLOOKUP(D3459,Database!B:I,2,FALSE)*F3459/1000,"")</f>
        <v/>
      </c>
    </row>
    <row r="3460" spans="5:7" x14ac:dyDescent="0.3">
      <c r="E3460" s="10" t="str">
        <f>IFERROR(VLOOKUP(D3460,Database!B:I,4,FALSE),"")</f>
        <v/>
      </c>
      <c r="F3460" s="11"/>
      <c r="G3460" s="12" t="str">
        <f>IFERROR(VLOOKUP(D3460,Database!B:I,2,FALSE)*F3460/1000,"")</f>
        <v/>
      </c>
    </row>
    <row r="3461" spans="5:7" x14ac:dyDescent="0.3">
      <c r="E3461" s="10" t="str">
        <f>IFERROR(VLOOKUP(D3461,Database!B:I,4,FALSE),"")</f>
        <v/>
      </c>
      <c r="F3461" s="11"/>
      <c r="G3461" s="12" t="str">
        <f>IFERROR(VLOOKUP(D3461,Database!B:I,2,FALSE)*F3461/1000,"")</f>
        <v/>
      </c>
    </row>
    <row r="3462" spans="5:7" x14ac:dyDescent="0.3">
      <c r="E3462" s="10" t="str">
        <f>IFERROR(VLOOKUP(D3462,Database!B:I,4,FALSE),"")</f>
        <v/>
      </c>
      <c r="F3462" s="11"/>
      <c r="G3462" s="12" t="str">
        <f>IFERROR(VLOOKUP(D3462,Database!B:I,2,FALSE)*F3462/1000,"")</f>
        <v/>
      </c>
    </row>
    <row r="3463" spans="5:7" x14ac:dyDescent="0.3">
      <c r="E3463" s="10" t="str">
        <f>IFERROR(VLOOKUP(D3463,Database!B:I,4,FALSE),"")</f>
        <v/>
      </c>
      <c r="F3463" s="11"/>
      <c r="G3463" s="12" t="str">
        <f>IFERROR(VLOOKUP(D3463,Database!B:I,2,FALSE)*F3463/1000,"")</f>
        <v/>
      </c>
    </row>
    <row r="3464" spans="5:7" x14ac:dyDescent="0.3">
      <c r="E3464" s="10" t="str">
        <f>IFERROR(VLOOKUP(D3464,Database!B:I,4,FALSE),"")</f>
        <v/>
      </c>
      <c r="F3464" s="11"/>
      <c r="G3464" s="12" t="str">
        <f>IFERROR(VLOOKUP(D3464,Database!B:I,2,FALSE)*F3464/1000,"")</f>
        <v/>
      </c>
    </row>
    <row r="3465" spans="5:7" x14ac:dyDescent="0.3">
      <c r="E3465" s="10" t="str">
        <f>IFERROR(VLOOKUP(D3465,Database!B:I,4,FALSE),"")</f>
        <v/>
      </c>
      <c r="F3465" s="11"/>
      <c r="G3465" s="12" t="str">
        <f>IFERROR(VLOOKUP(D3465,Database!B:I,2,FALSE)*F3465/1000,"")</f>
        <v/>
      </c>
    </row>
    <row r="3466" spans="5:7" x14ac:dyDescent="0.3">
      <c r="E3466" s="10" t="str">
        <f>IFERROR(VLOOKUP(D3466,Database!B:I,4,FALSE),"")</f>
        <v/>
      </c>
      <c r="F3466" s="11"/>
      <c r="G3466" s="12" t="str">
        <f>IFERROR(VLOOKUP(D3466,Database!B:I,2,FALSE)*F3466/1000,"")</f>
        <v/>
      </c>
    </row>
    <row r="3467" spans="5:7" x14ac:dyDescent="0.3">
      <c r="E3467" s="10" t="str">
        <f>IFERROR(VLOOKUP(D3467,Database!B:I,4,FALSE),"")</f>
        <v/>
      </c>
      <c r="F3467" s="11"/>
      <c r="G3467" s="12" t="str">
        <f>IFERROR(VLOOKUP(D3467,Database!B:I,2,FALSE)*F3467/1000,"")</f>
        <v/>
      </c>
    </row>
    <row r="3468" spans="5:7" x14ac:dyDescent="0.3">
      <c r="E3468" s="10" t="str">
        <f>IFERROR(VLOOKUP(D3468,Database!B:I,4,FALSE),"")</f>
        <v/>
      </c>
      <c r="F3468" s="11"/>
      <c r="G3468" s="12" t="str">
        <f>IFERROR(VLOOKUP(D3468,Database!B:I,2,FALSE)*F3468/1000,"")</f>
        <v/>
      </c>
    </row>
    <row r="3469" spans="5:7" x14ac:dyDescent="0.3">
      <c r="E3469" s="10" t="str">
        <f>IFERROR(VLOOKUP(D3469,Database!B:I,4,FALSE),"")</f>
        <v/>
      </c>
      <c r="F3469" s="11"/>
      <c r="G3469" s="12" t="str">
        <f>IFERROR(VLOOKUP(D3469,Database!B:I,2,FALSE)*F3469/1000,"")</f>
        <v/>
      </c>
    </row>
    <row r="3470" spans="5:7" x14ac:dyDescent="0.3">
      <c r="E3470" s="10" t="str">
        <f>IFERROR(VLOOKUP(D3470,Database!B:I,4,FALSE),"")</f>
        <v/>
      </c>
      <c r="F3470" s="11"/>
      <c r="G3470" s="12" t="str">
        <f>IFERROR(VLOOKUP(D3470,Database!B:I,2,FALSE)*F3470/1000,"")</f>
        <v/>
      </c>
    </row>
    <row r="3471" spans="5:7" x14ac:dyDescent="0.3">
      <c r="E3471" s="10" t="str">
        <f>IFERROR(VLOOKUP(D3471,Database!B:I,4,FALSE),"")</f>
        <v/>
      </c>
      <c r="F3471" s="11"/>
      <c r="G3471" s="12" t="str">
        <f>IFERROR(VLOOKUP(D3471,Database!B:I,2,FALSE)*F3471/1000,"")</f>
        <v/>
      </c>
    </row>
    <row r="3472" spans="5:7" x14ac:dyDescent="0.3">
      <c r="E3472" s="10" t="str">
        <f>IFERROR(VLOOKUP(D3472,Database!B:I,4,FALSE),"")</f>
        <v/>
      </c>
      <c r="F3472" s="11"/>
      <c r="G3472" s="12" t="str">
        <f>IFERROR(VLOOKUP(D3472,Database!B:I,2,FALSE)*F3472/1000,"")</f>
        <v/>
      </c>
    </row>
    <row r="3473" spans="5:7" x14ac:dyDescent="0.3">
      <c r="E3473" s="10" t="str">
        <f>IFERROR(VLOOKUP(D3473,Database!B:I,4,FALSE),"")</f>
        <v/>
      </c>
      <c r="F3473" s="11"/>
      <c r="G3473" s="12" t="str">
        <f>IFERROR(VLOOKUP(D3473,Database!B:I,2,FALSE)*F3473/1000,"")</f>
        <v/>
      </c>
    </row>
    <row r="3474" spans="5:7" x14ac:dyDescent="0.3">
      <c r="E3474" s="10" t="str">
        <f>IFERROR(VLOOKUP(D3474,Database!B:I,4,FALSE),"")</f>
        <v/>
      </c>
      <c r="F3474" s="11"/>
      <c r="G3474" s="12" t="str">
        <f>IFERROR(VLOOKUP(D3474,Database!B:I,2,FALSE)*F3474/1000,"")</f>
        <v/>
      </c>
    </row>
    <row r="3475" spans="5:7" x14ac:dyDescent="0.3">
      <c r="E3475" s="10" t="str">
        <f>IFERROR(VLOOKUP(D3475,Database!B:I,4,FALSE),"")</f>
        <v/>
      </c>
      <c r="F3475" s="11"/>
      <c r="G3475" s="12" t="str">
        <f>IFERROR(VLOOKUP(D3475,Database!B:I,2,FALSE)*F3475/1000,"")</f>
        <v/>
      </c>
    </row>
    <row r="3476" spans="5:7" x14ac:dyDescent="0.3">
      <c r="E3476" s="10" t="str">
        <f>IFERROR(VLOOKUP(D3476,Database!B:I,4,FALSE),"")</f>
        <v/>
      </c>
      <c r="F3476" s="11"/>
      <c r="G3476" s="12" t="str">
        <f>IFERROR(VLOOKUP(D3476,Database!B:I,2,FALSE)*F3476/1000,"")</f>
        <v/>
      </c>
    </row>
    <row r="3477" spans="5:7" x14ac:dyDescent="0.3">
      <c r="E3477" s="10" t="str">
        <f>IFERROR(VLOOKUP(D3477,Database!B:I,4,FALSE),"")</f>
        <v/>
      </c>
      <c r="F3477" s="11"/>
      <c r="G3477" s="12" t="str">
        <f>IFERROR(VLOOKUP(D3477,Database!B:I,2,FALSE)*F3477/1000,"")</f>
        <v/>
      </c>
    </row>
    <row r="3478" spans="5:7" x14ac:dyDescent="0.3">
      <c r="E3478" s="10" t="str">
        <f>IFERROR(VLOOKUP(D3478,Database!B:I,4,FALSE),"")</f>
        <v/>
      </c>
      <c r="F3478" s="11"/>
      <c r="G3478" s="12" t="str">
        <f>IFERROR(VLOOKUP(D3478,Database!B:I,2,FALSE)*F3478/1000,"")</f>
        <v/>
      </c>
    </row>
    <row r="3479" spans="5:7" x14ac:dyDescent="0.3">
      <c r="E3479" s="10" t="str">
        <f>IFERROR(VLOOKUP(D3479,Database!B:I,4,FALSE),"")</f>
        <v/>
      </c>
      <c r="F3479" s="11"/>
      <c r="G3479" s="12" t="str">
        <f>IFERROR(VLOOKUP(D3479,Database!B:I,2,FALSE)*F3479/1000,"")</f>
        <v/>
      </c>
    </row>
    <row r="3480" spans="5:7" x14ac:dyDescent="0.3">
      <c r="E3480" s="10" t="str">
        <f>IFERROR(VLOOKUP(D3480,Database!B:I,4,FALSE),"")</f>
        <v/>
      </c>
      <c r="F3480" s="11"/>
      <c r="G3480" s="12" t="str">
        <f>IFERROR(VLOOKUP(D3480,Database!B:I,2,FALSE)*F3480/1000,"")</f>
        <v/>
      </c>
    </row>
    <row r="3481" spans="5:7" x14ac:dyDescent="0.3">
      <c r="E3481" s="10" t="str">
        <f>IFERROR(VLOOKUP(D3481,Database!B:I,4,FALSE),"")</f>
        <v/>
      </c>
      <c r="F3481" s="11"/>
      <c r="G3481" s="12" t="str">
        <f>IFERROR(VLOOKUP(D3481,Database!B:I,2,FALSE)*F3481/1000,"")</f>
        <v/>
      </c>
    </row>
    <row r="3482" spans="5:7" x14ac:dyDescent="0.3">
      <c r="E3482" s="10" t="str">
        <f>IFERROR(VLOOKUP(D3482,Database!B:I,4,FALSE),"")</f>
        <v/>
      </c>
      <c r="F3482" s="11"/>
      <c r="G3482" s="12" t="str">
        <f>IFERROR(VLOOKUP(D3482,Database!B:I,2,FALSE)*F3482/1000,"")</f>
        <v/>
      </c>
    </row>
    <row r="3483" spans="5:7" x14ac:dyDescent="0.3">
      <c r="E3483" s="10" t="str">
        <f>IFERROR(VLOOKUP(D3483,Database!B:I,4,FALSE),"")</f>
        <v/>
      </c>
      <c r="F3483" s="11"/>
      <c r="G3483" s="12" t="str">
        <f>IFERROR(VLOOKUP(D3483,Database!B:I,2,FALSE)*F3483/1000,"")</f>
        <v/>
      </c>
    </row>
    <row r="3484" spans="5:7" x14ac:dyDescent="0.3">
      <c r="E3484" s="10" t="str">
        <f>IFERROR(VLOOKUP(D3484,Database!B:I,4,FALSE),"")</f>
        <v/>
      </c>
      <c r="F3484" s="11"/>
      <c r="G3484" s="12" t="str">
        <f>IFERROR(VLOOKUP(D3484,Database!B:I,2,FALSE)*F3484/1000,"")</f>
        <v/>
      </c>
    </row>
    <row r="3485" spans="5:7" x14ac:dyDescent="0.3">
      <c r="E3485" s="10" t="str">
        <f>IFERROR(VLOOKUP(D3485,Database!B:I,4,FALSE),"")</f>
        <v/>
      </c>
      <c r="F3485" s="11"/>
      <c r="G3485" s="12" t="str">
        <f>IFERROR(VLOOKUP(D3485,Database!B:I,2,FALSE)*F3485/1000,"")</f>
        <v/>
      </c>
    </row>
    <row r="3486" spans="5:7" x14ac:dyDescent="0.3">
      <c r="E3486" s="10" t="str">
        <f>IFERROR(VLOOKUP(D3486,Database!B:I,4,FALSE),"")</f>
        <v/>
      </c>
      <c r="F3486" s="11"/>
      <c r="G3486" s="12" t="str">
        <f>IFERROR(VLOOKUP(D3486,Database!B:I,2,FALSE)*F3486/1000,"")</f>
        <v/>
      </c>
    </row>
    <row r="3487" spans="5:7" x14ac:dyDescent="0.3">
      <c r="E3487" s="10" t="str">
        <f>IFERROR(VLOOKUP(D3487,Database!B:I,4,FALSE),"")</f>
        <v/>
      </c>
      <c r="F3487" s="11"/>
      <c r="G3487" s="12" t="str">
        <f>IFERROR(VLOOKUP(D3487,Database!B:I,2,FALSE)*F3487/1000,"")</f>
        <v/>
      </c>
    </row>
    <row r="3488" spans="5:7" x14ac:dyDescent="0.3">
      <c r="E3488" s="10" t="str">
        <f>IFERROR(VLOOKUP(D3488,Database!B:I,4,FALSE),"")</f>
        <v/>
      </c>
      <c r="F3488" s="11"/>
      <c r="G3488" s="12" t="str">
        <f>IFERROR(VLOOKUP(D3488,Database!B:I,2,FALSE)*F3488/1000,"")</f>
        <v/>
      </c>
    </row>
    <row r="3489" spans="5:7" x14ac:dyDescent="0.3">
      <c r="E3489" s="10" t="str">
        <f>IFERROR(VLOOKUP(D3489,Database!B:I,4,FALSE),"")</f>
        <v/>
      </c>
      <c r="F3489" s="11"/>
      <c r="G3489" s="12" t="str">
        <f>IFERROR(VLOOKUP(D3489,Database!B:I,2,FALSE)*F3489/1000,"")</f>
        <v/>
      </c>
    </row>
    <row r="3490" spans="5:7" x14ac:dyDescent="0.3">
      <c r="E3490" s="10" t="str">
        <f>IFERROR(VLOOKUP(D3490,Database!B:I,4,FALSE),"")</f>
        <v/>
      </c>
      <c r="F3490" s="11"/>
      <c r="G3490" s="12" t="str">
        <f>IFERROR(VLOOKUP(D3490,Database!B:I,2,FALSE)*F3490/1000,"")</f>
        <v/>
      </c>
    </row>
    <row r="3491" spans="5:7" x14ac:dyDescent="0.3">
      <c r="E3491" s="10" t="str">
        <f>IFERROR(VLOOKUP(D3491,Database!B:I,4,FALSE),"")</f>
        <v/>
      </c>
      <c r="F3491" s="11"/>
      <c r="G3491" s="12" t="str">
        <f>IFERROR(VLOOKUP(D3491,Database!B:I,2,FALSE)*F3491/1000,"")</f>
        <v/>
      </c>
    </row>
    <row r="3492" spans="5:7" x14ac:dyDescent="0.3">
      <c r="E3492" s="10" t="str">
        <f>IFERROR(VLOOKUP(D3492,Database!B:I,4,FALSE),"")</f>
        <v/>
      </c>
      <c r="F3492" s="11"/>
      <c r="G3492" s="12" t="str">
        <f>IFERROR(VLOOKUP(D3492,Database!B:I,2,FALSE)*F3492/1000,"")</f>
        <v/>
      </c>
    </row>
    <row r="3493" spans="5:7" x14ac:dyDescent="0.3">
      <c r="E3493" s="10" t="str">
        <f>IFERROR(VLOOKUP(D3493,Database!B:I,4,FALSE),"")</f>
        <v/>
      </c>
      <c r="F3493" s="11"/>
      <c r="G3493" s="12" t="str">
        <f>IFERROR(VLOOKUP(D3493,Database!B:I,2,FALSE)*F3493/1000,"")</f>
        <v/>
      </c>
    </row>
    <row r="3494" spans="5:7" x14ac:dyDescent="0.3">
      <c r="E3494" s="10" t="str">
        <f>IFERROR(VLOOKUP(D3494,Database!B:I,4,FALSE),"")</f>
        <v/>
      </c>
      <c r="F3494" s="11"/>
      <c r="G3494" s="12" t="str">
        <f>IFERROR(VLOOKUP(D3494,Database!B:I,2,FALSE)*F3494/1000,"")</f>
        <v/>
      </c>
    </row>
    <row r="3495" spans="5:7" x14ac:dyDescent="0.3">
      <c r="E3495" s="10" t="str">
        <f>IFERROR(VLOOKUP(D3495,Database!B:I,4,FALSE),"")</f>
        <v/>
      </c>
      <c r="F3495" s="11"/>
      <c r="G3495" s="12" t="str">
        <f>IFERROR(VLOOKUP(D3495,Database!B:I,2,FALSE)*F3495/1000,"")</f>
        <v/>
      </c>
    </row>
    <row r="3496" spans="5:7" x14ac:dyDescent="0.3">
      <c r="E3496" s="10" t="str">
        <f>IFERROR(VLOOKUP(D3496,Database!B:I,4,FALSE),"")</f>
        <v/>
      </c>
      <c r="F3496" s="11"/>
      <c r="G3496" s="12" t="str">
        <f>IFERROR(VLOOKUP(D3496,Database!B:I,2,FALSE)*F3496/1000,"")</f>
        <v/>
      </c>
    </row>
    <row r="3497" spans="5:7" x14ac:dyDescent="0.3">
      <c r="E3497" s="10" t="str">
        <f>IFERROR(VLOOKUP(D3497,Database!B:I,4,FALSE),"")</f>
        <v/>
      </c>
      <c r="F3497" s="11"/>
      <c r="G3497" s="12" t="str">
        <f>IFERROR(VLOOKUP(D3497,Database!B:I,2,FALSE)*F3497/1000,"")</f>
        <v/>
      </c>
    </row>
    <row r="3498" spans="5:7" x14ac:dyDescent="0.3">
      <c r="E3498" s="10" t="str">
        <f>IFERROR(VLOOKUP(D3498,Database!B:I,4,FALSE),"")</f>
        <v/>
      </c>
      <c r="F3498" s="11"/>
      <c r="G3498" s="12" t="str">
        <f>IFERROR(VLOOKUP(D3498,Database!B:I,2,FALSE)*F3498/1000,"")</f>
        <v/>
      </c>
    </row>
    <row r="3499" spans="5:7" x14ac:dyDescent="0.3">
      <c r="E3499" s="10" t="str">
        <f>IFERROR(VLOOKUP(D3499,Database!B:I,4,FALSE),"")</f>
        <v/>
      </c>
      <c r="F3499" s="11"/>
      <c r="G3499" s="12" t="str">
        <f>IFERROR(VLOOKUP(D3499,Database!B:I,2,FALSE)*F3499/1000,"")</f>
        <v/>
      </c>
    </row>
    <row r="3500" spans="5:7" x14ac:dyDescent="0.3">
      <c r="E3500" s="10" t="str">
        <f>IFERROR(VLOOKUP(D3500,Database!B:I,4,FALSE),"")</f>
        <v/>
      </c>
      <c r="F3500" s="11"/>
      <c r="G3500" s="12" t="str">
        <f>IFERROR(VLOOKUP(D3500,Database!B:I,2,FALSE)*F3500/1000,"")</f>
        <v/>
      </c>
    </row>
    <row r="3501" spans="5:7" x14ac:dyDescent="0.3">
      <c r="E3501" s="10" t="str">
        <f>IFERROR(VLOOKUP(D3501,Database!B:I,4,FALSE),"")</f>
        <v/>
      </c>
      <c r="F3501" s="11"/>
      <c r="G3501" s="12" t="str">
        <f>IFERROR(VLOOKUP(D3501,Database!B:I,2,FALSE)*F3501/1000,"")</f>
        <v/>
      </c>
    </row>
    <row r="3502" spans="5:7" x14ac:dyDescent="0.3">
      <c r="E3502" s="10" t="str">
        <f>IFERROR(VLOOKUP(D3502,Database!B:I,4,FALSE),"")</f>
        <v/>
      </c>
      <c r="F3502" s="11"/>
      <c r="G3502" s="12" t="str">
        <f>IFERROR(VLOOKUP(D3502,Database!B:I,2,FALSE)*F3502/1000,"")</f>
        <v/>
      </c>
    </row>
    <row r="3503" spans="5:7" x14ac:dyDescent="0.3">
      <c r="E3503" s="10" t="str">
        <f>IFERROR(VLOOKUP(D3503,Database!B:I,4,FALSE),"")</f>
        <v/>
      </c>
      <c r="F3503" s="11"/>
      <c r="G3503" s="12" t="str">
        <f>IFERROR(VLOOKUP(D3503,Database!B:I,2,FALSE)*F3503/1000,"")</f>
        <v/>
      </c>
    </row>
    <row r="3504" spans="5:7" x14ac:dyDescent="0.3">
      <c r="E3504" s="10" t="str">
        <f>IFERROR(VLOOKUP(D3504,Database!B:I,4,FALSE),"")</f>
        <v/>
      </c>
      <c r="F3504" s="11"/>
      <c r="G3504" s="12" t="str">
        <f>IFERROR(VLOOKUP(D3504,Database!B:I,2,FALSE)*F3504/1000,"")</f>
        <v/>
      </c>
    </row>
    <row r="3505" spans="5:7" x14ac:dyDescent="0.3">
      <c r="E3505" s="10" t="str">
        <f>IFERROR(VLOOKUP(D3505,Database!B:I,4,FALSE),"")</f>
        <v/>
      </c>
      <c r="F3505" s="11"/>
      <c r="G3505" s="12" t="str">
        <f>IFERROR(VLOOKUP(D3505,Database!B:I,2,FALSE)*F3505/1000,"")</f>
        <v/>
      </c>
    </row>
    <row r="3506" spans="5:7" x14ac:dyDescent="0.3">
      <c r="E3506" s="10" t="str">
        <f>IFERROR(VLOOKUP(D3506,Database!B:I,4,FALSE),"")</f>
        <v/>
      </c>
      <c r="F3506" s="11"/>
      <c r="G3506" s="12" t="str">
        <f>IFERROR(VLOOKUP(D3506,Database!B:I,2,FALSE)*F3506/1000,"")</f>
        <v/>
      </c>
    </row>
    <row r="3507" spans="5:7" x14ac:dyDescent="0.3">
      <c r="E3507" s="10" t="str">
        <f>IFERROR(VLOOKUP(D3507,Database!B:I,4,FALSE),"")</f>
        <v/>
      </c>
      <c r="F3507" s="11"/>
      <c r="G3507" s="12" t="str">
        <f>IFERROR(VLOOKUP(D3507,Database!B:I,2,FALSE)*F3507/1000,"")</f>
        <v/>
      </c>
    </row>
    <row r="3508" spans="5:7" x14ac:dyDescent="0.3">
      <c r="E3508" s="10" t="str">
        <f>IFERROR(VLOOKUP(D3508,Database!B:I,4,FALSE),"")</f>
        <v/>
      </c>
      <c r="F3508" s="11"/>
      <c r="G3508" s="12" t="str">
        <f>IFERROR(VLOOKUP(D3508,Database!B:I,2,FALSE)*F3508/1000,"")</f>
        <v/>
      </c>
    </row>
    <row r="3509" spans="5:7" x14ac:dyDescent="0.3">
      <c r="E3509" s="10" t="str">
        <f>IFERROR(VLOOKUP(D3509,Database!B:I,4,FALSE),"")</f>
        <v/>
      </c>
      <c r="F3509" s="11"/>
      <c r="G3509" s="12" t="str">
        <f>IFERROR(VLOOKUP(D3509,Database!B:I,2,FALSE)*F3509/1000,"")</f>
        <v/>
      </c>
    </row>
    <row r="3510" spans="5:7" x14ac:dyDescent="0.3">
      <c r="E3510" s="10" t="str">
        <f>IFERROR(VLOOKUP(D3510,Database!B:I,4,FALSE),"")</f>
        <v/>
      </c>
      <c r="F3510" s="11"/>
      <c r="G3510" s="12" t="str">
        <f>IFERROR(VLOOKUP(D3510,Database!B:I,2,FALSE)*F3510/1000,"")</f>
        <v/>
      </c>
    </row>
    <row r="3511" spans="5:7" x14ac:dyDescent="0.3">
      <c r="E3511" s="10" t="str">
        <f>IFERROR(VLOOKUP(D3511,Database!B:I,4,FALSE),"")</f>
        <v/>
      </c>
      <c r="F3511" s="11"/>
      <c r="G3511" s="12" t="str">
        <f>IFERROR(VLOOKUP(D3511,Database!B:I,2,FALSE)*F3511/1000,"")</f>
        <v/>
      </c>
    </row>
    <row r="3512" spans="5:7" x14ac:dyDescent="0.3">
      <c r="E3512" s="10" t="str">
        <f>IFERROR(VLOOKUP(D3512,Database!B:I,4,FALSE),"")</f>
        <v/>
      </c>
      <c r="F3512" s="11"/>
      <c r="G3512" s="12" t="str">
        <f>IFERROR(VLOOKUP(D3512,Database!B:I,2,FALSE)*F3512/1000,"")</f>
        <v/>
      </c>
    </row>
    <row r="3513" spans="5:7" x14ac:dyDescent="0.3">
      <c r="E3513" s="10" t="str">
        <f>IFERROR(VLOOKUP(D3513,Database!B:I,4,FALSE),"")</f>
        <v/>
      </c>
      <c r="F3513" s="11"/>
      <c r="G3513" s="12" t="str">
        <f>IFERROR(VLOOKUP(D3513,Database!B:I,2,FALSE)*F3513/1000,"")</f>
        <v/>
      </c>
    </row>
    <row r="3514" spans="5:7" x14ac:dyDescent="0.3">
      <c r="E3514" s="10" t="str">
        <f>IFERROR(VLOOKUP(D3514,Database!B:I,4,FALSE),"")</f>
        <v/>
      </c>
      <c r="F3514" s="11"/>
      <c r="G3514" s="12" t="str">
        <f>IFERROR(VLOOKUP(D3514,Database!B:I,2,FALSE)*F3514/1000,"")</f>
        <v/>
      </c>
    </row>
    <row r="3515" spans="5:7" x14ac:dyDescent="0.3">
      <c r="E3515" s="10" t="str">
        <f>IFERROR(VLOOKUP(D3515,Database!B:I,4,FALSE),"")</f>
        <v/>
      </c>
      <c r="F3515" s="11"/>
      <c r="G3515" s="12" t="str">
        <f>IFERROR(VLOOKUP(D3515,Database!B:I,2,FALSE)*F3515/1000,"")</f>
        <v/>
      </c>
    </row>
    <row r="3516" spans="5:7" x14ac:dyDescent="0.3">
      <c r="E3516" s="10" t="str">
        <f>IFERROR(VLOOKUP(D3516,Database!B:I,4,FALSE),"")</f>
        <v/>
      </c>
      <c r="F3516" s="11"/>
      <c r="G3516" s="12" t="str">
        <f>IFERROR(VLOOKUP(D3516,Database!B:I,2,FALSE)*F3516/1000,"")</f>
        <v/>
      </c>
    </row>
    <row r="3517" spans="5:7" x14ac:dyDescent="0.3">
      <c r="E3517" s="10" t="str">
        <f>IFERROR(VLOOKUP(D3517,Database!B:I,4,FALSE),"")</f>
        <v/>
      </c>
      <c r="F3517" s="11"/>
      <c r="G3517" s="12" t="str">
        <f>IFERROR(VLOOKUP(D3517,Database!B:I,2,FALSE)*F3517/1000,"")</f>
        <v/>
      </c>
    </row>
    <row r="3518" spans="5:7" x14ac:dyDescent="0.3">
      <c r="E3518" s="10" t="str">
        <f>IFERROR(VLOOKUP(D3518,Database!B:I,4,FALSE),"")</f>
        <v/>
      </c>
      <c r="F3518" s="11"/>
      <c r="G3518" s="12" t="str">
        <f>IFERROR(VLOOKUP(D3518,Database!B:I,2,FALSE)*F3518/1000,"")</f>
        <v/>
      </c>
    </row>
    <row r="3519" spans="5:7" x14ac:dyDescent="0.3">
      <c r="E3519" s="10" t="str">
        <f>IFERROR(VLOOKUP(D3519,Database!B:I,4,FALSE),"")</f>
        <v/>
      </c>
      <c r="F3519" s="11"/>
      <c r="G3519" s="12" t="str">
        <f>IFERROR(VLOOKUP(D3519,Database!B:I,2,FALSE)*F3519/1000,"")</f>
        <v/>
      </c>
    </row>
    <row r="3520" spans="5:7" x14ac:dyDescent="0.3">
      <c r="E3520" s="10" t="str">
        <f>IFERROR(VLOOKUP(D3520,Database!B:I,4,FALSE),"")</f>
        <v/>
      </c>
      <c r="F3520" s="11"/>
      <c r="G3520" s="12" t="str">
        <f>IFERROR(VLOOKUP(D3520,Database!B:I,2,FALSE)*F3520/1000,"")</f>
        <v/>
      </c>
    </row>
    <row r="3521" spans="5:7" x14ac:dyDescent="0.3">
      <c r="E3521" s="10" t="str">
        <f>IFERROR(VLOOKUP(D3521,Database!B:I,4,FALSE),"")</f>
        <v/>
      </c>
      <c r="F3521" s="11"/>
      <c r="G3521" s="12" t="str">
        <f>IFERROR(VLOOKUP(D3521,Database!B:I,2,FALSE)*F3521/1000,"")</f>
        <v/>
      </c>
    </row>
    <row r="3522" spans="5:7" x14ac:dyDescent="0.3">
      <c r="E3522" s="10" t="str">
        <f>IFERROR(VLOOKUP(D3522,Database!B:I,4,FALSE),"")</f>
        <v/>
      </c>
      <c r="F3522" s="11"/>
      <c r="G3522" s="12" t="str">
        <f>IFERROR(VLOOKUP(D3522,Database!B:I,2,FALSE)*F3522/1000,"")</f>
        <v/>
      </c>
    </row>
    <row r="3523" spans="5:7" x14ac:dyDescent="0.3">
      <c r="E3523" s="10" t="str">
        <f>IFERROR(VLOOKUP(D3523,Database!B:I,4,FALSE),"")</f>
        <v/>
      </c>
      <c r="F3523" s="11"/>
      <c r="G3523" s="12" t="str">
        <f>IFERROR(VLOOKUP(D3523,Database!B:I,2,FALSE)*F3523/1000,"")</f>
        <v/>
      </c>
    </row>
    <row r="3524" spans="5:7" x14ac:dyDescent="0.3">
      <c r="E3524" s="10" t="str">
        <f>IFERROR(VLOOKUP(D3524,Database!B:I,4,FALSE),"")</f>
        <v/>
      </c>
      <c r="F3524" s="11"/>
      <c r="G3524" s="12" t="str">
        <f>IFERROR(VLOOKUP(D3524,Database!B:I,2,FALSE)*F3524/1000,"")</f>
        <v/>
      </c>
    </row>
    <row r="3525" spans="5:7" x14ac:dyDescent="0.3">
      <c r="E3525" s="10" t="str">
        <f>IFERROR(VLOOKUP(D3525,Database!B:I,4,FALSE),"")</f>
        <v/>
      </c>
      <c r="F3525" s="11"/>
      <c r="G3525" s="12" t="str">
        <f>IFERROR(VLOOKUP(D3525,Database!B:I,2,FALSE)*F3525/1000,"")</f>
        <v/>
      </c>
    </row>
    <row r="3526" spans="5:7" x14ac:dyDescent="0.3">
      <c r="E3526" s="10" t="str">
        <f>IFERROR(VLOOKUP(D3526,Database!B:I,4,FALSE),"")</f>
        <v/>
      </c>
      <c r="F3526" s="11"/>
      <c r="G3526" s="12" t="str">
        <f>IFERROR(VLOOKUP(D3526,Database!B:I,2,FALSE)*F3526/1000,"")</f>
        <v/>
      </c>
    </row>
    <row r="3527" spans="5:7" x14ac:dyDescent="0.3">
      <c r="E3527" s="10" t="str">
        <f>IFERROR(VLOOKUP(D3527,Database!B:I,4,FALSE),"")</f>
        <v/>
      </c>
      <c r="F3527" s="11"/>
      <c r="G3527" s="12" t="str">
        <f>IFERROR(VLOOKUP(D3527,Database!B:I,2,FALSE)*F3527/1000,"")</f>
        <v/>
      </c>
    </row>
    <row r="3528" spans="5:7" x14ac:dyDescent="0.3">
      <c r="E3528" s="10" t="str">
        <f>IFERROR(VLOOKUP(D3528,Database!B:I,4,FALSE),"")</f>
        <v/>
      </c>
      <c r="F3528" s="11"/>
      <c r="G3528" s="12" t="str">
        <f>IFERROR(VLOOKUP(D3528,Database!B:I,2,FALSE)*F3528/1000,"")</f>
        <v/>
      </c>
    </row>
    <row r="3529" spans="5:7" x14ac:dyDescent="0.3">
      <c r="E3529" s="10" t="str">
        <f>IFERROR(VLOOKUP(D3529,Database!B:I,4,FALSE),"")</f>
        <v/>
      </c>
      <c r="F3529" s="11"/>
      <c r="G3529" s="12" t="str">
        <f>IFERROR(VLOOKUP(D3529,Database!B:I,2,FALSE)*F3529/1000,"")</f>
        <v/>
      </c>
    </row>
    <row r="3530" spans="5:7" x14ac:dyDescent="0.3">
      <c r="E3530" s="10" t="str">
        <f>IFERROR(VLOOKUP(D3530,Database!B:I,4,FALSE),"")</f>
        <v/>
      </c>
      <c r="F3530" s="11"/>
      <c r="G3530" s="12" t="str">
        <f>IFERROR(VLOOKUP(D3530,Database!B:I,2,FALSE)*F3530/1000,"")</f>
        <v/>
      </c>
    </row>
    <row r="3531" spans="5:7" x14ac:dyDescent="0.3">
      <c r="E3531" s="10" t="str">
        <f>IFERROR(VLOOKUP(D3531,Database!B:I,4,FALSE),"")</f>
        <v/>
      </c>
      <c r="F3531" s="11"/>
      <c r="G3531" s="12" t="str">
        <f>IFERROR(VLOOKUP(D3531,Database!B:I,2,FALSE)*F3531/1000,"")</f>
        <v/>
      </c>
    </row>
    <row r="3532" spans="5:7" x14ac:dyDescent="0.3">
      <c r="E3532" s="10" t="str">
        <f>IFERROR(VLOOKUP(D3532,Database!B:I,4,FALSE),"")</f>
        <v/>
      </c>
      <c r="F3532" s="11"/>
      <c r="G3532" s="12" t="str">
        <f>IFERROR(VLOOKUP(D3532,Database!B:I,2,FALSE)*F3532/1000,"")</f>
        <v/>
      </c>
    </row>
    <row r="3533" spans="5:7" x14ac:dyDescent="0.3">
      <c r="E3533" s="10" t="str">
        <f>IFERROR(VLOOKUP(D3533,Database!B:I,4,FALSE),"")</f>
        <v/>
      </c>
      <c r="F3533" s="11"/>
      <c r="G3533" s="12" t="str">
        <f>IFERROR(VLOOKUP(D3533,Database!B:I,2,FALSE)*F3533/1000,"")</f>
        <v/>
      </c>
    </row>
    <row r="3534" spans="5:7" x14ac:dyDescent="0.3">
      <c r="E3534" s="10" t="str">
        <f>IFERROR(VLOOKUP(D3534,Database!B:I,4,FALSE),"")</f>
        <v/>
      </c>
      <c r="F3534" s="11"/>
      <c r="G3534" s="12" t="str">
        <f>IFERROR(VLOOKUP(D3534,Database!B:I,2,FALSE)*F3534/1000,"")</f>
        <v/>
      </c>
    </row>
    <row r="3535" spans="5:7" x14ac:dyDescent="0.3">
      <c r="E3535" s="10" t="str">
        <f>IFERROR(VLOOKUP(D3535,Database!B:I,4,FALSE),"")</f>
        <v/>
      </c>
      <c r="F3535" s="11"/>
      <c r="G3535" s="12" t="str">
        <f>IFERROR(VLOOKUP(D3535,Database!B:I,2,FALSE)*F3535/1000,"")</f>
        <v/>
      </c>
    </row>
    <row r="3536" spans="5:7" x14ac:dyDescent="0.3">
      <c r="E3536" s="10" t="str">
        <f>IFERROR(VLOOKUP(D3536,Database!B:I,4,FALSE),"")</f>
        <v/>
      </c>
      <c r="F3536" s="11"/>
      <c r="G3536" s="12" t="str">
        <f>IFERROR(VLOOKUP(D3536,Database!B:I,2,FALSE)*F3536/1000,"")</f>
        <v/>
      </c>
    </row>
    <row r="3537" spans="5:7" x14ac:dyDescent="0.3">
      <c r="E3537" s="10" t="str">
        <f>IFERROR(VLOOKUP(D3537,Database!B:I,4,FALSE),"")</f>
        <v/>
      </c>
      <c r="F3537" s="11"/>
      <c r="G3537" s="12" t="str">
        <f>IFERROR(VLOOKUP(D3537,Database!B:I,2,FALSE)*F3537/1000,"")</f>
        <v/>
      </c>
    </row>
    <row r="3538" spans="5:7" x14ac:dyDescent="0.3">
      <c r="E3538" s="10" t="str">
        <f>IFERROR(VLOOKUP(D3538,Database!B:I,4,FALSE),"")</f>
        <v/>
      </c>
      <c r="F3538" s="11"/>
      <c r="G3538" s="12" t="str">
        <f>IFERROR(VLOOKUP(D3538,Database!B:I,2,FALSE)*F3538/1000,"")</f>
        <v/>
      </c>
    </row>
    <row r="3539" spans="5:7" x14ac:dyDescent="0.3">
      <c r="E3539" s="10" t="str">
        <f>IFERROR(VLOOKUP(D3539,Database!B:I,4,FALSE),"")</f>
        <v/>
      </c>
      <c r="F3539" s="11"/>
      <c r="G3539" s="12" t="str">
        <f>IFERROR(VLOOKUP(D3539,Database!B:I,2,FALSE)*F3539/1000,"")</f>
        <v/>
      </c>
    </row>
    <row r="3540" spans="5:7" x14ac:dyDescent="0.3">
      <c r="E3540" s="10" t="str">
        <f>IFERROR(VLOOKUP(D3540,Database!B:I,4,FALSE),"")</f>
        <v/>
      </c>
      <c r="F3540" s="11"/>
      <c r="G3540" s="12" t="str">
        <f>IFERROR(VLOOKUP(D3540,Database!B:I,2,FALSE)*F3540/1000,"")</f>
        <v/>
      </c>
    </row>
    <row r="3541" spans="5:7" x14ac:dyDescent="0.3">
      <c r="E3541" s="10" t="str">
        <f>IFERROR(VLOOKUP(D3541,Database!B:I,4,FALSE),"")</f>
        <v/>
      </c>
      <c r="F3541" s="11"/>
      <c r="G3541" s="12" t="str">
        <f>IFERROR(VLOOKUP(D3541,Database!B:I,2,FALSE)*F3541/1000,"")</f>
        <v/>
      </c>
    </row>
    <row r="3542" spans="5:7" x14ac:dyDescent="0.3">
      <c r="E3542" s="10" t="str">
        <f>IFERROR(VLOOKUP(D3542,Database!B:I,4,FALSE),"")</f>
        <v/>
      </c>
      <c r="F3542" s="11"/>
      <c r="G3542" s="12" t="str">
        <f>IFERROR(VLOOKUP(D3542,Database!B:I,2,FALSE)*F3542/1000,"")</f>
        <v/>
      </c>
    </row>
    <row r="3543" spans="5:7" x14ac:dyDescent="0.3">
      <c r="E3543" s="10" t="str">
        <f>IFERROR(VLOOKUP(D3543,Database!B:I,4,FALSE),"")</f>
        <v/>
      </c>
      <c r="F3543" s="11"/>
      <c r="G3543" s="12" t="str">
        <f>IFERROR(VLOOKUP(D3543,Database!B:I,2,FALSE)*F3543/1000,"")</f>
        <v/>
      </c>
    </row>
    <row r="3544" spans="5:7" x14ac:dyDescent="0.3">
      <c r="E3544" s="10" t="str">
        <f>IFERROR(VLOOKUP(D3544,Database!B:I,4,FALSE),"")</f>
        <v/>
      </c>
      <c r="F3544" s="11"/>
      <c r="G3544" s="12" t="str">
        <f>IFERROR(VLOOKUP(D3544,Database!B:I,2,FALSE)*F3544/1000,"")</f>
        <v/>
      </c>
    </row>
    <row r="3545" spans="5:7" x14ac:dyDescent="0.3">
      <c r="E3545" s="10" t="str">
        <f>IFERROR(VLOOKUP(D3545,Database!B:I,4,FALSE),"")</f>
        <v/>
      </c>
      <c r="F3545" s="11"/>
      <c r="G3545" s="12" t="str">
        <f>IFERROR(VLOOKUP(D3545,Database!B:I,2,FALSE)*F3545/1000,"")</f>
        <v/>
      </c>
    </row>
    <row r="3546" spans="5:7" x14ac:dyDescent="0.3">
      <c r="E3546" s="10" t="str">
        <f>IFERROR(VLOOKUP(D3546,Database!B:I,4,FALSE),"")</f>
        <v/>
      </c>
      <c r="F3546" s="11"/>
      <c r="G3546" s="12" t="str">
        <f>IFERROR(VLOOKUP(D3546,Database!B:I,2,FALSE)*F3546/1000,"")</f>
        <v/>
      </c>
    </row>
    <row r="3547" spans="5:7" x14ac:dyDescent="0.3">
      <c r="E3547" s="10" t="str">
        <f>IFERROR(VLOOKUP(D3547,Database!B:I,4,FALSE),"")</f>
        <v/>
      </c>
      <c r="F3547" s="11"/>
      <c r="G3547" s="12" t="str">
        <f>IFERROR(VLOOKUP(D3547,Database!B:I,2,FALSE)*F3547/1000,"")</f>
        <v/>
      </c>
    </row>
    <row r="3548" spans="5:7" x14ac:dyDescent="0.3">
      <c r="E3548" s="10" t="str">
        <f>IFERROR(VLOOKUP(D3548,Database!B:I,4,FALSE),"")</f>
        <v/>
      </c>
      <c r="F3548" s="11"/>
      <c r="G3548" s="12" t="str">
        <f>IFERROR(VLOOKUP(D3548,Database!B:I,2,FALSE)*F3548/1000,"")</f>
        <v/>
      </c>
    </row>
    <row r="3549" spans="5:7" x14ac:dyDescent="0.3">
      <c r="E3549" s="10" t="str">
        <f>IFERROR(VLOOKUP(D3549,Database!B:I,4,FALSE),"")</f>
        <v/>
      </c>
      <c r="F3549" s="11"/>
      <c r="G3549" s="12" t="str">
        <f>IFERROR(VLOOKUP(D3549,Database!B:I,2,FALSE)*F3549/1000,"")</f>
        <v/>
      </c>
    </row>
    <row r="3550" spans="5:7" x14ac:dyDescent="0.3">
      <c r="E3550" s="10" t="str">
        <f>IFERROR(VLOOKUP(D3550,Database!B:I,4,FALSE),"")</f>
        <v/>
      </c>
      <c r="F3550" s="11"/>
      <c r="G3550" s="12" t="str">
        <f>IFERROR(VLOOKUP(D3550,Database!B:I,2,FALSE)*F3550/1000,"")</f>
        <v/>
      </c>
    </row>
    <row r="3551" spans="5:7" x14ac:dyDescent="0.3">
      <c r="E3551" s="10" t="str">
        <f>IFERROR(VLOOKUP(D3551,Database!B:I,4,FALSE),"")</f>
        <v/>
      </c>
      <c r="F3551" s="11"/>
      <c r="G3551" s="12" t="str">
        <f>IFERROR(VLOOKUP(D3551,Database!B:I,2,FALSE)*F3551/1000,"")</f>
        <v/>
      </c>
    </row>
    <row r="3552" spans="5:7" x14ac:dyDescent="0.3">
      <c r="E3552" s="10" t="str">
        <f>IFERROR(VLOOKUP(D3552,Database!B:I,4,FALSE),"")</f>
        <v/>
      </c>
      <c r="F3552" s="11"/>
      <c r="G3552" s="12" t="str">
        <f>IFERROR(VLOOKUP(D3552,Database!B:I,2,FALSE)*F3552/1000,"")</f>
        <v/>
      </c>
    </row>
    <row r="3553" spans="5:7" x14ac:dyDescent="0.3">
      <c r="E3553" s="10" t="str">
        <f>IFERROR(VLOOKUP(D3553,Database!B:I,4,FALSE),"")</f>
        <v/>
      </c>
      <c r="F3553" s="11"/>
      <c r="G3553" s="12" t="str">
        <f>IFERROR(VLOOKUP(D3553,Database!B:I,2,FALSE)*F3553/1000,"")</f>
        <v/>
      </c>
    </row>
    <row r="3554" spans="5:7" x14ac:dyDescent="0.3">
      <c r="E3554" s="10" t="str">
        <f>IFERROR(VLOOKUP(D3554,Database!B:I,4,FALSE),"")</f>
        <v/>
      </c>
      <c r="F3554" s="11"/>
      <c r="G3554" s="12" t="str">
        <f>IFERROR(VLOOKUP(D3554,Database!B:I,2,FALSE)*F3554/1000,"")</f>
        <v/>
      </c>
    </row>
    <row r="3555" spans="5:7" x14ac:dyDescent="0.3">
      <c r="E3555" s="10" t="str">
        <f>IFERROR(VLOOKUP(D3555,Database!B:I,4,FALSE),"")</f>
        <v/>
      </c>
      <c r="F3555" s="11"/>
      <c r="G3555" s="12" t="str">
        <f>IFERROR(VLOOKUP(D3555,Database!B:I,2,FALSE)*F3555/1000,"")</f>
        <v/>
      </c>
    </row>
    <row r="3556" spans="5:7" x14ac:dyDescent="0.3">
      <c r="E3556" s="10" t="str">
        <f>IFERROR(VLOOKUP(D3556,Database!B:I,4,FALSE),"")</f>
        <v/>
      </c>
      <c r="F3556" s="11"/>
      <c r="G3556" s="12" t="str">
        <f>IFERROR(VLOOKUP(D3556,Database!B:I,2,FALSE)*F3556/1000,"")</f>
        <v/>
      </c>
    </row>
    <row r="3557" spans="5:7" x14ac:dyDescent="0.3">
      <c r="E3557" s="10" t="str">
        <f>IFERROR(VLOOKUP(D3557,Database!B:I,4,FALSE),"")</f>
        <v/>
      </c>
      <c r="F3557" s="11"/>
      <c r="G3557" s="12" t="str">
        <f>IFERROR(VLOOKUP(D3557,Database!B:I,2,FALSE)*F3557/1000,"")</f>
        <v/>
      </c>
    </row>
    <row r="3558" spans="5:7" x14ac:dyDescent="0.3">
      <c r="E3558" s="10" t="str">
        <f>IFERROR(VLOOKUP(D3558,Database!B:I,4,FALSE),"")</f>
        <v/>
      </c>
      <c r="F3558" s="11"/>
      <c r="G3558" s="12" t="str">
        <f>IFERROR(VLOOKUP(D3558,Database!B:I,2,FALSE)*F3558/1000,"")</f>
        <v/>
      </c>
    </row>
    <row r="3559" spans="5:7" x14ac:dyDescent="0.3">
      <c r="E3559" s="10" t="str">
        <f>IFERROR(VLOOKUP(D3559,Database!B:I,4,FALSE),"")</f>
        <v/>
      </c>
      <c r="F3559" s="11"/>
      <c r="G3559" s="12" t="str">
        <f>IFERROR(VLOOKUP(D3559,Database!B:I,2,FALSE)*F3559/1000,"")</f>
        <v/>
      </c>
    </row>
    <row r="3560" spans="5:7" x14ac:dyDescent="0.3">
      <c r="E3560" s="10" t="str">
        <f>IFERROR(VLOOKUP(D3560,Database!B:I,4,FALSE),"")</f>
        <v/>
      </c>
      <c r="F3560" s="11"/>
      <c r="G3560" s="12" t="str">
        <f>IFERROR(VLOOKUP(D3560,Database!B:I,2,FALSE)*F3560/1000,"")</f>
        <v/>
      </c>
    </row>
    <row r="3561" spans="5:7" x14ac:dyDescent="0.3">
      <c r="E3561" s="10" t="str">
        <f>IFERROR(VLOOKUP(D3561,Database!B:I,4,FALSE),"")</f>
        <v/>
      </c>
      <c r="F3561" s="11"/>
      <c r="G3561" s="12" t="str">
        <f>IFERROR(VLOOKUP(D3561,Database!B:I,2,FALSE)*F3561/1000,"")</f>
        <v/>
      </c>
    </row>
    <row r="3562" spans="5:7" x14ac:dyDescent="0.3">
      <c r="E3562" s="10" t="str">
        <f>IFERROR(VLOOKUP(D3562,Database!B:I,4,FALSE),"")</f>
        <v/>
      </c>
      <c r="F3562" s="11"/>
      <c r="G3562" s="12" t="str">
        <f>IFERROR(VLOOKUP(D3562,Database!B:I,2,FALSE)*F3562/1000,"")</f>
        <v/>
      </c>
    </row>
    <row r="3563" spans="5:7" x14ac:dyDescent="0.3">
      <c r="E3563" s="10" t="str">
        <f>IFERROR(VLOOKUP(D3563,Database!B:I,4,FALSE),"")</f>
        <v/>
      </c>
      <c r="F3563" s="11"/>
      <c r="G3563" s="12" t="str">
        <f>IFERROR(VLOOKUP(D3563,Database!B:I,2,FALSE)*F3563/1000,"")</f>
        <v/>
      </c>
    </row>
    <row r="3564" spans="5:7" x14ac:dyDescent="0.3">
      <c r="E3564" s="10" t="str">
        <f>IFERROR(VLOOKUP(D3564,Database!B:I,4,FALSE),"")</f>
        <v/>
      </c>
      <c r="F3564" s="11"/>
      <c r="G3564" s="12" t="str">
        <f>IFERROR(VLOOKUP(D3564,Database!B:I,2,FALSE)*F3564/1000,"")</f>
        <v/>
      </c>
    </row>
    <row r="3565" spans="5:7" x14ac:dyDescent="0.3">
      <c r="E3565" s="10" t="str">
        <f>IFERROR(VLOOKUP(D3565,Database!B:I,4,FALSE),"")</f>
        <v/>
      </c>
      <c r="F3565" s="11"/>
      <c r="G3565" s="12" t="str">
        <f>IFERROR(VLOOKUP(D3565,Database!B:I,2,FALSE)*F3565/1000,"")</f>
        <v/>
      </c>
    </row>
    <row r="3566" spans="5:7" x14ac:dyDescent="0.3">
      <c r="E3566" s="10" t="str">
        <f>IFERROR(VLOOKUP(D3566,Database!B:I,4,FALSE),"")</f>
        <v/>
      </c>
      <c r="F3566" s="11"/>
      <c r="G3566" s="12" t="str">
        <f>IFERROR(VLOOKUP(D3566,Database!B:I,2,FALSE)*F3566/1000,"")</f>
        <v/>
      </c>
    </row>
    <row r="3567" spans="5:7" x14ac:dyDescent="0.3">
      <c r="E3567" s="10" t="str">
        <f>IFERROR(VLOOKUP(D3567,Database!B:I,4,FALSE),"")</f>
        <v/>
      </c>
      <c r="F3567" s="11"/>
      <c r="G3567" s="12" t="str">
        <f>IFERROR(VLOOKUP(D3567,Database!B:I,2,FALSE)*F3567/1000,"")</f>
        <v/>
      </c>
    </row>
    <row r="3568" spans="5:7" x14ac:dyDescent="0.3">
      <c r="E3568" s="10" t="str">
        <f>IFERROR(VLOOKUP(D3568,Database!B:I,4,FALSE),"")</f>
        <v/>
      </c>
      <c r="F3568" s="11"/>
      <c r="G3568" s="12" t="str">
        <f>IFERROR(VLOOKUP(D3568,Database!B:I,2,FALSE)*F3568/1000,"")</f>
        <v/>
      </c>
    </row>
    <row r="3569" spans="5:7" x14ac:dyDescent="0.3">
      <c r="E3569" s="10" t="str">
        <f>IFERROR(VLOOKUP(D3569,Database!B:I,4,FALSE),"")</f>
        <v/>
      </c>
      <c r="F3569" s="11"/>
      <c r="G3569" s="12" t="str">
        <f>IFERROR(VLOOKUP(D3569,Database!B:I,2,FALSE)*F3569/1000,"")</f>
        <v/>
      </c>
    </row>
    <row r="3570" spans="5:7" x14ac:dyDescent="0.3">
      <c r="E3570" s="10" t="str">
        <f>IFERROR(VLOOKUP(D3570,Database!B:I,4,FALSE),"")</f>
        <v/>
      </c>
      <c r="F3570" s="11"/>
      <c r="G3570" s="12" t="str">
        <f>IFERROR(VLOOKUP(D3570,Database!B:I,2,FALSE)*F3570/1000,"")</f>
        <v/>
      </c>
    </row>
    <row r="3571" spans="5:7" x14ac:dyDescent="0.3">
      <c r="E3571" s="10" t="str">
        <f>IFERROR(VLOOKUP(D3571,Database!B:I,4,FALSE),"")</f>
        <v/>
      </c>
      <c r="F3571" s="11"/>
      <c r="G3571" s="12" t="str">
        <f>IFERROR(VLOOKUP(D3571,Database!B:I,2,FALSE)*F3571/1000,"")</f>
        <v/>
      </c>
    </row>
    <row r="3572" spans="5:7" x14ac:dyDescent="0.3">
      <c r="E3572" s="10" t="str">
        <f>IFERROR(VLOOKUP(D3572,Database!B:I,4,FALSE),"")</f>
        <v/>
      </c>
      <c r="F3572" s="11"/>
      <c r="G3572" s="12" t="str">
        <f>IFERROR(VLOOKUP(D3572,Database!B:I,2,FALSE)*F3572/1000,"")</f>
        <v/>
      </c>
    </row>
    <row r="3573" spans="5:7" x14ac:dyDescent="0.3">
      <c r="E3573" s="10" t="str">
        <f>IFERROR(VLOOKUP(D3573,Database!B:I,4,FALSE),"")</f>
        <v/>
      </c>
      <c r="F3573" s="11"/>
      <c r="G3573" s="12" t="str">
        <f>IFERROR(VLOOKUP(D3573,Database!B:I,2,FALSE)*F3573/1000,"")</f>
        <v/>
      </c>
    </row>
    <row r="3574" spans="5:7" x14ac:dyDescent="0.3">
      <c r="E3574" s="10" t="str">
        <f>IFERROR(VLOOKUP(D3574,Database!B:I,4,FALSE),"")</f>
        <v/>
      </c>
      <c r="F3574" s="11"/>
      <c r="G3574" s="12" t="str">
        <f>IFERROR(VLOOKUP(D3574,Database!B:I,2,FALSE)*F3574/1000,"")</f>
        <v/>
      </c>
    </row>
    <row r="3575" spans="5:7" x14ac:dyDescent="0.3">
      <c r="E3575" s="10" t="str">
        <f>IFERROR(VLOOKUP(D3575,Database!B:I,4,FALSE),"")</f>
        <v/>
      </c>
      <c r="F3575" s="11"/>
      <c r="G3575" s="12" t="str">
        <f>IFERROR(VLOOKUP(D3575,Database!B:I,2,FALSE)*F3575/1000,"")</f>
        <v/>
      </c>
    </row>
    <row r="3576" spans="5:7" x14ac:dyDescent="0.3">
      <c r="E3576" s="10" t="str">
        <f>IFERROR(VLOOKUP(D3576,Database!B:I,4,FALSE),"")</f>
        <v/>
      </c>
      <c r="F3576" s="11"/>
      <c r="G3576" s="12" t="str">
        <f>IFERROR(VLOOKUP(D3576,Database!B:I,2,FALSE)*F3576/1000,"")</f>
        <v/>
      </c>
    </row>
    <row r="3577" spans="5:7" x14ac:dyDescent="0.3">
      <c r="E3577" s="10" t="str">
        <f>IFERROR(VLOOKUP(D3577,Database!B:I,4,FALSE),"")</f>
        <v/>
      </c>
      <c r="F3577" s="11"/>
      <c r="G3577" s="12" t="str">
        <f>IFERROR(VLOOKUP(D3577,Database!B:I,2,FALSE)*F3577/1000,"")</f>
        <v/>
      </c>
    </row>
    <row r="3578" spans="5:7" x14ac:dyDescent="0.3">
      <c r="E3578" s="10" t="str">
        <f>IFERROR(VLOOKUP(D3578,Database!B:I,4,FALSE),"")</f>
        <v/>
      </c>
      <c r="F3578" s="11"/>
      <c r="G3578" s="12" t="str">
        <f>IFERROR(VLOOKUP(D3578,Database!B:I,2,FALSE)*F3578/1000,"")</f>
        <v/>
      </c>
    </row>
    <row r="3579" spans="5:7" x14ac:dyDescent="0.3">
      <c r="E3579" s="10" t="str">
        <f>IFERROR(VLOOKUP(D3579,Database!B:I,4,FALSE),"")</f>
        <v/>
      </c>
      <c r="F3579" s="11"/>
      <c r="G3579" s="12" t="str">
        <f>IFERROR(VLOOKUP(D3579,Database!B:I,2,FALSE)*F3579/1000,"")</f>
        <v/>
      </c>
    </row>
    <row r="3580" spans="5:7" x14ac:dyDescent="0.3">
      <c r="E3580" s="10" t="str">
        <f>IFERROR(VLOOKUP(D3580,Database!B:I,4,FALSE),"")</f>
        <v/>
      </c>
      <c r="F3580" s="11"/>
      <c r="G3580" s="12" t="str">
        <f>IFERROR(VLOOKUP(D3580,Database!B:I,2,FALSE)*F3580/1000,"")</f>
        <v/>
      </c>
    </row>
    <row r="3581" spans="5:7" x14ac:dyDescent="0.3">
      <c r="E3581" s="10" t="str">
        <f>IFERROR(VLOOKUP(D3581,Database!B:I,4,FALSE),"")</f>
        <v/>
      </c>
      <c r="F3581" s="11"/>
      <c r="G3581" s="12" t="str">
        <f>IFERROR(VLOOKUP(D3581,Database!B:I,2,FALSE)*F3581/1000,"")</f>
        <v/>
      </c>
    </row>
    <row r="3582" spans="5:7" x14ac:dyDescent="0.3">
      <c r="E3582" s="10" t="str">
        <f>IFERROR(VLOOKUP(D3582,Database!B:I,4,FALSE),"")</f>
        <v/>
      </c>
      <c r="F3582" s="11"/>
      <c r="G3582" s="12" t="str">
        <f>IFERROR(VLOOKUP(D3582,Database!B:I,2,FALSE)*F3582/1000,"")</f>
        <v/>
      </c>
    </row>
    <row r="3583" spans="5:7" x14ac:dyDescent="0.3">
      <c r="E3583" s="10" t="str">
        <f>IFERROR(VLOOKUP(D3583,Database!B:I,4,FALSE),"")</f>
        <v/>
      </c>
      <c r="F3583" s="11"/>
      <c r="G3583" s="12" t="str">
        <f>IFERROR(VLOOKUP(D3583,Database!B:I,2,FALSE)*F3583/1000,"")</f>
        <v/>
      </c>
    </row>
    <row r="3584" spans="5:7" x14ac:dyDescent="0.3">
      <c r="E3584" s="10" t="str">
        <f>IFERROR(VLOOKUP(D3584,Database!B:I,4,FALSE),"")</f>
        <v/>
      </c>
      <c r="F3584" s="11"/>
      <c r="G3584" s="12" t="str">
        <f>IFERROR(VLOOKUP(D3584,Database!B:I,2,FALSE)*F3584/1000,"")</f>
        <v/>
      </c>
    </row>
    <row r="3585" spans="5:7" x14ac:dyDescent="0.3">
      <c r="E3585" s="10" t="str">
        <f>IFERROR(VLOOKUP(D3585,Database!B:I,4,FALSE),"")</f>
        <v/>
      </c>
      <c r="F3585" s="11"/>
      <c r="G3585" s="12" t="str">
        <f>IFERROR(VLOOKUP(D3585,Database!B:I,2,FALSE)*F3585/1000,"")</f>
        <v/>
      </c>
    </row>
    <row r="3586" spans="5:7" x14ac:dyDescent="0.3">
      <c r="E3586" s="10" t="str">
        <f>IFERROR(VLOOKUP(D3586,Database!B:I,4,FALSE),"")</f>
        <v/>
      </c>
      <c r="F3586" s="11"/>
      <c r="G3586" s="12" t="str">
        <f>IFERROR(VLOOKUP(D3586,Database!B:I,2,FALSE)*F3586/1000,"")</f>
        <v/>
      </c>
    </row>
    <row r="3587" spans="5:7" x14ac:dyDescent="0.3">
      <c r="E3587" s="10" t="str">
        <f>IFERROR(VLOOKUP(D3587,Database!B:I,4,FALSE),"")</f>
        <v/>
      </c>
      <c r="F3587" s="11"/>
      <c r="G3587" s="12" t="str">
        <f>IFERROR(VLOOKUP(D3587,Database!B:I,2,FALSE)*F3587/1000,"")</f>
        <v/>
      </c>
    </row>
    <row r="3588" spans="5:7" x14ac:dyDescent="0.3">
      <c r="E3588" s="10" t="str">
        <f>IFERROR(VLOOKUP(D3588,Database!B:I,4,FALSE),"")</f>
        <v/>
      </c>
      <c r="F3588" s="11"/>
      <c r="G3588" s="12" t="str">
        <f>IFERROR(VLOOKUP(D3588,Database!B:I,2,FALSE)*F3588/1000,"")</f>
        <v/>
      </c>
    </row>
    <row r="3589" spans="5:7" x14ac:dyDescent="0.3">
      <c r="E3589" s="10" t="str">
        <f>IFERROR(VLOOKUP(D3589,Database!B:I,4,FALSE),"")</f>
        <v/>
      </c>
      <c r="F3589" s="11"/>
      <c r="G3589" s="12" t="str">
        <f>IFERROR(VLOOKUP(D3589,Database!B:I,2,FALSE)*F3589/1000,"")</f>
        <v/>
      </c>
    </row>
    <row r="3590" spans="5:7" x14ac:dyDescent="0.3">
      <c r="E3590" s="10" t="str">
        <f>IFERROR(VLOOKUP(D3590,Database!B:I,4,FALSE),"")</f>
        <v/>
      </c>
      <c r="F3590" s="11"/>
      <c r="G3590" s="12" t="str">
        <f>IFERROR(VLOOKUP(D3590,Database!B:I,2,FALSE)*F3590/1000,"")</f>
        <v/>
      </c>
    </row>
    <row r="3591" spans="5:7" x14ac:dyDescent="0.3">
      <c r="E3591" s="10" t="str">
        <f>IFERROR(VLOOKUP(D3591,Database!B:I,4,FALSE),"")</f>
        <v/>
      </c>
      <c r="F3591" s="11"/>
      <c r="G3591" s="12" t="str">
        <f>IFERROR(VLOOKUP(D3591,Database!B:I,2,FALSE)*F3591/1000,"")</f>
        <v/>
      </c>
    </row>
    <row r="3592" spans="5:7" x14ac:dyDescent="0.3">
      <c r="E3592" s="10" t="str">
        <f>IFERROR(VLOOKUP(D3592,Database!B:I,4,FALSE),"")</f>
        <v/>
      </c>
      <c r="F3592" s="11"/>
      <c r="G3592" s="12" t="str">
        <f>IFERROR(VLOOKUP(D3592,Database!B:I,2,FALSE)*F3592/1000,"")</f>
        <v/>
      </c>
    </row>
    <row r="3593" spans="5:7" x14ac:dyDescent="0.3">
      <c r="E3593" s="10" t="str">
        <f>IFERROR(VLOOKUP(D3593,Database!B:I,4,FALSE),"")</f>
        <v/>
      </c>
      <c r="F3593" s="11"/>
      <c r="G3593" s="12" t="str">
        <f>IFERROR(VLOOKUP(D3593,Database!B:I,2,FALSE)*F3593/1000,"")</f>
        <v/>
      </c>
    </row>
    <row r="3594" spans="5:7" x14ac:dyDescent="0.3">
      <c r="E3594" s="10" t="str">
        <f>IFERROR(VLOOKUP(D3594,Database!B:I,4,FALSE),"")</f>
        <v/>
      </c>
      <c r="F3594" s="11"/>
      <c r="G3594" s="12" t="str">
        <f>IFERROR(VLOOKUP(D3594,Database!B:I,2,FALSE)*F3594/1000,"")</f>
        <v/>
      </c>
    </row>
    <row r="3595" spans="5:7" x14ac:dyDescent="0.3">
      <c r="E3595" s="10" t="str">
        <f>IFERROR(VLOOKUP(D3595,Database!B:I,4,FALSE),"")</f>
        <v/>
      </c>
      <c r="F3595" s="11"/>
      <c r="G3595" s="12" t="str">
        <f>IFERROR(VLOOKUP(D3595,Database!B:I,2,FALSE)*F3595/1000,"")</f>
        <v/>
      </c>
    </row>
    <row r="3596" spans="5:7" x14ac:dyDescent="0.3">
      <c r="E3596" s="10" t="str">
        <f>IFERROR(VLOOKUP(D3596,Database!B:I,4,FALSE),"")</f>
        <v/>
      </c>
      <c r="F3596" s="11"/>
      <c r="G3596" s="12" t="str">
        <f>IFERROR(VLOOKUP(D3596,Database!B:I,2,FALSE)*F3596/1000,"")</f>
        <v/>
      </c>
    </row>
    <row r="3597" spans="5:7" x14ac:dyDescent="0.3">
      <c r="E3597" s="10" t="str">
        <f>IFERROR(VLOOKUP(D3597,Database!B:I,4,FALSE),"")</f>
        <v/>
      </c>
      <c r="F3597" s="11"/>
      <c r="G3597" s="12" t="str">
        <f>IFERROR(VLOOKUP(D3597,Database!B:I,2,FALSE)*F3597/1000,"")</f>
        <v/>
      </c>
    </row>
    <row r="3598" spans="5:7" x14ac:dyDescent="0.3">
      <c r="E3598" s="10" t="str">
        <f>IFERROR(VLOOKUP(D3598,Database!B:I,4,FALSE),"")</f>
        <v/>
      </c>
      <c r="F3598" s="11"/>
      <c r="G3598" s="12" t="str">
        <f>IFERROR(VLOOKUP(D3598,Database!B:I,2,FALSE)*F3598/1000,"")</f>
        <v/>
      </c>
    </row>
    <row r="3599" spans="5:7" x14ac:dyDescent="0.3">
      <c r="E3599" s="10" t="str">
        <f>IFERROR(VLOOKUP(D3599,Database!B:I,4,FALSE),"")</f>
        <v/>
      </c>
      <c r="F3599" s="11"/>
      <c r="G3599" s="12" t="str">
        <f>IFERROR(VLOOKUP(D3599,Database!B:I,2,FALSE)*F3599/1000,"")</f>
        <v/>
      </c>
    </row>
    <row r="3600" spans="5:7" x14ac:dyDescent="0.3">
      <c r="E3600" s="10" t="str">
        <f>IFERROR(VLOOKUP(D3600,Database!B:I,4,FALSE),"")</f>
        <v/>
      </c>
      <c r="F3600" s="11"/>
      <c r="G3600" s="12" t="str">
        <f>IFERROR(VLOOKUP(D3600,Database!B:I,2,FALSE)*F3600/1000,"")</f>
        <v/>
      </c>
    </row>
    <row r="3601" spans="5:7" x14ac:dyDescent="0.3">
      <c r="E3601" s="10" t="str">
        <f>IFERROR(VLOOKUP(D3601,Database!B:I,4,FALSE),"")</f>
        <v/>
      </c>
      <c r="F3601" s="11"/>
      <c r="G3601" s="12" t="str">
        <f>IFERROR(VLOOKUP(D3601,Database!B:I,2,FALSE)*F3601/1000,"")</f>
        <v/>
      </c>
    </row>
    <row r="3602" spans="5:7" x14ac:dyDescent="0.3">
      <c r="E3602" s="10" t="str">
        <f>IFERROR(VLOOKUP(D3602,Database!B:I,4,FALSE),"")</f>
        <v/>
      </c>
      <c r="F3602" s="11"/>
      <c r="G3602" s="12" t="str">
        <f>IFERROR(VLOOKUP(D3602,Database!B:I,2,FALSE)*F3602/1000,"")</f>
        <v/>
      </c>
    </row>
    <row r="3603" spans="5:7" x14ac:dyDescent="0.3">
      <c r="E3603" s="10" t="str">
        <f>IFERROR(VLOOKUP(D3603,Database!B:I,4,FALSE),"")</f>
        <v/>
      </c>
      <c r="F3603" s="11"/>
      <c r="G3603" s="12" t="str">
        <f>IFERROR(VLOOKUP(D3603,Database!B:I,2,FALSE)*F3603/1000,"")</f>
        <v/>
      </c>
    </row>
    <row r="3604" spans="5:7" x14ac:dyDescent="0.3">
      <c r="E3604" s="10" t="str">
        <f>IFERROR(VLOOKUP(D3604,Database!B:I,4,FALSE),"")</f>
        <v/>
      </c>
      <c r="F3604" s="11"/>
      <c r="G3604" s="12" t="str">
        <f>IFERROR(VLOOKUP(D3604,Database!B:I,2,FALSE)*F3604/1000,"")</f>
        <v/>
      </c>
    </row>
    <row r="3605" spans="5:7" x14ac:dyDescent="0.3">
      <c r="E3605" s="10" t="str">
        <f>IFERROR(VLOOKUP(D3605,Database!B:I,4,FALSE),"")</f>
        <v/>
      </c>
      <c r="F3605" s="11"/>
      <c r="G3605" s="12" t="str">
        <f>IFERROR(VLOOKUP(D3605,Database!B:I,2,FALSE)*F3605/1000,"")</f>
        <v/>
      </c>
    </row>
    <row r="3606" spans="5:7" x14ac:dyDescent="0.3">
      <c r="E3606" s="10" t="str">
        <f>IFERROR(VLOOKUP(D3606,Database!B:I,4,FALSE),"")</f>
        <v/>
      </c>
      <c r="F3606" s="11"/>
      <c r="G3606" s="12" t="str">
        <f>IFERROR(VLOOKUP(D3606,Database!B:I,2,FALSE)*F3606/1000,"")</f>
        <v/>
      </c>
    </row>
    <row r="3607" spans="5:7" x14ac:dyDescent="0.3">
      <c r="E3607" s="10" t="str">
        <f>IFERROR(VLOOKUP(D3607,Database!B:I,4,FALSE),"")</f>
        <v/>
      </c>
      <c r="F3607" s="11"/>
      <c r="G3607" s="12" t="str">
        <f>IFERROR(VLOOKUP(D3607,Database!B:I,2,FALSE)*F3607/1000,"")</f>
        <v/>
      </c>
    </row>
    <row r="3608" spans="5:7" x14ac:dyDescent="0.3">
      <c r="E3608" s="10" t="str">
        <f>IFERROR(VLOOKUP(D3608,Database!B:I,4,FALSE),"")</f>
        <v/>
      </c>
      <c r="F3608" s="11"/>
      <c r="G3608" s="12" t="str">
        <f>IFERROR(VLOOKUP(D3608,Database!B:I,2,FALSE)*F3608/1000,"")</f>
        <v/>
      </c>
    </row>
    <row r="3609" spans="5:7" x14ac:dyDescent="0.3">
      <c r="E3609" s="10" t="str">
        <f>IFERROR(VLOOKUP(D3609,Database!B:I,4,FALSE),"")</f>
        <v/>
      </c>
      <c r="F3609" s="11"/>
      <c r="G3609" s="12" t="str">
        <f>IFERROR(VLOOKUP(D3609,Database!B:I,2,FALSE)*F3609/1000,"")</f>
        <v/>
      </c>
    </row>
    <row r="3610" spans="5:7" x14ac:dyDescent="0.3">
      <c r="E3610" s="10" t="str">
        <f>IFERROR(VLOOKUP(D3610,Database!B:I,4,FALSE),"")</f>
        <v/>
      </c>
      <c r="F3610" s="11"/>
      <c r="G3610" s="12" t="str">
        <f>IFERROR(VLOOKUP(D3610,Database!B:I,2,FALSE)*F3610/1000,"")</f>
        <v/>
      </c>
    </row>
    <row r="3611" spans="5:7" x14ac:dyDescent="0.3">
      <c r="E3611" s="10" t="str">
        <f>IFERROR(VLOOKUP(D3611,Database!B:I,4,FALSE),"")</f>
        <v/>
      </c>
      <c r="F3611" s="11"/>
      <c r="G3611" s="12" t="str">
        <f>IFERROR(VLOOKUP(D3611,Database!B:I,2,FALSE)*F3611/1000,"")</f>
        <v/>
      </c>
    </row>
    <row r="3612" spans="5:7" x14ac:dyDescent="0.3">
      <c r="E3612" s="10" t="str">
        <f>IFERROR(VLOOKUP(D3612,Database!B:I,4,FALSE),"")</f>
        <v/>
      </c>
      <c r="F3612" s="11"/>
      <c r="G3612" s="12" t="str">
        <f>IFERROR(VLOOKUP(D3612,Database!B:I,2,FALSE)*F3612/1000,"")</f>
        <v/>
      </c>
    </row>
    <row r="3613" spans="5:7" x14ac:dyDescent="0.3">
      <c r="E3613" s="10" t="str">
        <f>IFERROR(VLOOKUP(D3613,Database!B:I,4,FALSE),"")</f>
        <v/>
      </c>
      <c r="F3613" s="11"/>
      <c r="G3613" s="12" t="str">
        <f>IFERROR(VLOOKUP(D3613,Database!B:I,2,FALSE)*F3613/1000,"")</f>
        <v/>
      </c>
    </row>
    <row r="3614" spans="5:7" x14ac:dyDescent="0.3">
      <c r="E3614" s="10" t="str">
        <f>IFERROR(VLOOKUP(D3614,Database!B:I,4,FALSE),"")</f>
        <v/>
      </c>
      <c r="F3614" s="11"/>
      <c r="G3614" s="12" t="str">
        <f>IFERROR(VLOOKUP(D3614,Database!B:I,2,FALSE)*F3614/1000,"")</f>
        <v/>
      </c>
    </row>
    <row r="3615" spans="5:7" x14ac:dyDescent="0.3">
      <c r="E3615" s="10" t="str">
        <f>IFERROR(VLOOKUP(D3615,Database!B:I,4,FALSE),"")</f>
        <v/>
      </c>
      <c r="F3615" s="11"/>
      <c r="G3615" s="12" t="str">
        <f>IFERROR(VLOOKUP(D3615,Database!B:I,2,FALSE)*F3615/1000,"")</f>
        <v/>
      </c>
    </row>
    <row r="3616" spans="5:7" x14ac:dyDescent="0.3">
      <c r="E3616" s="10" t="str">
        <f>IFERROR(VLOOKUP(D3616,Database!B:I,4,FALSE),"")</f>
        <v/>
      </c>
      <c r="F3616" s="11"/>
      <c r="G3616" s="12" t="str">
        <f>IFERROR(VLOOKUP(D3616,Database!B:I,2,FALSE)*F3616/1000,"")</f>
        <v/>
      </c>
    </row>
    <row r="3617" spans="5:7" x14ac:dyDescent="0.3">
      <c r="E3617" s="10" t="str">
        <f>IFERROR(VLOOKUP(D3617,Database!B:I,4,FALSE),"")</f>
        <v/>
      </c>
      <c r="F3617" s="11"/>
      <c r="G3617" s="12" t="str">
        <f>IFERROR(VLOOKUP(D3617,Database!B:I,2,FALSE)*F3617/1000,"")</f>
        <v/>
      </c>
    </row>
    <row r="3618" spans="5:7" x14ac:dyDescent="0.3">
      <c r="E3618" s="10" t="str">
        <f>IFERROR(VLOOKUP(D3618,Database!B:I,4,FALSE),"")</f>
        <v/>
      </c>
      <c r="F3618" s="11"/>
      <c r="G3618" s="12" t="str">
        <f>IFERROR(VLOOKUP(D3618,Database!B:I,2,FALSE)*F3618/1000,"")</f>
        <v/>
      </c>
    </row>
    <row r="3619" spans="5:7" x14ac:dyDescent="0.3">
      <c r="E3619" s="10" t="str">
        <f>IFERROR(VLOOKUP(D3619,Database!B:I,4,FALSE),"")</f>
        <v/>
      </c>
      <c r="F3619" s="11"/>
      <c r="G3619" s="12" t="str">
        <f>IFERROR(VLOOKUP(D3619,Database!B:I,2,FALSE)*F3619/1000,"")</f>
        <v/>
      </c>
    </row>
    <row r="3620" spans="5:7" x14ac:dyDescent="0.3">
      <c r="E3620" s="10" t="str">
        <f>IFERROR(VLOOKUP(D3620,Database!B:I,4,FALSE),"")</f>
        <v/>
      </c>
      <c r="F3620" s="11"/>
      <c r="G3620" s="12" t="str">
        <f>IFERROR(VLOOKUP(D3620,Database!B:I,2,FALSE)*F3620/1000,"")</f>
        <v/>
      </c>
    </row>
    <row r="3621" spans="5:7" x14ac:dyDescent="0.3">
      <c r="E3621" s="10" t="str">
        <f>IFERROR(VLOOKUP(D3621,Database!B:I,4,FALSE),"")</f>
        <v/>
      </c>
      <c r="F3621" s="11"/>
      <c r="G3621" s="12" t="str">
        <f>IFERROR(VLOOKUP(D3621,Database!B:I,2,FALSE)*F3621/1000,"")</f>
        <v/>
      </c>
    </row>
    <row r="3622" spans="5:7" x14ac:dyDescent="0.3">
      <c r="E3622" s="10" t="str">
        <f>IFERROR(VLOOKUP(D3622,Database!B:I,4,FALSE),"")</f>
        <v/>
      </c>
      <c r="F3622" s="11"/>
      <c r="G3622" s="12" t="str">
        <f>IFERROR(VLOOKUP(D3622,Database!B:I,2,FALSE)*F3622/1000,"")</f>
        <v/>
      </c>
    </row>
    <row r="3623" spans="5:7" x14ac:dyDescent="0.3">
      <c r="E3623" s="10" t="str">
        <f>IFERROR(VLOOKUP(D3623,Database!B:I,4,FALSE),"")</f>
        <v/>
      </c>
      <c r="F3623" s="11"/>
      <c r="G3623" s="12" t="str">
        <f>IFERROR(VLOOKUP(D3623,Database!B:I,2,FALSE)*F3623/1000,"")</f>
        <v/>
      </c>
    </row>
    <row r="3624" spans="5:7" x14ac:dyDescent="0.3">
      <c r="E3624" s="10" t="str">
        <f>IFERROR(VLOOKUP(D3624,Database!B:I,4,FALSE),"")</f>
        <v/>
      </c>
      <c r="F3624" s="11"/>
      <c r="G3624" s="12" t="str">
        <f>IFERROR(VLOOKUP(D3624,Database!B:I,2,FALSE)*F3624/1000,"")</f>
        <v/>
      </c>
    </row>
    <row r="3625" spans="5:7" x14ac:dyDescent="0.3">
      <c r="E3625" s="10" t="str">
        <f>IFERROR(VLOOKUP(D3625,Database!B:I,4,FALSE),"")</f>
        <v/>
      </c>
      <c r="F3625" s="11"/>
      <c r="G3625" s="12" t="str">
        <f>IFERROR(VLOOKUP(D3625,Database!B:I,2,FALSE)*F3625/1000,"")</f>
        <v/>
      </c>
    </row>
    <row r="3626" spans="5:7" x14ac:dyDescent="0.3">
      <c r="E3626" s="10" t="str">
        <f>IFERROR(VLOOKUP(D3626,Database!B:I,4,FALSE),"")</f>
        <v/>
      </c>
      <c r="F3626" s="11"/>
      <c r="G3626" s="12" t="str">
        <f>IFERROR(VLOOKUP(D3626,Database!B:I,2,FALSE)*F3626/1000,"")</f>
        <v/>
      </c>
    </row>
    <row r="3627" spans="5:7" x14ac:dyDescent="0.3">
      <c r="E3627" s="10" t="str">
        <f>IFERROR(VLOOKUP(D3627,Database!B:I,4,FALSE),"")</f>
        <v/>
      </c>
      <c r="F3627" s="11"/>
      <c r="G3627" s="12" t="str">
        <f>IFERROR(VLOOKUP(D3627,Database!B:I,2,FALSE)*F3627/1000,"")</f>
        <v/>
      </c>
    </row>
    <row r="3628" spans="5:7" x14ac:dyDescent="0.3">
      <c r="E3628" s="10" t="str">
        <f>IFERROR(VLOOKUP(D3628,Database!B:I,4,FALSE),"")</f>
        <v/>
      </c>
      <c r="F3628" s="11"/>
      <c r="G3628" s="12" t="str">
        <f>IFERROR(VLOOKUP(D3628,Database!B:I,2,FALSE)*F3628/1000,"")</f>
        <v/>
      </c>
    </row>
    <row r="3629" spans="5:7" x14ac:dyDescent="0.3">
      <c r="E3629" s="10" t="str">
        <f>IFERROR(VLOOKUP(D3629,Database!B:I,4,FALSE),"")</f>
        <v/>
      </c>
      <c r="F3629" s="11"/>
      <c r="G3629" s="12" t="str">
        <f>IFERROR(VLOOKUP(D3629,Database!B:I,2,FALSE)*F3629/1000,"")</f>
        <v/>
      </c>
    </row>
    <row r="3630" spans="5:7" x14ac:dyDescent="0.3">
      <c r="E3630" s="10" t="str">
        <f>IFERROR(VLOOKUP(D3630,Database!B:I,4,FALSE),"")</f>
        <v/>
      </c>
      <c r="F3630" s="11"/>
      <c r="G3630" s="12" t="str">
        <f>IFERROR(VLOOKUP(D3630,Database!B:I,2,FALSE)*F3630/1000,"")</f>
        <v/>
      </c>
    </row>
    <row r="3631" spans="5:7" x14ac:dyDescent="0.3">
      <c r="E3631" s="10" t="str">
        <f>IFERROR(VLOOKUP(D3631,Database!B:I,4,FALSE),"")</f>
        <v/>
      </c>
      <c r="F3631" s="11"/>
      <c r="G3631" s="12" t="str">
        <f>IFERROR(VLOOKUP(D3631,Database!B:I,2,FALSE)*F3631/1000,"")</f>
        <v/>
      </c>
    </row>
    <row r="3632" spans="5:7" x14ac:dyDescent="0.3">
      <c r="E3632" s="10" t="str">
        <f>IFERROR(VLOOKUP(D3632,Database!B:I,4,FALSE),"")</f>
        <v/>
      </c>
      <c r="F3632" s="11"/>
      <c r="G3632" s="12" t="str">
        <f>IFERROR(VLOOKUP(D3632,Database!B:I,2,FALSE)*F3632/1000,"")</f>
        <v/>
      </c>
    </row>
    <row r="3633" spans="5:7" x14ac:dyDescent="0.3">
      <c r="E3633" s="10" t="str">
        <f>IFERROR(VLOOKUP(D3633,Database!B:I,4,FALSE),"")</f>
        <v/>
      </c>
      <c r="F3633" s="11"/>
      <c r="G3633" s="12" t="str">
        <f>IFERROR(VLOOKUP(D3633,Database!B:I,2,FALSE)*F3633/1000,"")</f>
        <v/>
      </c>
    </row>
    <row r="3634" spans="5:7" x14ac:dyDescent="0.3">
      <c r="E3634" s="10" t="str">
        <f>IFERROR(VLOOKUP(D3634,Database!B:I,4,FALSE),"")</f>
        <v/>
      </c>
      <c r="F3634" s="11"/>
      <c r="G3634" s="12" t="str">
        <f>IFERROR(VLOOKUP(D3634,Database!B:I,2,FALSE)*F3634/1000,"")</f>
        <v/>
      </c>
    </row>
    <row r="3635" spans="5:7" x14ac:dyDescent="0.3">
      <c r="E3635" s="10" t="str">
        <f>IFERROR(VLOOKUP(D3635,Database!B:I,4,FALSE),"")</f>
        <v/>
      </c>
      <c r="F3635" s="11"/>
      <c r="G3635" s="12" t="str">
        <f>IFERROR(VLOOKUP(D3635,Database!B:I,2,FALSE)*F3635/1000,"")</f>
        <v/>
      </c>
    </row>
    <row r="3636" spans="5:7" x14ac:dyDescent="0.3">
      <c r="E3636" s="10" t="str">
        <f>IFERROR(VLOOKUP(D3636,Database!B:I,4,FALSE),"")</f>
        <v/>
      </c>
      <c r="F3636" s="11"/>
      <c r="G3636" s="12" t="str">
        <f>IFERROR(VLOOKUP(D3636,Database!B:I,2,FALSE)*F3636/1000,"")</f>
        <v/>
      </c>
    </row>
    <row r="3637" spans="5:7" x14ac:dyDescent="0.3">
      <c r="E3637" s="10" t="str">
        <f>IFERROR(VLOOKUP(D3637,Database!B:I,4,FALSE),"")</f>
        <v/>
      </c>
      <c r="F3637" s="11"/>
      <c r="G3637" s="12" t="str">
        <f>IFERROR(VLOOKUP(D3637,Database!B:I,2,FALSE)*F3637/1000,"")</f>
        <v/>
      </c>
    </row>
    <row r="3638" spans="5:7" x14ac:dyDescent="0.3">
      <c r="E3638" s="10" t="str">
        <f>IFERROR(VLOOKUP(D3638,Database!B:I,4,FALSE),"")</f>
        <v/>
      </c>
      <c r="F3638" s="11"/>
      <c r="G3638" s="12" t="str">
        <f>IFERROR(VLOOKUP(D3638,Database!B:I,2,FALSE)*F3638/1000,"")</f>
        <v/>
      </c>
    </row>
    <row r="3639" spans="5:7" x14ac:dyDescent="0.3">
      <c r="E3639" s="10" t="str">
        <f>IFERROR(VLOOKUP(D3639,Database!B:I,4,FALSE),"")</f>
        <v/>
      </c>
      <c r="F3639" s="11"/>
      <c r="G3639" s="12" t="str">
        <f>IFERROR(VLOOKUP(D3639,Database!B:I,2,FALSE)*F3639/1000,"")</f>
        <v/>
      </c>
    </row>
    <row r="3640" spans="5:7" x14ac:dyDescent="0.3">
      <c r="E3640" s="10" t="str">
        <f>IFERROR(VLOOKUP(D3640,Database!B:I,4,FALSE),"")</f>
        <v/>
      </c>
      <c r="F3640" s="11"/>
      <c r="G3640" s="12" t="str">
        <f>IFERROR(VLOOKUP(D3640,Database!B:I,2,FALSE)*F3640/1000,"")</f>
        <v/>
      </c>
    </row>
    <row r="3641" spans="5:7" x14ac:dyDescent="0.3">
      <c r="E3641" s="10" t="str">
        <f>IFERROR(VLOOKUP(D3641,Database!B:I,4,FALSE),"")</f>
        <v/>
      </c>
      <c r="F3641" s="11"/>
      <c r="G3641" s="12" t="str">
        <f>IFERROR(VLOOKUP(D3641,Database!B:I,2,FALSE)*F3641/1000,"")</f>
        <v/>
      </c>
    </row>
    <row r="3642" spans="5:7" x14ac:dyDescent="0.3">
      <c r="E3642" s="10" t="str">
        <f>IFERROR(VLOOKUP(D3642,Database!B:I,4,FALSE),"")</f>
        <v/>
      </c>
      <c r="F3642" s="11"/>
      <c r="G3642" s="12" t="str">
        <f>IFERROR(VLOOKUP(D3642,Database!B:I,2,FALSE)*F3642/1000,"")</f>
        <v/>
      </c>
    </row>
    <row r="3643" spans="5:7" x14ac:dyDescent="0.3">
      <c r="E3643" s="10" t="str">
        <f>IFERROR(VLOOKUP(D3643,Database!B:I,4,FALSE),"")</f>
        <v/>
      </c>
      <c r="F3643" s="11"/>
      <c r="G3643" s="12" t="str">
        <f>IFERROR(VLOOKUP(D3643,Database!B:I,2,FALSE)*F3643/1000,"")</f>
        <v/>
      </c>
    </row>
    <row r="3644" spans="5:7" x14ac:dyDescent="0.3">
      <c r="E3644" s="10" t="str">
        <f>IFERROR(VLOOKUP(D3644,Database!B:I,4,FALSE),"")</f>
        <v/>
      </c>
      <c r="F3644" s="11"/>
      <c r="G3644" s="12" t="str">
        <f>IFERROR(VLOOKUP(D3644,Database!B:I,2,FALSE)*F3644/1000,"")</f>
        <v/>
      </c>
    </row>
    <row r="3645" spans="5:7" x14ac:dyDescent="0.3">
      <c r="E3645" s="10" t="str">
        <f>IFERROR(VLOOKUP(D3645,Database!B:I,4,FALSE),"")</f>
        <v/>
      </c>
      <c r="F3645" s="11"/>
      <c r="G3645" s="12" t="str">
        <f>IFERROR(VLOOKUP(D3645,Database!B:I,2,FALSE)*F3645/1000,"")</f>
        <v/>
      </c>
    </row>
    <row r="3646" spans="5:7" x14ac:dyDescent="0.3">
      <c r="E3646" s="10" t="str">
        <f>IFERROR(VLOOKUP(D3646,Database!B:I,4,FALSE),"")</f>
        <v/>
      </c>
      <c r="F3646" s="11"/>
      <c r="G3646" s="12" t="str">
        <f>IFERROR(VLOOKUP(D3646,Database!B:I,2,FALSE)*F3646/1000,"")</f>
        <v/>
      </c>
    </row>
    <row r="3647" spans="5:7" x14ac:dyDescent="0.3">
      <c r="E3647" s="10" t="str">
        <f>IFERROR(VLOOKUP(D3647,Database!B:I,4,FALSE),"")</f>
        <v/>
      </c>
      <c r="F3647" s="11"/>
      <c r="G3647" s="12" t="str">
        <f>IFERROR(VLOOKUP(D3647,Database!B:I,2,FALSE)*F3647/1000,"")</f>
        <v/>
      </c>
    </row>
    <row r="3648" spans="5:7" x14ac:dyDescent="0.3">
      <c r="E3648" s="10" t="str">
        <f>IFERROR(VLOOKUP(D3648,Database!B:I,4,FALSE),"")</f>
        <v/>
      </c>
      <c r="F3648" s="11"/>
      <c r="G3648" s="12" t="str">
        <f>IFERROR(VLOOKUP(D3648,Database!B:I,2,FALSE)*F3648/1000,"")</f>
        <v/>
      </c>
    </row>
    <row r="3649" spans="5:7" x14ac:dyDescent="0.3">
      <c r="E3649" s="10" t="str">
        <f>IFERROR(VLOOKUP(D3649,Database!B:I,4,FALSE),"")</f>
        <v/>
      </c>
      <c r="F3649" s="11"/>
      <c r="G3649" s="12" t="str">
        <f>IFERROR(VLOOKUP(D3649,Database!B:I,2,FALSE)*F3649/1000,"")</f>
        <v/>
      </c>
    </row>
    <row r="3650" spans="5:7" x14ac:dyDescent="0.3">
      <c r="E3650" s="10" t="str">
        <f>IFERROR(VLOOKUP(D3650,Database!B:I,4,FALSE),"")</f>
        <v/>
      </c>
      <c r="F3650" s="11"/>
      <c r="G3650" s="12" t="str">
        <f>IFERROR(VLOOKUP(D3650,Database!B:I,2,FALSE)*F3650/1000,"")</f>
        <v/>
      </c>
    </row>
    <row r="3651" spans="5:7" x14ac:dyDescent="0.3">
      <c r="E3651" s="10" t="str">
        <f>IFERROR(VLOOKUP(D3651,Database!B:I,4,FALSE),"")</f>
        <v/>
      </c>
      <c r="F3651" s="11"/>
      <c r="G3651" s="12" t="str">
        <f>IFERROR(VLOOKUP(D3651,Database!B:I,2,FALSE)*F3651/1000,"")</f>
        <v/>
      </c>
    </row>
    <row r="3652" spans="5:7" x14ac:dyDescent="0.3">
      <c r="E3652" s="10" t="str">
        <f>IFERROR(VLOOKUP(D3652,Database!B:I,4,FALSE),"")</f>
        <v/>
      </c>
      <c r="F3652" s="11"/>
      <c r="G3652" s="12" t="str">
        <f>IFERROR(VLOOKUP(D3652,Database!B:I,2,FALSE)*F3652/1000,"")</f>
        <v/>
      </c>
    </row>
    <row r="3653" spans="5:7" x14ac:dyDescent="0.3">
      <c r="E3653" s="10" t="str">
        <f>IFERROR(VLOOKUP(D3653,Database!B:I,4,FALSE),"")</f>
        <v/>
      </c>
      <c r="F3653" s="11"/>
      <c r="G3653" s="12" t="str">
        <f>IFERROR(VLOOKUP(D3653,Database!B:I,2,FALSE)*F3653/1000,"")</f>
        <v/>
      </c>
    </row>
    <row r="3654" spans="5:7" x14ac:dyDescent="0.3">
      <c r="E3654" s="10" t="str">
        <f>IFERROR(VLOOKUP(D3654,Database!B:I,4,FALSE),"")</f>
        <v/>
      </c>
      <c r="F3654" s="11"/>
      <c r="G3654" s="12" t="str">
        <f>IFERROR(VLOOKUP(D3654,Database!B:I,2,FALSE)*F3654/1000,"")</f>
        <v/>
      </c>
    </row>
    <row r="3655" spans="5:7" x14ac:dyDescent="0.3">
      <c r="E3655" s="10" t="str">
        <f>IFERROR(VLOOKUP(D3655,Database!B:I,4,FALSE),"")</f>
        <v/>
      </c>
      <c r="F3655" s="11"/>
      <c r="G3655" s="12" t="str">
        <f>IFERROR(VLOOKUP(D3655,Database!B:I,2,FALSE)*F3655/1000,"")</f>
        <v/>
      </c>
    </row>
    <row r="3656" spans="5:7" x14ac:dyDescent="0.3">
      <c r="E3656" s="10" t="str">
        <f>IFERROR(VLOOKUP(D3656,Database!B:I,4,FALSE),"")</f>
        <v/>
      </c>
      <c r="F3656" s="11"/>
      <c r="G3656" s="12" t="str">
        <f>IFERROR(VLOOKUP(D3656,Database!B:I,2,FALSE)*F3656/1000,"")</f>
        <v/>
      </c>
    </row>
    <row r="3657" spans="5:7" x14ac:dyDescent="0.3">
      <c r="E3657" s="10" t="str">
        <f>IFERROR(VLOOKUP(D3657,Database!B:I,4,FALSE),"")</f>
        <v/>
      </c>
      <c r="F3657" s="11"/>
      <c r="G3657" s="12" t="str">
        <f>IFERROR(VLOOKUP(D3657,Database!B:I,2,FALSE)*F3657/1000,"")</f>
        <v/>
      </c>
    </row>
    <row r="3658" spans="5:7" x14ac:dyDescent="0.3">
      <c r="E3658" s="10" t="str">
        <f>IFERROR(VLOOKUP(D3658,Database!B:I,4,FALSE),"")</f>
        <v/>
      </c>
      <c r="F3658" s="11"/>
      <c r="G3658" s="12" t="str">
        <f>IFERROR(VLOOKUP(D3658,Database!B:I,2,FALSE)*F3658/1000,"")</f>
        <v/>
      </c>
    </row>
    <row r="3659" spans="5:7" x14ac:dyDescent="0.3">
      <c r="E3659" s="10" t="str">
        <f>IFERROR(VLOOKUP(D3659,Database!B:I,4,FALSE),"")</f>
        <v/>
      </c>
      <c r="F3659" s="11"/>
      <c r="G3659" s="12" t="str">
        <f>IFERROR(VLOOKUP(D3659,Database!B:I,2,FALSE)*F3659/1000,"")</f>
        <v/>
      </c>
    </row>
    <row r="3660" spans="5:7" x14ac:dyDescent="0.3">
      <c r="E3660" s="10" t="str">
        <f>IFERROR(VLOOKUP(D3660,Database!B:I,4,FALSE),"")</f>
        <v/>
      </c>
      <c r="F3660" s="11"/>
      <c r="G3660" s="12" t="str">
        <f>IFERROR(VLOOKUP(D3660,Database!B:I,2,FALSE)*F3660/1000,"")</f>
        <v/>
      </c>
    </row>
    <row r="3661" spans="5:7" x14ac:dyDescent="0.3">
      <c r="E3661" s="10" t="str">
        <f>IFERROR(VLOOKUP(D3661,Database!B:I,4,FALSE),"")</f>
        <v/>
      </c>
      <c r="F3661" s="11"/>
      <c r="G3661" s="12" t="str">
        <f>IFERROR(VLOOKUP(D3661,Database!B:I,2,FALSE)*F3661/1000,"")</f>
        <v/>
      </c>
    </row>
    <row r="3662" spans="5:7" x14ac:dyDescent="0.3">
      <c r="E3662" s="10" t="str">
        <f>IFERROR(VLOOKUP(D3662,Database!B:I,4,FALSE),"")</f>
        <v/>
      </c>
      <c r="F3662" s="11"/>
      <c r="G3662" s="12" t="str">
        <f>IFERROR(VLOOKUP(D3662,Database!B:I,2,FALSE)*F3662/1000,"")</f>
        <v/>
      </c>
    </row>
    <row r="3663" spans="5:7" x14ac:dyDescent="0.3">
      <c r="E3663" s="10" t="str">
        <f>IFERROR(VLOOKUP(D3663,Database!B:I,4,FALSE),"")</f>
        <v/>
      </c>
      <c r="F3663" s="11"/>
      <c r="G3663" s="12" t="str">
        <f>IFERROR(VLOOKUP(D3663,Database!B:I,2,FALSE)*F3663/1000,"")</f>
        <v/>
      </c>
    </row>
    <row r="3664" spans="5:7" x14ac:dyDescent="0.3">
      <c r="E3664" s="10" t="str">
        <f>IFERROR(VLOOKUP(D3664,Database!B:I,4,FALSE),"")</f>
        <v/>
      </c>
      <c r="F3664" s="11"/>
      <c r="G3664" s="12" t="str">
        <f>IFERROR(VLOOKUP(D3664,Database!B:I,2,FALSE)*F3664/1000,"")</f>
        <v/>
      </c>
    </row>
    <row r="3665" spans="5:7" x14ac:dyDescent="0.3">
      <c r="E3665" s="10" t="str">
        <f>IFERROR(VLOOKUP(D3665,Database!B:I,4,FALSE),"")</f>
        <v/>
      </c>
      <c r="F3665" s="11"/>
      <c r="G3665" s="12" t="str">
        <f>IFERROR(VLOOKUP(D3665,Database!B:I,2,FALSE)*F3665/1000,"")</f>
        <v/>
      </c>
    </row>
    <row r="3666" spans="5:7" x14ac:dyDescent="0.3">
      <c r="E3666" s="10" t="str">
        <f>IFERROR(VLOOKUP(D3666,Database!B:I,4,FALSE),"")</f>
        <v/>
      </c>
      <c r="F3666" s="11"/>
      <c r="G3666" s="12" t="str">
        <f>IFERROR(VLOOKUP(D3666,Database!B:I,2,FALSE)*F3666/1000,"")</f>
        <v/>
      </c>
    </row>
    <row r="3667" spans="5:7" x14ac:dyDescent="0.3">
      <c r="E3667" s="10" t="str">
        <f>IFERROR(VLOOKUP(D3667,Database!B:I,4,FALSE),"")</f>
        <v/>
      </c>
      <c r="F3667" s="11"/>
      <c r="G3667" s="12" t="str">
        <f>IFERROR(VLOOKUP(D3667,Database!B:I,2,FALSE)*F3667/1000,"")</f>
        <v/>
      </c>
    </row>
    <row r="3668" spans="5:7" x14ac:dyDescent="0.3">
      <c r="E3668" s="10" t="str">
        <f>IFERROR(VLOOKUP(D3668,Database!B:I,4,FALSE),"")</f>
        <v/>
      </c>
      <c r="F3668" s="11"/>
      <c r="G3668" s="12" t="str">
        <f>IFERROR(VLOOKUP(D3668,Database!B:I,2,FALSE)*F3668/1000,"")</f>
        <v/>
      </c>
    </row>
    <row r="3669" spans="5:7" x14ac:dyDescent="0.3">
      <c r="E3669" s="10" t="str">
        <f>IFERROR(VLOOKUP(D3669,Database!B:I,4,FALSE),"")</f>
        <v/>
      </c>
      <c r="F3669" s="11"/>
      <c r="G3669" s="12" t="str">
        <f>IFERROR(VLOOKUP(D3669,Database!B:I,2,FALSE)*F3669/1000,"")</f>
        <v/>
      </c>
    </row>
    <row r="3670" spans="5:7" x14ac:dyDescent="0.3">
      <c r="E3670" s="10" t="str">
        <f>IFERROR(VLOOKUP(D3670,Database!B:I,4,FALSE),"")</f>
        <v/>
      </c>
      <c r="F3670" s="11"/>
      <c r="G3670" s="12" t="str">
        <f>IFERROR(VLOOKUP(D3670,Database!B:I,2,FALSE)*F3670/1000,"")</f>
        <v/>
      </c>
    </row>
    <row r="3671" spans="5:7" x14ac:dyDescent="0.3">
      <c r="E3671" s="10" t="str">
        <f>IFERROR(VLOOKUP(D3671,Database!B:I,4,FALSE),"")</f>
        <v/>
      </c>
      <c r="F3671" s="11"/>
      <c r="G3671" s="12" t="str">
        <f>IFERROR(VLOOKUP(D3671,Database!B:I,2,FALSE)*F3671/1000,"")</f>
        <v/>
      </c>
    </row>
    <row r="3672" spans="5:7" x14ac:dyDescent="0.3">
      <c r="E3672" s="10" t="str">
        <f>IFERROR(VLOOKUP(D3672,Database!B:I,4,FALSE),"")</f>
        <v/>
      </c>
      <c r="F3672" s="11"/>
      <c r="G3672" s="12" t="str">
        <f>IFERROR(VLOOKUP(D3672,Database!B:I,2,FALSE)*F3672/1000,"")</f>
        <v/>
      </c>
    </row>
    <row r="3673" spans="5:7" x14ac:dyDescent="0.3">
      <c r="E3673" s="10" t="str">
        <f>IFERROR(VLOOKUP(D3673,Database!B:I,4,FALSE),"")</f>
        <v/>
      </c>
      <c r="F3673" s="11"/>
      <c r="G3673" s="12" t="str">
        <f>IFERROR(VLOOKUP(D3673,Database!B:I,2,FALSE)*F3673/1000,"")</f>
        <v/>
      </c>
    </row>
    <row r="3674" spans="5:7" x14ac:dyDescent="0.3">
      <c r="E3674" s="10" t="str">
        <f>IFERROR(VLOOKUP(D3674,Database!B:I,4,FALSE),"")</f>
        <v/>
      </c>
      <c r="F3674" s="11"/>
      <c r="G3674" s="12" t="str">
        <f>IFERROR(VLOOKUP(D3674,Database!B:I,2,FALSE)*F3674/1000,"")</f>
        <v/>
      </c>
    </row>
    <row r="3675" spans="5:7" x14ac:dyDescent="0.3">
      <c r="E3675" s="10" t="str">
        <f>IFERROR(VLOOKUP(D3675,Database!B:I,4,FALSE),"")</f>
        <v/>
      </c>
      <c r="F3675" s="11"/>
      <c r="G3675" s="12" t="str">
        <f>IFERROR(VLOOKUP(D3675,Database!B:I,2,FALSE)*F3675/1000,"")</f>
        <v/>
      </c>
    </row>
    <row r="3676" spans="5:7" x14ac:dyDescent="0.3">
      <c r="E3676" s="10" t="str">
        <f>IFERROR(VLOOKUP(D3676,Database!B:I,4,FALSE),"")</f>
        <v/>
      </c>
      <c r="F3676" s="11"/>
      <c r="G3676" s="12" t="str">
        <f>IFERROR(VLOOKUP(D3676,Database!B:I,2,FALSE)*F3676/1000,"")</f>
        <v/>
      </c>
    </row>
    <row r="3677" spans="5:7" x14ac:dyDescent="0.3">
      <c r="E3677" s="10" t="str">
        <f>IFERROR(VLOOKUP(D3677,Database!B:I,4,FALSE),"")</f>
        <v/>
      </c>
      <c r="F3677" s="11"/>
      <c r="G3677" s="12" t="str">
        <f>IFERROR(VLOOKUP(D3677,Database!B:I,2,FALSE)*F3677/1000,"")</f>
        <v/>
      </c>
    </row>
    <row r="3678" spans="5:7" x14ac:dyDescent="0.3">
      <c r="E3678" s="10" t="str">
        <f>IFERROR(VLOOKUP(D3678,Database!B:I,4,FALSE),"")</f>
        <v/>
      </c>
      <c r="F3678" s="11"/>
      <c r="G3678" s="12" t="str">
        <f>IFERROR(VLOOKUP(D3678,Database!B:I,2,FALSE)*F3678/1000,"")</f>
        <v/>
      </c>
    </row>
    <row r="3679" spans="5:7" x14ac:dyDescent="0.3">
      <c r="E3679" s="10" t="str">
        <f>IFERROR(VLOOKUP(D3679,Database!B:I,4,FALSE),"")</f>
        <v/>
      </c>
      <c r="F3679" s="11"/>
      <c r="G3679" s="12" t="str">
        <f>IFERROR(VLOOKUP(D3679,Database!B:I,2,FALSE)*F3679/1000,"")</f>
        <v/>
      </c>
    </row>
    <row r="3680" spans="5:7" x14ac:dyDescent="0.3">
      <c r="E3680" s="10" t="str">
        <f>IFERROR(VLOOKUP(D3680,Database!B:I,4,FALSE),"")</f>
        <v/>
      </c>
      <c r="F3680" s="11"/>
      <c r="G3680" s="12" t="str">
        <f>IFERROR(VLOOKUP(D3680,Database!B:I,2,FALSE)*F3680/1000,"")</f>
        <v/>
      </c>
    </row>
    <row r="3681" spans="5:7" x14ac:dyDescent="0.3">
      <c r="E3681" s="10" t="str">
        <f>IFERROR(VLOOKUP(D3681,Database!B:I,4,FALSE),"")</f>
        <v/>
      </c>
      <c r="F3681" s="11"/>
      <c r="G3681" s="12" t="str">
        <f>IFERROR(VLOOKUP(D3681,Database!B:I,2,FALSE)*F3681/1000,"")</f>
        <v/>
      </c>
    </row>
    <row r="3682" spans="5:7" x14ac:dyDescent="0.3">
      <c r="E3682" s="10" t="str">
        <f>IFERROR(VLOOKUP(D3682,Database!B:I,4,FALSE),"")</f>
        <v/>
      </c>
      <c r="F3682" s="11"/>
      <c r="G3682" s="12" t="str">
        <f>IFERROR(VLOOKUP(D3682,Database!B:I,2,FALSE)*F3682/1000,"")</f>
        <v/>
      </c>
    </row>
    <row r="3683" spans="5:7" x14ac:dyDescent="0.3">
      <c r="E3683" s="10" t="str">
        <f>IFERROR(VLOOKUP(D3683,Database!B:I,4,FALSE),"")</f>
        <v/>
      </c>
      <c r="F3683" s="11"/>
      <c r="G3683" s="12" t="str">
        <f>IFERROR(VLOOKUP(D3683,Database!B:I,2,FALSE)*F3683/1000,"")</f>
        <v/>
      </c>
    </row>
    <row r="3684" spans="5:7" x14ac:dyDescent="0.3">
      <c r="E3684" s="10" t="str">
        <f>IFERROR(VLOOKUP(D3684,Database!B:I,4,FALSE),"")</f>
        <v/>
      </c>
      <c r="F3684" s="11"/>
      <c r="G3684" s="12" t="str">
        <f>IFERROR(VLOOKUP(D3684,Database!B:I,2,FALSE)*F3684/1000,"")</f>
        <v/>
      </c>
    </row>
    <row r="3685" spans="5:7" x14ac:dyDescent="0.3">
      <c r="E3685" s="10" t="str">
        <f>IFERROR(VLOOKUP(D3685,Database!B:I,4,FALSE),"")</f>
        <v/>
      </c>
      <c r="F3685" s="11"/>
      <c r="G3685" s="12" t="str">
        <f>IFERROR(VLOOKUP(D3685,Database!B:I,2,FALSE)*F3685/1000,"")</f>
        <v/>
      </c>
    </row>
    <row r="3686" spans="5:7" x14ac:dyDescent="0.3">
      <c r="E3686" s="10" t="str">
        <f>IFERROR(VLOOKUP(D3686,Database!B:I,4,FALSE),"")</f>
        <v/>
      </c>
      <c r="F3686" s="11"/>
      <c r="G3686" s="12" t="str">
        <f>IFERROR(VLOOKUP(D3686,Database!B:I,2,FALSE)*F3686/1000,"")</f>
        <v/>
      </c>
    </row>
    <row r="3687" spans="5:7" x14ac:dyDescent="0.3">
      <c r="E3687" s="10" t="str">
        <f>IFERROR(VLOOKUP(D3687,Database!B:I,4,FALSE),"")</f>
        <v/>
      </c>
      <c r="F3687" s="11"/>
      <c r="G3687" s="12" t="str">
        <f>IFERROR(VLOOKUP(D3687,Database!B:I,2,FALSE)*F3687/1000,"")</f>
        <v/>
      </c>
    </row>
    <row r="3688" spans="5:7" x14ac:dyDescent="0.3">
      <c r="E3688" s="10" t="str">
        <f>IFERROR(VLOOKUP(D3688,Database!B:I,4,FALSE),"")</f>
        <v/>
      </c>
      <c r="F3688" s="11"/>
      <c r="G3688" s="12" t="str">
        <f>IFERROR(VLOOKUP(D3688,Database!B:I,2,FALSE)*F3688/1000,"")</f>
        <v/>
      </c>
    </row>
    <row r="3689" spans="5:7" x14ac:dyDescent="0.3">
      <c r="E3689" s="10" t="str">
        <f>IFERROR(VLOOKUP(D3689,Database!B:I,4,FALSE),"")</f>
        <v/>
      </c>
      <c r="F3689" s="11"/>
      <c r="G3689" s="12" t="str">
        <f>IFERROR(VLOOKUP(D3689,Database!B:I,2,FALSE)*F3689/1000,"")</f>
        <v/>
      </c>
    </row>
    <row r="3690" spans="5:7" x14ac:dyDescent="0.3">
      <c r="E3690" s="10" t="str">
        <f>IFERROR(VLOOKUP(D3690,Database!B:I,4,FALSE),"")</f>
        <v/>
      </c>
      <c r="F3690" s="11"/>
      <c r="G3690" s="12" t="str">
        <f>IFERROR(VLOOKUP(D3690,Database!B:I,2,FALSE)*F3690/1000,"")</f>
        <v/>
      </c>
    </row>
    <row r="3691" spans="5:7" x14ac:dyDescent="0.3">
      <c r="E3691" s="10" t="str">
        <f>IFERROR(VLOOKUP(D3691,Database!B:I,4,FALSE),"")</f>
        <v/>
      </c>
      <c r="F3691" s="11"/>
      <c r="G3691" s="12" t="str">
        <f>IFERROR(VLOOKUP(D3691,Database!B:I,2,FALSE)*F3691/1000,"")</f>
        <v/>
      </c>
    </row>
    <row r="3692" spans="5:7" x14ac:dyDescent="0.3">
      <c r="E3692" s="10" t="str">
        <f>IFERROR(VLOOKUP(D3692,Database!B:I,4,FALSE),"")</f>
        <v/>
      </c>
      <c r="F3692" s="11"/>
      <c r="G3692" s="12" t="str">
        <f>IFERROR(VLOOKUP(D3692,Database!B:I,2,FALSE)*F3692/1000,"")</f>
        <v/>
      </c>
    </row>
    <row r="3693" spans="5:7" x14ac:dyDescent="0.3">
      <c r="E3693" s="10" t="str">
        <f>IFERROR(VLOOKUP(D3693,Database!B:I,4,FALSE),"")</f>
        <v/>
      </c>
      <c r="F3693" s="11"/>
      <c r="G3693" s="12" t="str">
        <f>IFERROR(VLOOKUP(D3693,Database!B:I,2,FALSE)*F3693/1000,"")</f>
        <v/>
      </c>
    </row>
    <row r="3694" spans="5:7" x14ac:dyDescent="0.3">
      <c r="E3694" s="10" t="str">
        <f>IFERROR(VLOOKUP(D3694,Database!B:I,4,FALSE),"")</f>
        <v/>
      </c>
      <c r="F3694" s="11"/>
      <c r="G3694" s="12" t="str">
        <f>IFERROR(VLOOKUP(D3694,Database!B:I,2,FALSE)*F3694/1000,"")</f>
        <v/>
      </c>
    </row>
    <row r="3695" spans="5:7" x14ac:dyDescent="0.3">
      <c r="E3695" s="10" t="str">
        <f>IFERROR(VLOOKUP(D3695,Database!B:I,4,FALSE),"")</f>
        <v/>
      </c>
      <c r="F3695" s="11"/>
      <c r="G3695" s="12" t="str">
        <f>IFERROR(VLOOKUP(D3695,Database!B:I,2,FALSE)*F3695/1000,"")</f>
        <v/>
      </c>
    </row>
    <row r="3696" spans="5:7" x14ac:dyDescent="0.3">
      <c r="E3696" s="10" t="str">
        <f>IFERROR(VLOOKUP(D3696,Database!B:I,4,FALSE),"")</f>
        <v/>
      </c>
      <c r="F3696" s="11"/>
      <c r="G3696" s="12" t="str">
        <f>IFERROR(VLOOKUP(D3696,Database!B:I,2,FALSE)*F3696/1000,"")</f>
        <v/>
      </c>
    </row>
    <row r="3697" spans="5:7" x14ac:dyDescent="0.3">
      <c r="E3697" s="10" t="str">
        <f>IFERROR(VLOOKUP(D3697,Database!B:I,4,FALSE),"")</f>
        <v/>
      </c>
      <c r="F3697" s="11"/>
      <c r="G3697" s="12" t="str">
        <f>IFERROR(VLOOKUP(D3697,Database!B:I,2,FALSE)*F3697/1000,"")</f>
        <v/>
      </c>
    </row>
    <row r="3698" spans="5:7" x14ac:dyDescent="0.3">
      <c r="E3698" s="10" t="str">
        <f>IFERROR(VLOOKUP(D3698,Database!B:I,4,FALSE),"")</f>
        <v/>
      </c>
      <c r="F3698" s="11"/>
      <c r="G3698" s="12" t="str">
        <f>IFERROR(VLOOKUP(D3698,Database!B:I,2,FALSE)*F3698/1000,"")</f>
        <v/>
      </c>
    </row>
    <row r="3699" spans="5:7" x14ac:dyDescent="0.3">
      <c r="E3699" s="10" t="str">
        <f>IFERROR(VLOOKUP(D3699,Database!B:I,4,FALSE),"")</f>
        <v/>
      </c>
      <c r="F3699" s="11"/>
      <c r="G3699" s="12" t="str">
        <f>IFERROR(VLOOKUP(D3699,Database!B:I,2,FALSE)*F3699/1000,"")</f>
        <v/>
      </c>
    </row>
    <row r="3700" spans="5:7" x14ac:dyDescent="0.3">
      <c r="E3700" s="10" t="str">
        <f>IFERROR(VLOOKUP(D3700,Database!B:I,4,FALSE),"")</f>
        <v/>
      </c>
      <c r="F3700" s="11"/>
      <c r="G3700" s="12" t="str">
        <f>IFERROR(VLOOKUP(D3700,Database!B:I,2,FALSE)*F3700/1000,"")</f>
        <v/>
      </c>
    </row>
    <row r="3701" spans="5:7" x14ac:dyDescent="0.3">
      <c r="E3701" s="10" t="str">
        <f>IFERROR(VLOOKUP(D3701,Database!B:I,4,FALSE),"")</f>
        <v/>
      </c>
      <c r="F3701" s="11"/>
      <c r="G3701" s="12" t="str">
        <f>IFERROR(VLOOKUP(D3701,Database!B:I,2,FALSE)*F3701/1000,"")</f>
        <v/>
      </c>
    </row>
    <row r="3702" spans="5:7" x14ac:dyDescent="0.3">
      <c r="E3702" s="10" t="str">
        <f>IFERROR(VLOOKUP(D3702,Database!B:I,4,FALSE),"")</f>
        <v/>
      </c>
      <c r="F3702" s="11"/>
      <c r="G3702" s="12" t="str">
        <f>IFERROR(VLOOKUP(D3702,Database!B:I,2,FALSE)*F3702/1000,"")</f>
        <v/>
      </c>
    </row>
    <row r="3703" spans="5:7" x14ac:dyDescent="0.3">
      <c r="E3703" s="10" t="str">
        <f>IFERROR(VLOOKUP(D3703,Database!B:I,4,FALSE),"")</f>
        <v/>
      </c>
      <c r="F3703" s="11"/>
      <c r="G3703" s="12" t="str">
        <f>IFERROR(VLOOKUP(D3703,Database!B:I,2,FALSE)*F3703/1000,"")</f>
        <v/>
      </c>
    </row>
    <row r="3704" spans="5:7" x14ac:dyDescent="0.3">
      <c r="E3704" s="10" t="str">
        <f>IFERROR(VLOOKUP(D3704,Database!B:I,4,FALSE),"")</f>
        <v/>
      </c>
      <c r="F3704" s="11"/>
      <c r="G3704" s="12" t="str">
        <f>IFERROR(VLOOKUP(D3704,Database!B:I,2,FALSE)*F3704/1000,"")</f>
        <v/>
      </c>
    </row>
    <row r="3705" spans="5:7" x14ac:dyDescent="0.3">
      <c r="E3705" s="10" t="str">
        <f>IFERROR(VLOOKUP(D3705,Database!B:I,4,FALSE),"")</f>
        <v/>
      </c>
      <c r="F3705" s="11"/>
      <c r="G3705" s="12" t="str">
        <f>IFERROR(VLOOKUP(D3705,Database!B:I,2,FALSE)*F3705/1000,"")</f>
        <v/>
      </c>
    </row>
    <row r="3706" spans="5:7" x14ac:dyDescent="0.3">
      <c r="E3706" s="10" t="str">
        <f>IFERROR(VLOOKUP(D3706,Database!B:I,4,FALSE),"")</f>
        <v/>
      </c>
      <c r="F3706" s="11"/>
      <c r="G3706" s="12" t="str">
        <f>IFERROR(VLOOKUP(D3706,Database!B:I,2,FALSE)*F3706/1000,"")</f>
        <v/>
      </c>
    </row>
    <row r="3707" spans="5:7" x14ac:dyDescent="0.3">
      <c r="E3707" s="10" t="str">
        <f>IFERROR(VLOOKUP(D3707,Database!B:I,4,FALSE),"")</f>
        <v/>
      </c>
      <c r="F3707" s="11"/>
      <c r="G3707" s="12" t="str">
        <f>IFERROR(VLOOKUP(D3707,Database!B:I,2,FALSE)*F3707/1000,"")</f>
        <v/>
      </c>
    </row>
    <row r="3708" spans="5:7" x14ac:dyDescent="0.3">
      <c r="E3708" s="10" t="str">
        <f>IFERROR(VLOOKUP(D3708,Database!B:I,4,FALSE),"")</f>
        <v/>
      </c>
      <c r="F3708" s="11"/>
      <c r="G3708" s="12" t="str">
        <f>IFERROR(VLOOKUP(D3708,Database!B:I,2,FALSE)*F3708/1000,"")</f>
        <v/>
      </c>
    </row>
    <row r="3709" spans="5:7" x14ac:dyDescent="0.3">
      <c r="E3709" s="10" t="str">
        <f>IFERROR(VLOOKUP(D3709,Database!B:I,4,FALSE),"")</f>
        <v/>
      </c>
      <c r="F3709" s="11"/>
      <c r="G3709" s="12" t="str">
        <f>IFERROR(VLOOKUP(D3709,Database!B:I,2,FALSE)*F3709/1000,"")</f>
        <v/>
      </c>
    </row>
    <row r="3710" spans="5:7" x14ac:dyDescent="0.3">
      <c r="E3710" s="10" t="str">
        <f>IFERROR(VLOOKUP(D3710,Database!B:I,4,FALSE),"")</f>
        <v/>
      </c>
      <c r="F3710" s="11"/>
      <c r="G3710" s="12" t="str">
        <f>IFERROR(VLOOKUP(D3710,Database!B:I,2,FALSE)*F3710/1000,"")</f>
        <v/>
      </c>
    </row>
    <row r="3711" spans="5:7" x14ac:dyDescent="0.3">
      <c r="E3711" s="10" t="str">
        <f>IFERROR(VLOOKUP(D3711,Database!B:I,4,FALSE),"")</f>
        <v/>
      </c>
      <c r="F3711" s="11"/>
      <c r="G3711" s="12" t="str">
        <f>IFERROR(VLOOKUP(D3711,Database!B:I,2,FALSE)*F3711/1000,"")</f>
        <v/>
      </c>
    </row>
    <row r="3712" spans="5:7" x14ac:dyDescent="0.3">
      <c r="E3712" s="10" t="str">
        <f>IFERROR(VLOOKUP(D3712,Database!B:I,4,FALSE),"")</f>
        <v/>
      </c>
      <c r="F3712" s="11"/>
      <c r="G3712" s="12" t="str">
        <f>IFERROR(VLOOKUP(D3712,Database!B:I,2,FALSE)*F3712/1000,"")</f>
        <v/>
      </c>
    </row>
    <row r="3713" spans="5:7" x14ac:dyDescent="0.3">
      <c r="E3713" s="10" t="str">
        <f>IFERROR(VLOOKUP(D3713,Database!B:I,4,FALSE),"")</f>
        <v/>
      </c>
      <c r="F3713" s="11"/>
      <c r="G3713" s="12" t="str">
        <f>IFERROR(VLOOKUP(D3713,Database!B:I,2,FALSE)*F3713/1000,"")</f>
        <v/>
      </c>
    </row>
    <row r="3714" spans="5:7" x14ac:dyDescent="0.3">
      <c r="E3714" s="10" t="str">
        <f>IFERROR(VLOOKUP(D3714,Database!B:I,4,FALSE),"")</f>
        <v/>
      </c>
      <c r="F3714" s="11"/>
      <c r="G3714" s="12" t="str">
        <f>IFERROR(VLOOKUP(D3714,Database!B:I,2,FALSE)*F3714/1000,"")</f>
        <v/>
      </c>
    </row>
    <row r="3715" spans="5:7" x14ac:dyDescent="0.3">
      <c r="E3715" s="10" t="str">
        <f>IFERROR(VLOOKUP(D3715,Database!B:I,4,FALSE),"")</f>
        <v/>
      </c>
      <c r="F3715" s="11"/>
      <c r="G3715" s="12" t="str">
        <f>IFERROR(VLOOKUP(D3715,Database!B:I,2,FALSE)*F3715/1000,"")</f>
        <v/>
      </c>
    </row>
    <row r="3716" spans="5:7" x14ac:dyDescent="0.3">
      <c r="E3716" s="10" t="str">
        <f>IFERROR(VLOOKUP(D3716,Database!B:I,4,FALSE),"")</f>
        <v/>
      </c>
      <c r="F3716" s="11"/>
      <c r="G3716" s="12" t="str">
        <f>IFERROR(VLOOKUP(D3716,Database!B:I,2,FALSE)*F3716/1000,"")</f>
        <v/>
      </c>
    </row>
    <row r="3717" spans="5:7" x14ac:dyDescent="0.3">
      <c r="E3717" s="10" t="str">
        <f>IFERROR(VLOOKUP(D3717,Database!B:I,4,FALSE),"")</f>
        <v/>
      </c>
      <c r="F3717" s="11"/>
      <c r="G3717" s="12" t="str">
        <f>IFERROR(VLOOKUP(D3717,Database!B:I,2,FALSE)*F3717/1000,"")</f>
        <v/>
      </c>
    </row>
    <row r="3718" spans="5:7" x14ac:dyDescent="0.3">
      <c r="E3718" s="10" t="str">
        <f>IFERROR(VLOOKUP(D3718,Database!B:I,4,FALSE),"")</f>
        <v/>
      </c>
      <c r="F3718" s="11"/>
      <c r="G3718" s="12" t="str">
        <f>IFERROR(VLOOKUP(D3718,Database!B:I,2,FALSE)*F3718/1000,"")</f>
        <v/>
      </c>
    </row>
    <row r="3719" spans="5:7" x14ac:dyDescent="0.3">
      <c r="E3719" s="10" t="str">
        <f>IFERROR(VLOOKUP(D3719,Database!B:I,4,FALSE),"")</f>
        <v/>
      </c>
      <c r="F3719" s="11"/>
      <c r="G3719" s="12" t="str">
        <f>IFERROR(VLOOKUP(D3719,Database!B:I,2,FALSE)*F3719/1000,"")</f>
        <v/>
      </c>
    </row>
    <row r="3720" spans="5:7" x14ac:dyDescent="0.3">
      <c r="E3720" s="10" t="str">
        <f>IFERROR(VLOOKUP(D3720,Database!B:I,4,FALSE),"")</f>
        <v/>
      </c>
      <c r="F3720" s="11"/>
      <c r="G3720" s="12" t="str">
        <f>IFERROR(VLOOKUP(D3720,Database!B:I,2,FALSE)*F3720/1000,"")</f>
        <v/>
      </c>
    </row>
    <row r="3721" spans="5:7" x14ac:dyDescent="0.3">
      <c r="E3721" s="10" t="str">
        <f>IFERROR(VLOOKUP(D3721,Database!B:I,4,FALSE),"")</f>
        <v/>
      </c>
      <c r="F3721" s="11"/>
      <c r="G3721" s="12" t="str">
        <f>IFERROR(VLOOKUP(D3721,Database!B:I,2,FALSE)*F3721/1000,"")</f>
        <v/>
      </c>
    </row>
    <row r="3722" spans="5:7" x14ac:dyDescent="0.3">
      <c r="E3722" s="10" t="str">
        <f>IFERROR(VLOOKUP(D3722,Database!B:I,4,FALSE),"")</f>
        <v/>
      </c>
      <c r="F3722" s="11"/>
      <c r="G3722" s="12" t="str">
        <f>IFERROR(VLOOKUP(D3722,Database!B:I,2,FALSE)*F3722/1000,"")</f>
        <v/>
      </c>
    </row>
    <row r="3723" spans="5:7" x14ac:dyDescent="0.3">
      <c r="E3723" s="10" t="str">
        <f>IFERROR(VLOOKUP(D3723,Database!B:I,4,FALSE),"")</f>
        <v/>
      </c>
      <c r="F3723" s="11"/>
      <c r="G3723" s="12" t="str">
        <f>IFERROR(VLOOKUP(D3723,Database!B:I,2,FALSE)*F3723/1000,"")</f>
        <v/>
      </c>
    </row>
    <row r="3724" spans="5:7" x14ac:dyDescent="0.3">
      <c r="E3724" s="10" t="str">
        <f>IFERROR(VLOOKUP(D3724,Database!B:I,4,FALSE),"")</f>
        <v/>
      </c>
      <c r="F3724" s="11"/>
      <c r="G3724" s="12" t="str">
        <f>IFERROR(VLOOKUP(D3724,Database!B:I,2,FALSE)*F3724/1000,"")</f>
        <v/>
      </c>
    </row>
    <row r="3725" spans="5:7" x14ac:dyDescent="0.3">
      <c r="E3725" s="10" t="str">
        <f>IFERROR(VLOOKUP(D3725,Database!B:I,4,FALSE),"")</f>
        <v/>
      </c>
      <c r="F3725" s="11"/>
      <c r="G3725" s="12" t="str">
        <f>IFERROR(VLOOKUP(D3725,Database!B:I,2,FALSE)*F3725/1000,"")</f>
        <v/>
      </c>
    </row>
    <row r="3726" spans="5:7" x14ac:dyDescent="0.3">
      <c r="E3726" s="10" t="str">
        <f>IFERROR(VLOOKUP(D3726,Database!B:I,4,FALSE),"")</f>
        <v/>
      </c>
      <c r="F3726" s="11"/>
      <c r="G3726" s="12" t="str">
        <f>IFERROR(VLOOKUP(D3726,Database!B:I,2,FALSE)*F3726/1000,"")</f>
        <v/>
      </c>
    </row>
    <row r="3727" spans="5:7" x14ac:dyDescent="0.3">
      <c r="E3727" s="10" t="str">
        <f>IFERROR(VLOOKUP(D3727,Database!B:I,4,FALSE),"")</f>
        <v/>
      </c>
      <c r="F3727" s="11"/>
      <c r="G3727" s="12" t="str">
        <f>IFERROR(VLOOKUP(D3727,Database!B:I,2,FALSE)*F3727/1000,"")</f>
        <v/>
      </c>
    </row>
    <row r="3728" spans="5:7" x14ac:dyDescent="0.3">
      <c r="E3728" s="10" t="str">
        <f>IFERROR(VLOOKUP(D3728,Database!B:I,4,FALSE),"")</f>
        <v/>
      </c>
      <c r="F3728" s="11"/>
      <c r="G3728" s="12" t="str">
        <f>IFERROR(VLOOKUP(D3728,Database!B:I,2,FALSE)*F3728/1000,"")</f>
        <v/>
      </c>
    </row>
    <row r="3729" spans="5:7" x14ac:dyDescent="0.3">
      <c r="E3729" s="10" t="str">
        <f>IFERROR(VLOOKUP(D3729,Database!B:I,4,FALSE),"")</f>
        <v/>
      </c>
      <c r="F3729" s="11"/>
      <c r="G3729" s="12" t="str">
        <f>IFERROR(VLOOKUP(D3729,Database!B:I,2,FALSE)*F3729/1000,"")</f>
        <v/>
      </c>
    </row>
    <row r="3730" spans="5:7" x14ac:dyDescent="0.3">
      <c r="E3730" s="10" t="str">
        <f>IFERROR(VLOOKUP(D3730,Database!B:I,4,FALSE),"")</f>
        <v/>
      </c>
      <c r="F3730" s="11"/>
      <c r="G3730" s="12" t="str">
        <f>IFERROR(VLOOKUP(D3730,Database!B:I,2,FALSE)*F3730/1000,"")</f>
        <v/>
      </c>
    </row>
    <row r="3731" spans="5:7" x14ac:dyDescent="0.3">
      <c r="E3731" s="10" t="str">
        <f>IFERROR(VLOOKUP(D3731,Database!B:I,4,FALSE),"")</f>
        <v/>
      </c>
      <c r="F3731" s="11"/>
      <c r="G3731" s="12" t="str">
        <f>IFERROR(VLOOKUP(D3731,Database!B:I,2,FALSE)*F3731/1000,"")</f>
        <v/>
      </c>
    </row>
    <row r="3732" spans="5:7" x14ac:dyDescent="0.3">
      <c r="E3732" s="10" t="str">
        <f>IFERROR(VLOOKUP(D3732,Database!B:I,4,FALSE),"")</f>
        <v/>
      </c>
      <c r="F3732" s="11"/>
      <c r="G3732" s="12" t="str">
        <f>IFERROR(VLOOKUP(D3732,Database!B:I,2,FALSE)*F3732/1000,"")</f>
        <v/>
      </c>
    </row>
    <row r="3733" spans="5:7" x14ac:dyDescent="0.3">
      <c r="E3733" s="10" t="str">
        <f>IFERROR(VLOOKUP(D3733,Database!B:I,4,FALSE),"")</f>
        <v/>
      </c>
      <c r="F3733" s="11"/>
      <c r="G3733" s="12" t="str">
        <f>IFERROR(VLOOKUP(D3733,Database!B:I,2,FALSE)*F3733/1000,"")</f>
        <v/>
      </c>
    </row>
    <row r="3734" spans="5:7" x14ac:dyDescent="0.3">
      <c r="E3734" s="10" t="str">
        <f>IFERROR(VLOOKUP(D3734,Database!B:I,4,FALSE),"")</f>
        <v/>
      </c>
      <c r="F3734" s="11"/>
      <c r="G3734" s="12" t="str">
        <f>IFERROR(VLOOKUP(D3734,Database!B:I,2,FALSE)*F3734/1000,"")</f>
        <v/>
      </c>
    </row>
    <row r="3735" spans="5:7" x14ac:dyDescent="0.3">
      <c r="E3735" s="10" t="str">
        <f>IFERROR(VLOOKUP(D3735,Database!B:I,4,FALSE),"")</f>
        <v/>
      </c>
      <c r="F3735" s="11"/>
      <c r="G3735" s="12" t="str">
        <f>IFERROR(VLOOKUP(D3735,Database!B:I,2,FALSE)*F3735/1000,"")</f>
        <v/>
      </c>
    </row>
    <row r="3736" spans="5:7" x14ac:dyDescent="0.3">
      <c r="E3736" s="10" t="str">
        <f>IFERROR(VLOOKUP(D3736,Database!B:I,4,FALSE),"")</f>
        <v/>
      </c>
      <c r="F3736" s="11"/>
      <c r="G3736" s="12" t="str">
        <f>IFERROR(VLOOKUP(D3736,Database!B:I,2,FALSE)*F3736/1000,"")</f>
        <v/>
      </c>
    </row>
    <row r="3737" spans="5:7" x14ac:dyDescent="0.3">
      <c r="E3737" s="10" t="str">
        <f>IFERROR(VLOOKUP(D3737,Database!B:I,4,FALSE),"")</f>
        <v/>
      </c>
      <c r="F3737" s="11"/>
      <c r="G3737" s="12" t="str">
        <f>IFERROR(VLOOKUP(D3737,Database!B:I,2,FALSE)*F3737/1000,"")</f>
        <v/>
      </c>
    </row>
    <row r="3738" spans="5:7" x14ac:dyDescent="0.3">
      <c r="E3738" s="10" t="str">
        <f>IFERROR(VLOOKUP(D3738,Database!B:I,4,FALSE),"")</f>
        <v/>
      </c>
      <c r="F3738" s="11"/>
      <c r="G3738" s="12" t="str">
        <f>IFERROR(VLOOKUP(D3738,Database!B:I,2,FALSE)*F3738/1000,"")</f>
        <v/>
      </c>
    </row>
    <row r="3739" spans="5:7" x14ac:dyDescent="0.3">
      <c r="E3739" s="10" t="str">
        <f>IFERROR(VLOOKUP(D3739,Database!B:I,4,FALSE),"")</f>
        <v/>
      </c>
      <c r="F3739" s="11"/>
      <c r="G3739" s="12" t="str">
        <f>IFERROR(VLOOKUP(D3739,Database!B:I,2,FALSE)*F3739/1000,"")</f>
        <v/>
      </c>
    </row>
    <row r="3740" spans="5:7" x14ac:dyDescent="0.3">
      <c r="E3740" s="10" t="str">
        <f>IFERROR(VLOOKUP(D3740,Database!B:I,4,FALSE),"")</f>
        <v/>
      </c>
      <c r="F3740" s="11"/>
      <c r="G3740" s="12" t="str">
        <f>IFERROR(VLOOKUP(D3740,Database!B:I,2,FALSE)*F3740/1000,"")</f>
        <v/>
      </c>
    </row>
    <row r="3741" spans="5:7" x14ac:dyDescent="0.3">
      <c r="E3741" s="10" t="str">
        <f>IFERROR(VLOOKUP(D3741,Database!B:I,4,FALSE),"")</f>
        <v/>
      </c>
      <c r="F3741" s="11"/>
      <c r="G3741" s="12" t="str">
        <f>IFERROR(VLOOKUP(D3741,Database!B:I,2,FALSE)*F3741/1000,"")</f>
        <v/>
      </c>
    </row>
    <row r="3742" spans="5:7" x14ac:dyDescent="0.3">
      <c r="E3742" s="10" t="str">
        <f>IFERROR(VLOOKUP(D3742,Database!B:I,4,FALSE),"")</f>
        <v/>
      </c>
      <c r="F3742" s="11"/>
      <c r="G3742" s="12" t="str">
        <f>IFERROR(VLOOKUP(D3742,Database!B:I,2,FALSE)*F3742/1000,"")</f>
        <v/>
      </c>
    </row>
    <row r="3743" spans="5:7" x14ac:dyDescent="0.3">
      <c r="E3743" s="10" t="str">
        <f>IFERROR(VLOOKUP(D3743,Database!B:I,4,FALSE),"")</f>
        <v/>
      </c>
      <c r="F3743" s="11"/>
      <c r="G3743" s="12" t="str">
        <f>IFERROR(VLOOKUP(D3743,Database!B:I,2,FALSE)*F3743/1000,"")</f>
        <v/>
      </c>
    </row>
    <row r="3744" spans="5:7" x14ac:dyDescent="0.3">
      <c r="E3744" s="10" t="str">
        <f>IFERROR(VLOOKUP(D3744,Database!B:I,4,FALSE),"")</f>
        <v/>
      </c>
      <c r="F3744" s="11"/>
      <c r="G3744" s="12" t="str">
        <f>IFERROR(VLOOKUP(D3744,Database!B:I,2,FALSE)*F3744/1000,"")</f>
        <v/>
      </c>
    </row>
    <row r="3745" spans="5:7" x14ac:dyDescent="0.3">
      <c r="E3745" s="10" t="str">
        <f>IFERROR(VLOOKUP(D3745,Database!B:I,4,FALSE),"")</f>
        <v/>
      </c>
      <c r="F3745" s="11"/>
      <c r="G3745" s="12" t="str">
        <f>IFERROR(VLOOKUP(D3745,Database!B:I,2,FALSE)*F3745/1000,"")</f>
        <v/>
      </c>
    </row>
    <row r="3746" spans="5:7" x14ac:dyDescent="0.3">
      <c r="E3746" s="10" t="str">
        <f>IFERROR(VLOOKUP(D3746,Database!B:I,4,FALSE),"")</f>
        <v/>
      </c>
      <c r="F3746" s="11"/>
      <c r="G3746" s="12" t="str">
        <f>IFERROR(VLOOKUP(D3746,Database!B:I,2,FALSE)*F3746/1000,"")</f>
        <v/>
      </c>
    </row>
    <row r="3747" spans="5:7" x14ac:dyDescent="0.3">
      <c r="E3747" s="10" t="str">
        <f>IFERROR(VLOOKUP(D3747,Database!B:I,4,FALSE),"")</f>
        <v/>
      </c>
      <c r="F3747" s="11"/>
      <c r="G3747" s="12" t="str">
        <f>IFERROR(VLOOKUP(D3747,Database!B:I,2,FALSE)*F3747/1000,"")</f>
        <v/>
      </c>
    </row>
    <row r="3748" spans="5:7" x14ac:dyDescent="0.3">
      <c r="E3748" s="10" t="str">
        <f>IFERROR(VLOOKUP(D3748,Database!B:I,4,FALSE),"")</f>
        <v/>
      </c>
      <c r="F3748" s="11"/>
      <c r="G3748" s="12" t="str">
        <f>IFERROR(VLOOKUP(D3748,Database!B:I,2,FALSE)*F3748/1000,"")</f>
        <v/>
      </c>
    </row>
    <row r="3749" spans="5:7" x14ac:dyDescent="0.3">
      <c r="E3749" s="10" t="str">
        <f>IFERROR(VLOOKUP(D3749,Database!B:I,4,FALSE),"")</f>
        <v/>
      </c>
      <c r="F3749" s="11"/>
      <c r="G3749" s="12" t="str">
        <f>IFERROR(VLOOKUP(D3749,Database!B:I,2,FALSE)*F3749/1000,"")</f>
        <v/>
      </c>
    </row>
    <row r="3750" spans="5:7" x14ac:dyDescent="0.3">
      <c r="E3750" s="10" t="str">
        <f>IFERROR(VLOOKUP(D3750,Database!B:I,4,FALSE),"")</f>
        <v/>
      </c>
      <c r="F3750" s="11"/>
      <c r="G3750" s="12" t="str">
        <f>IFERROR(VLOOKUP(D3750,Database!B:I,2,FALSE)*F3750/1000,"")</f>
        <v/>
      </c>
    </row>
    <row r="3751" spans="5:7" x14ac:dyDescent="0.3">
      <c r="E3751" s="10" t="str">
        <f>IFERROR(VLOOKUP(D3751,Database!B:I,4,FALSE),"")</f>
        <v/>
      </c>
      <c r="F3751" s="11"/>
      <c r="G3751" s="12" t="str">
        <f>IFERROR(VLOOKUP(D3751,Database!B:I,2,FALSE)*F3751/1000,"")</f>
        <v/>
      </c>
    </row>
    <row r="3752" spans="5:7" x14ac:dyDescent="0.3">
      <c r="E3752" s="10" t="str">
        <f>IFERROR(VLOOKUP(D3752,Database!B:I,4,FALSE),"")</f>
        <v/>
      </c>
      <c r="F3752" s="11"/>
      <c r="G3752" s="12" t="str">
        <f>IFERROR(VLOOKUP(D3752,Database!B:I,2,FALSE)*F3752/1000,"")</f>
        <v/>
      </c>
    </row>
    <row r="3753" spans="5:7" x14ac:dyDescent="0.3">
      <c r="E3753" s="10" t="str">
        <f>IFERROR(VLOOKUP(D3753,Database!B:I,4,FALSE),"")</f>
        <v/>
      </c>
      <c r="F3753" s="11"/>
      <c r="G3753" s="12" t="str">
        <f>IFERROR(VLOOKUP(D3753,Database!B:I,2,FALSE)*F3753/1000,"")</f>
        <v/>
      </c>
    </row>
    <row r="3754" spans="5:7" x14ac:dyDescent="0.3">
      <c r="E3754" s="10" t="str">
        <f>IFERROR(VLOOKUP(D3754,Database!B:I,4,FALSE),"")</f>
        <v/>
      </c>
      <c r="F3754" s="11"/>
      <c r="G3754" s="12" t="str">
        <f>IFERROR(VLOOKUP(D3754,Database!B:I,2,FALSE)*F3754/1000,"")</f>
        <v/>
      </c>
    </row>
    <row r="3755" spans="5:7" x14ac:dyDescent="0.3">
      <c r="E3755" s="10" t="str">
        <f>IFERROR(VLOOKUP(D3755,Database!B:I,4,FALSE),"")</f>
        <v/>
      </c>
      <c r="F3755" s="11"/>
      <c r="G3755" s="12" t="str">
        <f>IFERROR(VLOOKUP(D3755,Database!B:I,2,FALSE)*F3755/1000,"")</f>
        <v/>
      </c>
    </row>
    <row r="3756" spans="5:7" x14ac:dyDescent="0.3">
      <c r="E3756" s="10" t="str">
        <f>IFERROR(VLOOKUP(D3756,Database!B:I,4,FALSE),"")</f>
        <v/>
      </c>
      <c r="F3756" s="11"/>
      <c r="G3756" s="12" t="str">
        <f>IFERROR(VLOOKUP(D3756,Database!B:I,2,FALSE)*F3756/1000,"")</f>
        <v/>
      </c>
    </row>
    <row r="3757" spans="5:7" x14ac:dyDescent="0.3">
      <c r="E3757" s="10" t="str">
        <f>IFERROR(VLOOKUP(D3757,Database!B:I,4,FALSE),"")</f>
        <v/>
      </c>
      <c r="F3757" s="11"/>
      <c r="G3757" s="12" t="str">
        <f>IFERROR(VLOOKUP(D3757,Database!B:I,2,FALSE)*F3757/1000,"")</f>
        <v/>
      </c>
    </row>
    <row r="3758" spans="5:7" x14ac:dyDescent="0.3">
      <c r="E3758" s="10" t="str">
        <f>IFERROR(VLOOKUP(D3758,Database!B:I,4,FALSE),"")</f>
        <v/>
      </c>
      <c r="F3758" s="11"/>
      <c r="G3758" s="12" t="str">
        <f>IFERROR(VLOOKUP(D3758,Database!B:I,2,FALSE)*F3758/1000,"")</f>
        <v/>
      </c>
    </row>
    <row r="3759" spans="5:7" x14ac:dyDescent="0.3">
      <c r="E3759" s="10" t="str">
        <f>IFERROR(VLOOKUP(D3759,Database!B:I,4,FALSE),"")</f>
        <v/>
      </c>
      <c r="F3759" s="11"/>
      <c r="G3759" s="12" t="str">
        <f>IFERROR(VLOOKUP(D3759,Database!B:I,2,FALSE)*F3759/1000,"")</f>
        <v/>
      </c>
    </row>
    <row r="3760" spans="5:7" x14ac:dyDescent="0.3">
      <c r="E3760" s="10" t="str">
        <f>IFERROR(VLOOKUP(D3760,Database!B:I,4,FALSE),"")</f>
        <v/>
      </c>
      <c r="F3760" s="11"/>
      <c r="G3760" s="12" t="str">
        <f>IFERROR(VLOOKUP(D3760,Database!B:I,2,FALSE)*F3760/1000,"")</f>
        <v/>
      </c>
    </row>
    <row r="3761" spans="5:7" x14ac:dyDescent="0.3">
      <c r="E3761" s="10" t="str">
        <f>IFERROR(VLOOKUP(D3761,Database!B:I,4,FALSE),"")</f>
        <v/>
      </c>
      <c r="F3761" s="11"/>
      <c r="G3761" s="12" t="str">
        <f>IFERROR(VLOOKUP(D3761,Database!B:I,2,FALSE)*F3761/1000,"")</f>
        <v/>
      </c>
    </row>
    <row r="3762" spans="5:7" x14ac:dyDescent="0.3">
      <c r="E3762" s="10" t="str">
        <f>IFERROR(VLOOKUP(D3762,Database!B:I,4,FALSE),"")</f>
        <v/>
      </c>
      <c r="F3762" s="11"/>
      <c r="G3762" s="12" t="str">
        <f>IFERROR(VLOOKUP(D3762,Database!B:I,2,FALSE)*F3762/1000,"")</f>
        <v/>
      </c>
    </row>
    <row r="3763" spans="5:7" x14ac:dyDescent="0.3">
      <c r="E3763" s="10" t="str">
        <f>IFERROR(VLOOKUP(D3763,Database!B:I,4,FALSE),"")</f>
        <v/>
      </c>
      <c r="F3763" s="11"/>
      <c r="G3763" s="12" t="str">
        <f>IFERROR(VLOOKUP(D3763,Database!B:I,2,FALSE)*F3763/1000,"")</f>
        <v/>
      </c>
    </row>
    <row r="3764" spans="5:7" x14ac:dyDescent="0.3">
      <c r="E3764" s="10" t="str">
        <f>IFERROR(VLOOKUP(D3764,Database!B:I,4,FALSE),"")</f>
        <v/>
      </c>
      <c r="F3764" s="11"/>
      <c r="G3764" s="12" t="str">
        <f>IFERROR(VLOOKUP(D3764,Database!B:I,2,FALSE)*F3764/1000,"")</f>
        <v/>
      </c>
    </row>
    <row r="3765" spans="5:7" x14ac:dyDescent="0.3">
      <c r="E3765" s="10" t="str">
        <f>IFERROR(VLOOKUP(D3765,Database!B:I,4,FALSE),"")</f>
        <v/>
      </c>
      <c r="F3765" s="11"/>
      <c r="G3765" s="12" t="str">
        <f>IFERROR(VLOOKUP(D3765,Database!B:I,2,FALSE)*F3765/1000,"")</f>
        <v/>
      </c>
    </row>
    <row r="3766" spans="5:7" x14ac:dyDescent="0.3">
      <c r="E3766" s="10" t="str">
        <f>IFERROR(VLOOKUP(D3766,Database!B:I,4,FALSE),"")</f>
        <v/>
      </c>
      <c r="F3766" s="11"/>
      <c r="G3766" s="12" t="str">
        <f>IFERROR(VLOOKUP(D3766,Database!B:I,2,FALSE)*F3766/1000,"")</f>
        <v/>
      </c>
    </row>
    <row r="3767" spans="5:7" x14ac:dyDescent="0.3">
      <c r="E3767" s="10" t="str">
        <f>IFERROR(VLOOKUP(D3767,Database!B:I,4,FALSE),"")</f>
        <v/>
      </c>
      <c r="F3767" s="11"/>
      <c r="G3767" s="12" t="str">
        <f>IFERROR(VLOOKUP(D3767,Database!B:I,2,FALSE)*F3767/1000,"")</f>
        <v/>
      </c>
    </row>
    <row r="3768" spans="5:7" x14ac:dyDescent="0.3">
      <c r="E3768" s="10" t="str">
        <f>IFERROR(VLOOKUP(D3768,Database!B:I,4,FALSE),"")</f>
        <v/>
      </c>
      <c r="F3768" s="11"/>
      <c r="G3768" s="12" t="str">
        <f>IFERROR(VLOOKUP(D3768,Database!B:I,2,FALSE)*F3768/1000,"")</f>
        <v/>
      </c>
    </row>
    <row r="3769" spans="5:7" x14ac:dyDescent="0.3">
      <c r="E3769" s="10" t="str">
        <f>IFERROR(VLOOKUP(D3769,Database!B:I,4,FALSE),"")</f>
        <v/>
      </c>
      <c r="F3769" s="11"/>
      <c r="G3769" s="12" t="str">
        <f>IFERROR(VLOOKUP(D3769,Database!B:I,2,FALSE)*F3769/1000,"")</f>
        <v/>
      </c>
    </row>
    <row r="3770" spans="5:7" x14ac:dyDescent="0.3">
      <c r="E3770" s="10" t="str">
        <f>IFERROR(VLOOKUP(D3770,Database!B:I,4,FALSE),"")</f>
        <v/>
      </c>
      <c r="F3770" s="11"/>
      <c r="G3770" s="12" t="str">
        <f>IFERROR(VLOOKUP(D3770,Database!B:I,2,FALSE)*F3770/1000,"")</f>
        <v/>
      </c>
    </row>
    <row r="3771" spans="5:7" x14ac:dyDescent="0.3">
      <c r="E3771" s="10" t="str">
        <f>IFERROR(VLOOKUP(D3771,Database!B:I,4,FALSE),"")</f>
        <v/>
      </c>
      <c r="F3771" s="11"/>
      <c r="G3771" s="12" t="str">
        <f>IFERROR(VLOOKUP(D3771,Database!B:I,2,FALSE)*F3771/1000,"")</f>
        <v/>
      </c>
    </row>
    <row r="3772" spans="5:7" x14ac:dyDescent="0.3">
      <c r="E3772" s="10" t="str">
        <f>IFERROR(VLOOKUP(D3772,Database!B:I,4,FALSE),"")</f>
        <v/>
      </c>
      <c r="F3772" s="11"/>
      <c r="G3772" s="12" t="str">
        <f>IFERROR(VLOOKUP(D3772,Database!B:I,2,FALSE)*F3772/1000,"")</f>
        <v/>
      </c>
    </row>
    <row r="3773" spans="5:7" x14ac:dyDescent="0.3">
      <c r="E3773" s="10" t="str">
        <f>IFERROR(VLOOKUP(D3773,Database!B:I,4,FALSE),"")</f>
        <v/>
      </c>
      <c r="F3773" s="11"/>
      <c r="G3773" s="12" t="str">
        <f>IFERROR(VLOOKUP(D3773,Database!B:I,2,FALSE)*F3773/1000,"")</f>
        <v/>
      </c>
    </row>
    <row r="3774" spans="5:7" x14ac:dyDescent="0.3">
      <c r="E3774" s="10" t="str">
        <f>IFERROR(VLOOKUP(D3774,Database!B:I,4,FALSE),"")</f>
        <v/>
      </c>
      <c r="F3774" s="11"/>
      <c r="G3774" s="12" t="str">
        <f>IFERROR(VLOOKUP(D3774,Database!B:I,2,FALSE)*F3774/1000,"")</f>
        <v/>
      </c>
    </row>
    <row r="3775" spans="5:7" x14ac:dyDescent="0.3">
      <c r="E3775" s="10" t="str">
        <f>IFERROR(VLOOKUP(D3775,Database!B:I,4,FALSE),"")</f>
        <v/>
      </c>
      <c r="F3775" s="11"/>
      <c r="G3775" s="12" t="str">
        <f>IFERROR(VLOOKUP(D3775,Database!B:I,2,FALSE)*F3775/1000,"")</f>
        <v/>
      </c>
    </row>
    <row r="3776" spans="5:7" x14ac:dyDescent="0.3">
      <c r="E3776" s="10" t="str">
        <f>IFERROR(VLOOKUP(D3776,Database!B:I,4,FALSE),"")</f>
        <v/>
      </c>
      <c r="F3776" s="11"/>
      <c r="G3776" s="12" t="str">
        <f>IFERROR(VLOOKUP(D3776,Database!B:I,2,FALSE)*F3776/1000,"")</f>
        <v/>
      </c>
    </row>
    <row r="3777" spans="5:7" x14ac:dyDescent="0.3">
      <c r="E3777" s="10" t="str">
        <f>IFERROR(VLOOKUP(D3777,Database!B:I,4,FALSE),"")</f>
        <v/>
      </c>
      <c r="F3777" s="11"/>
      <c r="G3777" s="12" t="str">
        <f>IFERROR(VLOOKUP(D3777,Database!B:I,2,FALSE)*F3777/1000,"")</f>
        <v/>
      </c>
    </row>
    <row r="3778" spans="5:7" x14ac:dyDescent="0.3">
      <c r="E3778" s="10" t="str">
        <f>IFERROR(VLOOKUP(D3778,Database!B:I,4,FALSE),"")</f>
        <v/>
      </c>
      <c r="F3778" s="11"/>
      <c r="G3778" s="12" t="str">
        <f>IFERROR(VLOOKUP(D3778,Database!B:I,2,FALSE)*F3778/1000,"")</f>
        <v/>
      </c>
    </row>
    <row r="3779" spans="5:7" x14ac:dyDescent="0.3">
      <c r="E3779" s="10" t="str">
        <f>IFERROR(VLOOKUP(D3779,Database!B:I,4,FALSE),"")</f>
        <v/>
      </c>
      <c r="F3779" s="11"/>
      <c r="G3779" s="12" t="str">
        <f>IFERROR(VLOOKUP(D3779,Database!B:I,2,FALSE)*F3779/1000,"")</f>
        <v/>
      </c>
    </row>
    <row r="3780" spans="5:7" x14ac:dyDescent="0.3">
      <c r="E3780" s="10" t="str">
        <f>IFERROR(VLOOKUP(D3780,Database!B:I,4,FALSE),"")</f>
        <v/>
      </c>
      <c r="F3780" s="11"/>
      <c r="G3780" s="12" t="str">
        <f>IFERROR(VLOOKUP(D3780,Database!B:I,2,FALSE)*F3780/1000,"")</f>
        <v/>
      </c>
    </row>
    <row r="3781" spans="5:7" x14ac:dyDescent="0.3">
      <c r="E3781" s="10" t="str">
        <f>IFERROR(VLOOKUP(D3781,Database!B:I,4,FALSE),"")</f>
        <v/>
      </c>
      <c r="F3781" s="11"/>
      <c r="G3781" s="12" t="str">
        <f>IFERROR(VLOOKUP(D3781,Database!B:I,2,FALSE)*F3781/1000,"")</f>
        <v/>
      </c>
    </row>
    <row r="3782" spans="5:7" x14ac:dyDescent="0.3">
      <c r="E3782" s="10" t="str">
        <f>IFERROR(VLOOKUP(D3782,Database!B:I,4,FALSE),"")</f>
        <v/>
      </c>
      <c r="F3782" s="11"/>
      <c r="G3782" s="12" t="str">
        <f>IFERROR(VLOOKUP(D3782,Database!B:I,2,FALSE)*F3782/1000,"")</f>
        <v/>
      </c>
    </row>
    <row r="3783" spans="5:7" x14ac:dyDescent="0.3">
      <c r="E3783" s="10" t="str">
        <f>IFERROR(VLOOKUP(D3783,Database!B:I,4,FALSE),"")</f>
        <v/>
      </c>
      <c r="F3783" s="11"/>
      <c r="G3783" s="12" t="str">
        <f>IFERROR(VLOOKUP(D3783,Database!B:I,2,FALSE)*F3783/1000,"")</f>
        <v/>
      </c>
    </row>
    <row r="3784" spans="5:7" x14ac:dyDescent="0.3">
      <c r="E3784" s="10" t="str">
        <f>IFERROR(VLOOKUP(D3784,Database!B:I,4,FALSE),"")</f>
        <v/>
      </c>
      <c r="F3784" s="11"/>
      <c r="G3784" s="12" t="str">
        <f>IFERROR(VLOOKUP(D3784,Database!B:I,2,FALSE)*F3784/1000,"")</f>
        <v/>
      </c>
    </row>
    <row r="3785" spans="5:7" x14ac:dyDescent="0.3">
      <c r="E3785" s="10" t="str">
        <f>IFERROR(VLOOKUP(D3785,Database!B:I,4,FALSE),"")</f>
        <v/>
      </c>
      <c r="F3785" s="11"/>
      <c r="G3785" s="12" t="str">
        <f>IFERROR(VLOOKUP(D3785,Database!B:I,2,FALSE)*F3785/1000,"")</f>
        <v/>
      </c>
    </row>
    <row r="3786" spans="5:7" x14ac:dyDescent="0.3">
      <c r="E3786" s="10" t="str">
        <f>IFERROR(VLOOKUP(D3786,Database!B:I,4,FALSE),"")</f>
        <v/>
      </c>
      <c r="F3786" s="11"/>
      <c r="G3786" s="12" t="str">
        <f>IFERROR(VLOOKUP(D3786,Database!B:I,2,FALSE)*F3786/1000,"")</f>
        <v/>
      </c>
    </row>
    <row r="3787" spans="5:7" x14ac:dyDescent="0.3">
      <c r="E3787" s="10" t="str">
        <f>IFERROR(VLOOKUP(D3787,Database!B:I,4,FALSE),"")</f>
        <v/>
      </c>
      <c r="F3787" s="11"/>
      <c r="G3787" s="12" t="str">
        <f>IFERROR(VLOOKUP(D3787,Database!B:I,2,FALSE)*F3787/1000,"")</f>
        <v/>
      </c>
    </row>
    <row r="3788" spans="5:7" x14ac:dyDescent="0.3">
      <c r="E3788" s="10" t="str">
        <f>IFERROR(VLOOKUP(D3788,Database!B:I,4,FALSE),"")</f>
        <v/>
      </c>
      <c r="F3788" s="11"/>
      <c r="G3788" s="12" t="str">
        <f>IFERROR(VLOOKUP(D3788,Database!B:I,2,FALSE)*F3788/1000,"")</f>
        <v/>
      </c>
    </row>
    <row r="3789" spans="5:7" x14ac:dyDescent="0.3">
      <c r="E3789" s="10" t="str">
        <f>IFERROR(VLOOKUP(D3789,Database!B:I,4,FALSE),"")</f>
        <v/>
      </c>
      <c r="F3789" s="11"/>
      <c r="G3789" s="12" t="str">
        <f>IFERROR(VLOOKUP(D3789,Database!B:I,2,FALSE)*F3789/1000,"")</f>
        <v/>
      </c>
    </row>
    <row r="3790" spans="5:7" x14ac:dyDescent="0.3">
      <c r="E3790" s="10" t="str">
        <f>IFERROR(VLOOKUP(D3790,Database!B:I,4,FALSE),"")</f>
        <v/>
      </c>
      <c r="F3790" s="11"/>
      <c r="G3790" s="12" t="str">
        <f>IFERROR(VLOOKUP(D3790,Database!B:I,2,FALSE)*F3790/1000,"")</f>
        <v/>
      </c>
    </row>
    <row r="3791" spans="5:7" x14ac:dyDescent="0.3">
      <c r="E3791" s="10" t="str">
        <f>IFERROR(VLOOKUP(D3791,Database!B:I,4,FALSE),"")</f>
        <v/>
      </c>
      <c r="F3791" s="11"/>
      <c r="G3791" s="12" t="str">
        <f>IFERROR(VLOOKUP(D3791,Database!B:I,2,FALSE)*F3791/1000,"")</f>
        <v/>
      </c>
    </row>
    <row r="3792" spans="5:7" x14ac:dyDescent="0.3">
      <c r="E3792" s="10" t="str">
        <f>IFERROR(VLOOKUP(D3792,Database!B:I,4,FALSE),"")</f>
        <v/>
      </c>
      <c r="F3792" s="11"/>
      <c r="G3792" s="12" t="str">
        <f>IFERROR(VLOOKUP(D3792,Database!B:I,2,FALSE)*F3792/1000,"")</f>
        <v/>
      </c>
    </row>
    <row r="3793" spans="5:7" x14ac:dyDescent="0.3">
      <c r="E3793" s="10" t="str">
        <f>IFERROR(VLOOKUP(D3793,Database!B:I,4,FALSE),"")</f>
        <v/>
      </c>
      <c r="F3793" s="11"/>
      <c r="G3793" s="12" t="str">
        <f>IFERROR(VLOOKUP(D3793,Database!B:I,2,FALSE)*F3793/1000,"")</f>
        <v/>
      </c>
    </row>
    <row r="3794" spans="5:7" x14ac:dyDescent="0.3">
      <c r="E3794" s="10" t="str">
        <f>IFERROR(VLOOKUP(D3794,Database!B:I,4,FALSE),"")</f>
        <v/>
      </c>
      <c r="F3794" s="11"/>
      <c r="G3794" s="12" t="str">
        <f>IFERROR(VLOOKUP(D3794,Database!B:I,2,FALSE)*F3794/1000,"")</f>
        <v/>
      </c>
    </row>
    <row r="3795" spans="5:7" x14ac:dyDescent="0.3">
      <c r="E3795" s="10" t="str">
        <f>IFERROR(VLOOKUP(D3795,Database!B:I,4,FALSE),"")</f>
        <v/>
      </c>
      <c r="F3795" s="11"/>
      <c r="G3795" s="12" t="str">
        <f>IFERROR(VLOOKUP(D3795,Database!B:I,2,FALSE)*F3795/1000,"")</f>
        <v/>
      </c>
    </row>
    <row r="3796" spans="5:7" x14ac:dyDescent="0.3">
      <c r="E3796" s="10" t="str">
        <f>IFERROR(VLOOKUP(D3796,Database!B:I,4,FALSE),"")</f>
        <v/>
      </c>
      <c r="F3796" s="11"/>
      <c r="G3796" s="12" t="str">
        <f>IFERROR(VLOOKUP(D3796,Database!B:I,2,FALSE)*F3796/1000,"")</f>
        <v/>
      </c>
    </row>
    <row r="3797" spans="5:7" x14ac:dyDescent="0.3">
      <c r="E3797" s="10" t="str">
        <f>IFERROR(VLOOKUP(D3797,Database!B:I,4,FALSE),"")</f>
        <v/>
      </c>
      <c r="F3797" s="11"/>
      <c r="G3797" s="12" t="str">
        <f>IFERROR(VLOOKUP(D3797,Database!B:I,2,FALSE)*F3797/1000,"")</f>
        <v/>
      </c>
    </row>
    <row r="3798" spans="5:7" x14ac:dyDescent="0.3">
      <c r="E3798" s="10" t="str">
        <f>IFERROR(VLOOKUP(D3798,Database!B:I,4,FALSE),"")</f>
        <v/>
      </c>
      <c r="F3798" s="11"/>
      <c r="G3798" s="12" t="str">
        <f>IFERROR(VLOOKUP(D3798,Database!B:I,2,FALSE)*F3798/1000,"")</f>
        <v/>
      </c>
    </row>
    <row r="3799" spans="5:7" x14ac:dyDescent="0.3">
      <c r="E3799" s="10" t="str">
        <f>IFERROR(VLOOKUP(D3799,Database!B:I,4,FALSE),"")</f>
        <v/>
      </c>
      <c r="F3799" s="11"/>
      <c r="G3799" s="12" t="str">
        <f>IFERROR(VLOOKUP(D3799,Database!B:I,2,FALSE)*F3799/1000,"")</f>
        <v/>
      </c>
    </row>
    <row r="3800" spans="5:7" x14ac:dyDescent="0.3">
      <c r="E3800" s="10" t="str">
        <f>IFERROR(VLOOKUP(D3800,Database!B:I,4,FALSE),"")</f>
        <v/>
      </c>
      <c r="F3800" s="11"/>
      <c r="G3800" s="12" t="str">
        <f>IFERROR(VLOOKUP(D3800,Database!B:I,2,FALSE)*F3800/1000,"")</f>
        <v/>
      </c>
    </row>
    <row r="3801" spans="5:7" x14ac:dyDescent="0.3">
      <c r="E3801" s="10" t="str">
        <f>IFERROR(VLOOKUP(D3801,Database!B:I,4,FALSE),"")</f>
        <v/>
      </c>
      <c r="F3801" s="11"/>
      <c r="G3801" s="12" t="str">
        <f>IFERROR(VLOOKUP(D3801,Database!B:I,2,FALSE)*F3801/1000,"")</f>
        <v/>
      </c>
    </row>
    <row r="3802" spans="5:7" x14ac:dyDescent="0.3">
      <c r="E3802" s="10" t="str">
        <f>IFERROR(VLOOKUP(D3802,Database!B:I,4,FALSE),"")</f>
        <v/>
      </c>
      <c r="F3802" s="11"/>
      <c r="G3802" s="12" t="str">
        <f>IFERROR(VLOOKUP(D3802,Database!B:I,2,FALSE)*F3802/1000,"")</f>
        <v/>
      </c>
    </row>
    <row r="3803" spans="5:7" x14ac:dyDescent="0.3">
      <c r="E3803" s="10" t="str">
        <f>IFERROR(VLOOKUP(D3803,Database!B:I,4,FALSE),"")</f>
        <v/>
      </c>
      <c r="F3803" s="11"/>
      <c r="G3803" s="12" t="str">
        <f>IFERROR(VLOOKUP(D3803,Database!B:I,2,FALSE)*F3803/1000,"")</f>
        <v/>
      </c>
    </row>
    <row r="3804" spans="5:7" x14ac:dyDescent="0.3">
      <c r="E3804" s="10" t="str">
        <f>IFERROR(VLOOKUP(D3804,Database!B:I,4,FALSE),"")</f>
        <v/>
      </c>
      <c r="F3804" s="11"/>
      <c r="G3804" s="12" t="str">
        <f>IFERROR(VLOOKUP(D3804,Database!B:I,2,FALSE)*F3804/1000,"")</f>
        <v/>
      </c>
    </row>
    <row r="3805" spans="5:7" x14ac:dyDescent="0.3">
      <c r="E3805" s="10" t="str">
        <f>IFERROR(VLOOKUP(D3805,Database!B:I,4,FALSE),"")</f>
        <v/>
      </c>
      <c r="F3805" s="11"/>
      <c r="G3805" s="12" t="str">
        <f>IFERROR(VLOOKUP(D3805,Database!B:I,2,FALSE)*F3805/1000,"")</f>
        <v/>
      </c>
    </row>
    <row r="3806" spans="5:7" x14ac:dyDescent="0.3">
      <c r="E3806" s="10" t="str">
        <f>IFERROR(VLOOKUP(D3806,Database!B:I,4,FALSE),"")</f>
        <v/>
      </c>
      <c r="F3806" s="11"/>
      <c r="G3806" s="12" t="str">
        <f>IFERROR(VLOOKUP(D3806,Database!B:I,2,FALSE)*F3806/1000,"")</f>
        <v/>
      </c>
    </row>
    <row r="3807" spans="5:7" x14ac:dyDescent="0.3">
      <c r="E3807" s="10" t="str">
        <f>IFERROR(VLOOKUP(D3807,Database!B:I,4,FALSE),"")</f>
        <v/>
      </c>
      <c r="F3807" s="11"/>
      <c r="G3807" s="12" t="str">
        <f>IFERROR(VLOOKUP(D3807,Database!B:I,2,FALSE)*F3807/1000,"")</f>
        <v/>
      </c>
    </row>
    <row r="3808" spans="5:7" x14ac:dyDescent="0.3">
      <c r="E3808" s="10" t="str">
        <f>IFERROR(VLOOKUP(D3808,Database!B:I,4,FALSE),"")</f>
        <v/>
      </c>
      <c r="F3808" s="11"/>
      <c r="G3808" s="12" t="str">
        <f>IFERROR(VLOOKUP(D3808,Database!B:I,2,FALSE)*F3808/1000,"")</f>
        <v/>
      </c>
    </row>
    <row r="3809" spans="5:7" x14ac:dyDescent="0.3">
      <c r="E3809" s="10" t="str">
        <f>IFERROR(VLOOKUP(D3809,Database!B:I,4,FALSE),"")</f>
        <v/>
      </c>
      <c r="F3809" s="11"/>
      <c r="G3809" s="12" t="str">
        <f>IFERROR(VLOOKUP(D3809,Database!B:I,2,FALSE)*F3809/1000,"")</f>
        <v/>
      </c>
    </row>
    <row r="3810" spans="5:7" x14ac:dyDescent="0.3">
      <c r="E3810" s="10" t="str">
        <f>IFERROR(VLOOKUP(D3810,Database!B:I,4,FALSE),"")</f>
        <v/>
      </c>
      <c r="F3810" s="11"/>
      <c r="G3810" s="12" t="str">
        <f>IFERROR(VLOOKUP(D3810,Database!B:I,2,FALSE)*F3810/1000,"")</f>
        <v/>
      </c>
    </row>
    <row r="3811" spans="5:7" x14ac:dyDescent="0.3">
      <c r="E3811" s="10" t="str">
        <f>IFERROR(VLOOKUP(D3811,Database!B:I,4,FALSE),"")</f>
        <v/>
      </c>
      <c r="F3811" s="11"/>
      <c r="G3811" s="12" t="str">
        <f>IFERROR(VLOOKUP(D3811,Database!B:I,2,FALSE)*F3811/1000,"")</f>
        <v/>
      </c>
    </row>
    <row r="3812" spans="5:7" x14ac:dyDescent="0.3">
      <c r="E3812" s="10" t="str">
        <f>IFERROR(VLOOKUP(D3812,Database!B:I,4,FALSE),"")</f>
        <v/>
      </c>
      <c r="F3812" s="11"/>
      <c r="G3812" s="12" t="str">
        <f>IFERROR(VLOOKUP(D3812,Database!B:I,2,FALSE)*F3812/1000,"")</f>
        <v/>
      </c>
    </row>
    <row r="3813" spans="5:7" x14ac:dyDescent="0.3">
      <c r="E3813" s="10" t="str">
        <f>IFERROR(VLOOKUP(D3813,Database!B:I,4,FALSE),"")</f>
        <v/>
      </c>
      <c r="F3813" s="11"/>
      <c r="G3813" s="12" t="str">
        <f>IFERROR(VLOOKUP(D3813,Database!B:I,2,FALSE)*F3813/1000,"")</f>
        <v/>
      </c>
    </row>
    <row r="3814" spans="5:7" x14ac:dyDescent="0.3">
      <c r="E3814" s="10" t="str">
        <f>IFERROR(VLOOKUP(D3814,Database!B:I,4,FALSE),"")</f>
        <v/>
      </c>
      <c r="F3814" s="11"/>
      <c r="G3814" s="12" t="str">
        <f>IFERROR(VLOOKUP(D3814,Database!B:I,2,FALSE)*F3814/1000,"")</f>
        <v/>
      </c>
    </row>
    <row r="3815" spans="5:7" x14ac:dyDescent="0.3">
      <c r="E3815" s="10" t="str">
        <f>IFERROR(VLOOKUP(D3815,Database!B:I,4,FALSE),"")</f>
        <v/>
      </c>
      <c r="F3815" s="11"/>
      <c r="G3815" s="12" t="str">
        <f>IFERROR(VLOOKUP(D3815,Database!B:I,2,FALSE)*F3815/1000,"")</f>
        <v/>
      </c>
    </row>
    <row r="3816" spans="5:7" x14ac:dyDescent="0.3">
      <c r="E3816" s="10" t="str">
        <f>IFERROR(VLOOKUP(D3816,Database!B:I,4,FALSE),"")</f>
        <v/>
      </c>
      <c r="F3816" s="11"/>
      <c r="G3816" s="12" t="str">
        <f>IFERROR(VLOOKUP(D3816,Database!B:I,2,FALSE)*F3816/1000,"")</f>
        <v/>
      </c>
    </row>
    <row r="3817" spans="5:7" x14ac:dyDescent="0.3">
      <c r="E3817" s="10" t="str">
        <f>IFERROR(VLOOKUP(D3817,Database!B:I,4,FALSE),"")</f>
        <v/>
      </c>
      <c r="F3817" s="11"/>
      <c r="G3817" s="12" t="str">
        <f>IFERROR(VLOOKUP(D3817,Database!B:I,2,FALSE)*F3817/1000,"")</f>
        <v/>
      </c>
    </row>
    <row r="3818" spans="5:7" x14ac:dyDescent="0.3">
      <c r="E3818" s="10" t="str">
        <f>IFERROR(VLOOKUP(D3818,Database!B:I,4,FALSE),"")</f>
        <v/>
      </c>
      <c r="F3818" s="11"/>
      <c r="G3818" s="12" t="str">
        <f>IFERROR(VLOOKUP(D3818,Database!B:I,2,FALSE)*F3818/1000,"")</f>
        <v/>
      </c>
    </row>
    <row r="3819" spans="5:7" x14ac:dyDescent="0.3">
      <c r="E3819" s="10" t="str">
        <f>IFERROR(VLOOKUP(D3819,Database!B:I,4,FALSE),"")</f>
        <v/>
      </c>
      <c r="F3819" s="11"/>
      <c r="G3819" s="12" t="str">
        <f>IFERROR(VLOOKUP(D3819,Database!B:I,2,FALSE)*F3819/1000,"")</f>
        <v/>
      </c>
    </row>
    <row r="3820" spans="5:7" x14ac:dyDescent="0.3">
      <c r="E3820" s="10" t="str">
        <f>IFERROR(VLOOKUP(D3820,Database!B:I,4,FALSE),"")</f>
        <v/>
      </c>
      <c r="F3820" s="11"/>
      <c r="G3820" s="12" t="str">
        <f>IFERROR(VLOOKUP(D3820,Database!B:I,2,FALSE)*F3820/1000,"")</f>
        <v/>
      </c>
    </row>
    <row r="3821" spans="5:7" x14ac:dyDescent="0.3">
      <c r="E3821" s="10" t="str">
        <f>IFERROR(VLOOKUP(D3821,Database!B:I,4,FALSE),"")</f>
        <v/>
      </c>
      <c r="F3821" s="11"/>
      <c r="G3821" s="12" t="str">
        <f>IFERROR(VLOOKUP(D3821,Database!B:I,2,FALSE)*F3821/1000,"")</f>
        <v/>
      </c>
    </row>
    <row r="3822" spans="5:7" x14ac:dyDescent="0.3">
      <c r="E3822" s="10" t="str">
        <f>IFERROR(VLOOKUP(D3822,Database!B:I,4,FALSE),"")</f>
        <v/>
      </c>
      <c r="F3822" s="11"/>
      <c r="G3822" s="12" t="str">
        <f>IFERROR(VLOOKUP(D3822,Database!B:I,2,FALSE)*F3822/1000,"")</f>
        <v/>
      </c>
    </row>
    <row r="3823" spans="5:7" x14ac:dyDescent="0.3">
      <c r="E3823" s="10" t="str">
        <f>IFERROR(VLOOKUP(D3823,Database!B:I,4,FALSE),"")</f>
        <v/>
      </c>
      <c r="F3823" s="11"/>
      <c r="G3823" s="12" t="str">
        <f>IFERROR(VLOOKUP(D3823,Database!B:I,2,FALSE)*F3823/1000,"")</f>
        <v/>
      </c>
    </row>
    <row r="3824" spans="5:7" x14ac:dyDescent="0.3">
      <c r="E3824" s="10" t="str">
        <f>IFERROR(VLOOKUP(D3824,Database!B:I,4,FALSE),"")</f>
        <v/>
      </c>
      <c r="F3824" s="11"/>
      <c r="G3824" s="12" t="str">
        <f>IFERROR(VLOOKUP(D3824,Database!B:I,2,FALSE)*F3824/1000,"")</f>
        <v/>
      </c>
    </row>
    <row r="3825" spans="5:7" x14ac:dyDescent="0.3">
      <c r="E3825" s="10" t="str">
        <f>IFERROR(VLOOKUP(D3825,Database!B:I,4,FALSE),"")</f>
        <v/>
      </c>
      <c r="F3825" s="11"/>
      <c r="G3825" s="12" t="str">
        <f>IFERROR(VLOOKUP(D3825,Database!B:I,2,FALSE)*F3825/1000,"")</f>
        <v/>
      </c>
    </row>
    <row r="3826" spans="5:7" x14ac:dyDescent="0.3">
      <c r="E3826" s="10" t="str">
        <f>IFERROR(VLOOKUP(D3826,Database!B:I,4,FALSE),"")</f>
        <v/>
      </c>
      <c r="F3826" s="11"/>
      <c r="G3826" s="12" t="str">
        <f>IFERROR(VLOOKUP(D3826,Database!B:I,2,FALSE)*F3826/1000,"")</f>
        <v/>
      </c>
    </row>
    <row r="3827" spans="5:7" x14ac:dyDescent="0.3">
      <c r="E3827" s="10" t="str">
        <f>IFERROR(VLOOKUP(D3827,Database!B:I,4,FALSE),"")</f>
        <v/>
      </c>
      <c r="F3827" s="11"/>
      <c r="G3827" s="12" t="str">
        <f>IFERROR(VLOOKUP(D3827,Database!B:I,2,FALSE)*F3827/1000,"")</f>
        <v/>
      </c>
    </row>
    <row r="3828" spans="5:7" x14ac:dyDescent="0.3">
      <c r="E3828" s="10" t="str">
        <f>IFERROR(VLOOKUP(D3828,Database!B:I,4,FALSE),"")</f>
        <v/>
      </c>
      <c r="F3828" s="11"/>
      <c r="G3828" s="12" t="str">
        <f>IFERROR(VLOOKUP(D3828,Database!B:I,2,FALSE)*F3828/1000,"")</f>
        <v/>
      </c>
    </row>
    <row r="3829" spans="5:7" x14ac:dyDescent="0.3">
      <c r="E3829" s="10" t="str">
        <f>IFERROR(VLOOKUP(D3829,Database!B:I,4,FALSE),"")</f>
        <v/>
      </c>
      <c r="F3829" s="11"/>
      <c r="G3829" s="12" t="str">
        <f>IFERROR(VLOOKUP(D3829,Database!B:I,2,FALSE)*F3829/1000,"")</f>
        <v/>
      </c>
    </row>
    <row r="3830" spans="5:7" x14ac:dyDescent="0.3">
      <c r="E3830" s="10" t="str">
        <f>IFERROR(VLOOKUP(D3830,Database!B:I,4,FALSE),"")</f>
        <v/>
      </c>
      <c r="F3830" s="11"/>
      <c r="G3830" s="12" t="str">
        <f>IFERROR(VLOOKUP(D3830,Database!B:I,2,FALSE)*F3830/1000,"")</f>
        <v/>
      </c>
    </row>
    <row r="3831" spans="5:7" x14ac:dyDescent="0.3">
      <c r="E3831" s="10" t="str">
        <f>IFERROR(VLOOKUP(D3831,Database!B:I,4,FALSE),"")</f>
        <v/>
      </c>
      <c r="F3831" s="11"/>
      <c r="G3831" s="12" t="str">
        <f>IFERROR(VLOOKUP(D3831,Database!B:I,2,FALSE)*F3831/1000,"")</f>
        <v/>
      </c>
    </row>
    <row r="3832" spans="5:7" x14ac:dyDescent="0.3">
      <c r="E3832" s="10" t="str">
        <f>IFERROR(VLOOKUP(D3832,Database!B:I,4,FALSE),"")</f>
        <v/>
      </c>
      <c r="F3832" s="11"/>
      <c r="G3832" s="12" t="str">
        <f>IFERROR(VLOOKUP(D3832,Database!B:I,2,FALSE)*F3832/1000,"")</f>
        <v/>
      </c>
    </row>
    <row r="3833" spans="5:7" x14ac:dyDescent="0.3">
      <c r="E3833" s="10" t="str">
        <f>IFERROR(VLOOKUP(D3833,Database!B:I,4,FALSE),"")</f>
        <v/>
      </c>
      <c r="F3833" s="11"/>
      <c r="G3833" s="12" t="str">
        <f>IFERROR(VLOOKUP(D3833,Database!B:I,2,FALSE)*F3833/1000,"")</f>
        <v/>
      </c>
    </row>
    <row r="3834" spans="5:7" x14ac:dyDescent="0.3">
      <c r="E3834" s="10" t="str">
        <f>IFERROR(VLOOKUP(D3834,Database!B:I,4,FALSE),"")</f>
        <v/>
      </c>
      <c r="F3834" s="11"/>
      <c r="G3834" s="12" t="str">
        <f>IFERROR(VLOOKUP(D3834,Database!B:I,2,FALSE)*F3834/1000,"")</f>
        <v/>
      </c>
    </row>
    <row r="3835" spans="5:7" x14ac:dyDescent="0.3">
      <c r="E3835" s="10" t="str">
        <f>IFERROR(VLOOKUP(D3835,Database!B:I,4,FALSE),"")</f>
        <v/>
      </c>
      <c r="F3835" s="11"/>
      <c r="G3835" s="12" t="str">
        <f>IFERROR(VLOOKUP(D3835,Database!B:I,2,FALSE)*F3835/1000,"")</f>
        <v/>
      </c>
    </row>
    <row r="3836" spans="5:7" x14ac:dyDescent="0.3">
      <c r="E3836" s="10" t="str">
        <f>IFERROR(VLOOKUP(D3836,Database!B:I,4,FALSE),"")</f>
        <v/>
      </c>
      <c r="F3836" s="11"/>
      <c r="G3836" s="12" t="str">
        <f>IFERROR(VLOOKUP(D3836,Database!B:I,2,FALSE)*F3836/1000,"")</f>
        <v/>
      </c>
    </row>
    <row r="3837" spans="5:7" x14ac:dyDescent="0.3">
      <c r="E3837" s="10" t="str">
        <f>IFERROR(VLOOKUP(D3837,Database!B:I,4,FALSE),"")</f>
        <v/>
      </c>
      <c r="F3837" s="11"/>
      <c r="G3837" s="12" t="str">
        <f>IFERROR(VLOOKUP(D3837,Database!B:I,2,FALSE)*F3837/1000,"")</f>
        <v/>
      </c>
    </row>
    <row r="3838" spans="5:7" x14ac:dyDescent="0.3">
      <c r="E3838" s="10" t="str">
        <f>IFERROR(VLOOKUP(D3838,Database!B:I,4,FALSE),"")</f>
        <v/>
      </c>
      <c r="F3838" s="11"/>
      <c r="G3838" s="12" t="str">
        <f>IFERROR(VLOOKUP(D3838,Database!B:I,2,FALSE)*F3838/1000,"")</f>
        <v/>
      </c>
    </row>
    <row r="3839" spans="5:7" x14ac:dyDescent="0.3">
      <c r="E3839" s="10" t="str">
        <f>IFERROR(VLOOKUP(D3839,Database!B:I,4,FALSE),"")</f>
        <v/>
      </c>
      <c r="F3839" s="11"/>
      <c r="G3839" s="12" t="str">
        <f>IFERROR(VLOOKUP(D3839,Database!B:I,2,FALSE)*F3839/1000,"")</f>
        <v/>
      </c>
    </row>
    <row r="3840" spans="5:7" x14ac:dyDescent="0.3">
      <c r="E3840" s="10" t="str">
        <f>IFERROR(VLOOKUP(D3840,Database!B:I,4,FALSE),"")</f>
        <v/>
      </c>
      <c r="F3840" s="11"/>
      <c r="G3840" s="12" t="str">
        <f>IFERROR(VLOOKUP(D3840,Database!B:I,2,FALSE)*F3840/1000,"")</f>
        <v/>
      </c>
    </row>
    <row r="3841" spans="5:7" x14ac:dyDescent="0.3">
      <c r="E3841" s="10" t="str">
        <f>IFERROR(VLOOKUP(D3841,Database!B:I,4,FALSE),"")</f>
        <v/>
      </c>
      <c r="F3841" s="11"/>
      <c r="G3841" s="12" t="str">
        <f>IFERROR(VLOOKUP(D3841,Database!B:I,2,FALSE)*F3841/1000,"")</f>
        <v/>
      </c>
    </row>
    <row r="3842" spans="5:7" x14ac:dyDescent="0.3">
      <c r="E3842" s="10" t="str">
        <f>IFERROR(VLOOKUP(D3842,Database!B:I,4,FALSE),"")</f>
        <v/>
      </c>
      <c r="F3842" s="11"/>
      <c r="G3842" s="12" t="str">
        <f>IFERROR(VLOOKUP(D3842,Database!B:I,2,FALSE)*F3842/1000,"")</f>
        <v/>
      </c>
    </row>
    <row r="3843" spans="5:7" x14ac:dyDescent="0.3">
      <c r="E3843" s="10" t="str">
        <f>IFERROR(VLOOKUP(D3843,Database!B:I,4,FALSE),"")</f>
        <v/>
      </c>
      <c r="F3843" s="11"/>
      <c r="G3843" s="12" t="str">
        <f>IFERROR(VLOOKUP(D3843,Database!B:I,2,FALSE)*F3843/1000,"")</f>
        <v/>
      </c>
    </row>
    <row r="3844" spans="5:7" x14ac:dyDescent="0.3">
      <c r="E3844" s="10" t="str">
        <f>IFERROR(VLOOKUP(D3844,Database!B:I,4,FALSE),"")</f>
        <v/>
      </c>
      <c r="F3844" s="11"/>
      <c r="G3844" s="12" t="str">
        <f>IFERROR(VLOOKUP(D3844,Database!B:I,2,FALSE)*F3844/1000,"")</f>
        <v/>
      </c>
    </row>
    <row r="3845" spans="5:7" x14ac:dyDescent="0.3">
      <c r="E3845" s="10" t="str">
        <f>IFERROR(VLOOKUP(D3845,Database!B:I,4,FALSE),"")</f>
        <v/>
      </c>
      <c r="F3845" s="11"/>
      <c r="G3845" s="12" t="str">
        <f>IFERROR(VLOOKUP(D3845,Database!B:I,2,FALSE)*F3845/1000,"")</f>
        <v/>
      </c>
    </row>
    <row r="3846" spans="5:7" x14ac:dyDescent="0.3">
      <c r="E3846" s="10" t="str">
        <f>IFERROR(VLOOKUP(D3846,Database!B:I,4,FALSE),"")</f>
        <v/>
      </c>
      <c r="F3846" s="11"/>
      <c r="G3846" s="12" t="str">
        <f>IFERROR(VLOOKUP(D3846,Database!B:I,2,FALSE)*F3846/1000,"")</f>
        <v/>
      </c>
    </row>
    <row r="3847" spans="5:7" x14ac:dyDescent="0.3">
      <c r="E3847" s="10" t="str">
        <f>IFERROR(VLOOKUP(D3847,Database!B:I,4,FALSE),"")</f>
        <v/>
      </c>
      <c r="F3847" s="11"/>
      <c r="G3847" s="12" t="str">
        <f>IFERROR(VLOOKUP(D3847,Database!B:I,2,FALSE)*F3847/1000,"")</f>
        <v/>
      </c>
    </row>
    <row r="3848" spans="5:7" x14ac:dyDescent="0.3">
      <c r="E3848" s="10" t="str">
        <f>IFERROR(VLOOKUP(D3848,Database!B:I,4,FALSE),"")</f>
        <v/>
      </c>
      <c r="F3848" s="11"/>
      <c r="G3848" s="12" t="str">
        <f>IFERROR(VLOOKUP(D3848,Database!B:I,2,FALSE)*F3848/1000,"")</f>
        <v/>
      </c>
    </row>
    <row r="3849" spans="5:7" x14ac:dyDescent="0.3">
      <c r="E3849" s="10" t="str">
        <f>IFERROR(VLOOKUP(D3849,Database!B:I,4,FALSE),"")</f>
        <v/>
      </c>
      <c r="F3849" s="11"/>
      <c r="G3849" s="12" t="str">
        <f>IFERROR(VLOOKUP(D3849,Database!B:I,2,FALSE)*F3849/1000,"")</f>
        <v/>
      </c>
    </row>
    <row r="3850" spans="5:7" x14ac:dyDescent="0.3">
      <c r="E3850" s="10" t="str">
        <f>IFERROR(VLOOKUP(D3850,Database!B:I,4,FALSE),"")</f>
        <v/>
      </c>
      <c r="F3850" s="11"/>
      <c r="G3850" s="12" t="str">
        <f>IFERROR(VLOOKUP(D3850,Database!B:I,2,FALSE)*F3850/1000,"")</f>
        <v/>
      </c>
    </row>
    <row r="3851" spans="5:7" x14ac:dyDescent="0.3">
      <c r="E3851" s="10" t="str">
        <f>IFERROR(VLOOKUP(D3851,Database!B:I,4,FALSE),"")</f>
        <v/>
      </c>
      <c r="F3851" s="11"/>
      <c r="G3851" s="12" t="str">
        <f>IFERROR(VLOOKUP(D3851,Database!B:I,2,FALSE)*F3851/1000,"")</f>
        <v/>
      </c>
    </row>
    <row r="3852" spans="5:7" x14ac:dyDescent="0.3">
      <c r="E3852" s="10" t="str">
        <f>IFERROR(VLOOKUP(D3852,Database!B:I,4,FALSE),"")</f>
        <v/>
      </c>
      <c r="F3852" s="11"/>
      <c r="G3852" s="12" t="str">
        <f>IFERROR(VLOOKUP(D3852,Database!B:I,2,FALSE)*F3852/1000,"")</f>
        <v/>
      </c>
    </row>
    <row r="3853" spans="5:7" x14ac:dyDescent="0.3">
      <c r="E3853" s="10" t="str">
        <f>IFERROR(VLOOKUP(D3853,Database!B:I,4,FALSE),"")</f>
        <v/>
      </c>
      <c r="F3853" s="11"/>
      <c r="G3853" s="12" t="str">
        <f>IFERROR(VLOOKUP(D3853,Database!B:I,2,FALSE)*F3853/1000,"")</f>
        <v/>
      </c>
    </row>
    <row r="3854" spans="5:7" x14ac:dyDescent="0.3">
      <c r="E3854" s="10" t="str">
        <f>IFERROR(VLOOKUP(D3854,Database!B:I,4,FALSE),"")</f>
        <v/>
      </c>
      <c r="F3854" s="11"/>
      <c r="G3854" s="12" t="str">
        <f>IFERROR(VLOOKUP(D3854,Database!B:I,2,FALSE)*F3854/1000,"")</f>
        <v/>
      </c>
    </row>
    <row r="3855" spans="5:7" x14ac:dyDescent="0.3">
      <c r="E3855" s="10" t="str">
        <f>IFERROR(VLOOKUP(D3855,Database!B:I,4,FALSE),"")</f>
        <v/>
      </c>
      <c r="F3855" s="11"/>
      <c r="G3855" s="12" t="str">
        <f>IFERROR(VLOOKUP(D3855,Database!B:I,2,FALSE)*F3855/1000,"")</f>
        <v/>
      </c>
    </row>
    <row r="3856" spans="5:7" x14ac:dyDescent="0.3">
      <c r="E3856" s="10" t="str">
        <f>IFERROR(VLOOKUP(D3856,Database!B:I,4,FALSE),"")</f>
        <v/>
      </c>
      <c r="F3856" s="11"/>
      <c r="G3856" s="12" t="str">
        <f>IFERROR(VLOOKUP(D3856,Database!B:I,2,FALSE)*F3856/1000,"")</f>
        <v/>
      </c>
    </row>
    <row r="3857" spans="5:7" x14ac:dyDescent="0.3">
      <c r="E3857" s="10" t="str">
        <f>IFERROR(VLOOKUP(D3857,Database!B:I,4,FALSE),"")</f>
        <v/>
      </c>
      <c r="F3857" s="11"/>
      <c r="G3857" s="12" t="str">
        <f>IFERROR(VLOOKUP(D3857,Database!B:I,2,FALSE)*F3857/1000,"")</f>
        <v/>
      </c>
    </row>
    <row r="3858" spans="5:7" x14ac:dyDescent="0.3">
      <c r="E3858" s="10" t="str">
        <f>IFERROR(VLOOKUP(D3858,Database!B:I,4,FALSE),"")</f>
        <v/>
      </c>
      <c r="F3858" s="11"/>
      <c r="G3858" s="12" t="str">
        <f>IFERROR(VLOOKUP(D3858,Database!B:I,2,FALSE)*F3858/1000,"")</f>
        <v/>
      </c>
    </row>
    <row r="3859" spans="5:7" x14ac:dyDescent="0.3">
      <c r="E3859" s="10" t="str">
        <f>IFERROR(VLOOKUP(D3859,Database!B:I,4,FALSE),"")</f>
        <v/>
      </c>
      <c r="F3859" s="11"/>
      <c r="G3859" s="12" t="str">
        <f>IFERROR(VLOOKUP(D3859,Database!B:I,2,FALSE)*F3859/1000,"")</f>
        <v/>
      </c>
    </row>
    <row r="3860" spans="5:7" x14ac:dyDescent="0.3">
      <c r="E3860" s="10" t="str">
        <f>IFERROR(VLOOKUP(D3860,Database!B:I,4,FALSE),"")</f>
        <v/>
      </c>
      <c r="F3860" s="11"/>
      <c r="G3860" s="12" t="str">
        <f>IFERROR(VLOOKUP(D3860,Database!B:I,2,FALSE)*F3860/1000,"")</f>
        <v/>
      </c>
    </row>
    <row r="3861" spans="5:7" x14ac:dyDescent="0.3">
      <c r="E3861" s="10" t="str">
        <f>IFERROR(VLOOKUP(D3861,Database!B:I,4,FALSE),"")</f>
        <v/>
      </c>
      <c r="F3861" s="11"/>
      <c r="G3861" s="12" t="str">
        <f>IFERROR(VLOOKUP(D3861,Database!B:I,2,FALSE)*F3861/1000,"")</f>
        <v/>
      </c>
    </row>
    <row r="3862" spans="5:7" x14ac:dyDescent="0.3">
      <c r="E3862" s="10" t="str">
        <f>IFERROR(VLOOKUP(D3862,Database!B:I,4,FALSE),"")</f>
        <v/>
      </c>
      <c r="F3862" s="11"/>
      <c r="G3862" s="12" t="str">
        <f>IFERROR(VLOOKUP(D3862,Database!B:I,2,FALSE)*F3862/1000,"")</f>
        <v/>
      </c>
    </row>
    <row r="3863" spans="5:7" x14ac:dyDescent="0.3">
      <c r="E3863" s="10" t="str">
        <f>IFERROR(VLOOKUP(D3863,Database!B:I,4,FALSE),"")</f>
        <v/>
      </c>
      <c r="F3863" s="11"/>
      <c r="G3863" s="12" t="str">
        <f>IFERROR(VLOOKUP(D3863,Database!B:I,2,FALSE)*F3863/1000,"")</f>
        <v/>
      </c>
    </row>
    <row r="3864" spans="5:7" x14ac:dyDescent="0.3">
      <c r="E3864" s="10" t="str">
        <f>IFERROR(VLOOKUP(D3864,Database!B:I,4,FALSE),"")</f>
        <v/>
      </c>
      <c r="F3864" s="11"/>
      <c r="G3864" s="12" t="str">
        <f>IFERROR(VLOOKUP(D3864,Database!B:I,2,FALSE)*F3864/1000,"")</f>
        <v/>
      </c>
    </row>
    <row r="3865" spans="5:7" x14ac:dyDescent="0.3">
      <c r="E3865" s="10" t="str">
        <f>IFERROR(VLOOKUP(D3865,Database!B:I,4,FALSE),"")</f>
        <v/>
      </c>
      <c r="F3865" s="11"/>
      <c r="G3865" s="12" t="str">
        <f>IFERROR(VLOOKUP(D3865,Database!B:I,2,FALSE)*F3865/1000,"")</f>
        <v/>
      </c>
    </row>
    <row r="3866" spans="5:7" x14ac:dyDescent="0.3">
      <c r="E3866" s="10" t="str">
        <f>IFERROR(VLOOKUP(D3866,Database!B:I,4,FALSE),"")</f>
        <v/>
      </c>
      <c r="F3866" s="11"/>
      <c r="G3866" s="12" t="str">
        <f>IFERROR(VLOOKUP(D3866,Database!B:I,2,FALSE)*F3866/1000,"")</f>
        <v/>
      </c>
    </row>
    <row r="3867" spans="5:7" x14ac:dyDescent="0.3">
      <c r="E3867" s="10" t="str">
        <f>IFERROR(VLOOKUP(D3867,Database!B:I,4,FALSE),"")</f>
        <v/>
      </c>
      <c r="F3867" s="11"/>
      <c r="G3867" s="12" t="str">
        <f>IFERROR(VLOOKUP(D3867,Database!B:I,2,FALSE)*F3867/1000,"")</f>
        <v/>
      </c>
    </row>
    <row r="3868" spans="5:7" x14ac:dyDescent="0.3">
      <c r="E3868" s="10" t="str">
        <f>IFERROR(VLOOKUP(D3868,Database!B:I,4,FALSE),"")</f>
        <v/>
      </c>
      <c r="F3868" s="11"/>
      <c r="G3868" s="12" t="str">
        <f>IFERROR(VLOOKUP(D3868,Database!B:I,2,FALSE)*F3868/1000,"")</f>
        <v/>
      </c>
    </row>
    <row r="3869" spans="5:7" x14ac:dyDescent="0.3">
      <c r="E3869" s="10" t="str">
        <f>IFERROR(VLOOKUP(D3869,Database!B:I,4,FALSE),"")</f>
        <v/>
      </c>
      <c r="F3869" s="11"/>
      <c r="G3869" s="12" t="str">
        <f>IFERROR(VLOOKUP(D3869,Database!B:I,2,FALSE)*F3869/1000,"")</f>
        <v/>
      </c>
    </row>
    <row r="3870" spans="5:7" x14ac:dyDescent="0.3">
      <c r="E3870" s="10" t="str">
        <f>IFERROR(VLOOKUP(D3870,Database!B:I,4,FALSE),"")</f>
        <v/>
      </c>
      <c r="F3870" s="11"/>
      <c r="G3870" s="12" t="str">
        <f>IFERROR(VLOOKUP(D3870,Database!B:I,2,FALSE)*F3870/1000,"")</f>
        <v/>
      </c>
    </row>
    <row r="3871" spans="5:7" x14ac:dyDescent="0.3">
      <c r="E3871" s="10" t="str">
        <f>IFERROR(VLOOKUP(D3871,Database!B:I,4,FALSE),"")</f>
        <v/>
      </c>
      <c r="F3871" s="11"/>
      <c r="G3871" s="12" t="str">
        <f>IFERROR(VLOOKUP(D3871,Database!B:I,2,FALSE)*F3871/1000,"")</f>
        <v/>
      </c>
    </row>
    <row r="3872" spans="5:7" x14ac:dyDescent="0.3">
      <c r="E3872" s="10" t="str">
        <f>IFERROR(VLOOKUP(D3872,Database!B:I,4,FALSE),"")</f>
        <v/>
      </c>
      <c r="F3872" s="11"/>
      <c r="G3872" s="12" t="str">
        <f>IFERROR(VLOOKUP(D3872,Database!B:I,2,FALSE)*F3872/1000,"")</f>
        <v/>
      </c>
    </row>
    <row r="3873" spans="5:7" x14ac:dyDescent="0.3">
      <c r="E3873" s="10" t="str">
        <f>IFERROR(VLOOKUP(D3873,Database!B:I,4,FALSE),"")</f>
        <v/>
      </c>
      <c r="F3873" s="11"/>
      <c r="G3873" s="12" t="str">
        <f>IFERROR(VLOOKUP(D3873,Database!B:I,2,FALSE)*F3873/1000,"")</f>
        <v/>
      </c>
    </row>
    <row r="3874" spans="5:7" x14ac:dyDescent="0.3">
      <c r="E3874" s="10" t="str">
        <f>IFERROR(VLOOKUP(D3874,Database!B:I,4,FALSE),"")</f>
        <v/>
      </c>
      <c r="F3874" s="11"/>
      <c r="G3874" s="12" t="str">
        <f>IFERROR(VLOOKUP(D3874,Database!B:I,2,FALSE)*F3874/1000,"")</f>
        <v/>
      </c>
    </row>
    <row r="3875" spans="5:7" x14ac:dyDescent="0.3">
      <c r="E3875" s="10" t="str">
        <f>IFERROR(VLOOKUP(D3875,Database!B:I,4,FALSE),"")</f>
        <v/>
      </c>
      <c r="F3875" s="11"/>
      <c r="G3875" s="12" t="str">
        <f>IFERROR(VLOOKUP(D3875,Database!B:I,2,FALSE)*F3875/1000,"")</f>
        <v/>
      </c>
    </row>
    <row r="3876" spans="5:7" x14ac:dyDescent="0.3">
      <c r="E3876" s="10" t="str">
        <f>IFERROR(VLOOKUP(D3876,Database!B:I,4,FALSE),"")</f>
        <v/>
      </c>
      <c r="F3876" s="11"/>
      <c r="G3876" s="12" t="str">
        <f>IFERROR(VLOOKUP(D3876,Database!B:I,2,FALSE)*F3876/1000,"")</f>
        <v/>
      </c>
    </row>
    <row r="3877" spans="5:7" x14ac:dyDescent="0.3">
      <c r="E3877" s="10" t="str">
        <f>IFERROR(VLOOKUP(D3877,Database!B:I,4,FALSE),"")</f>
        <v/>
      </c>
      <c r="F3877" s="11"/>
      <c r="G3877" s="12" t="str">
        <f>IFERROR(VLOOKUP(D3877,Database!B:I,2,FALSE)*F3877/1000,"")</f>
        <v/>
      </c>
    </row>
    <row r="3878" spans="5:7" x14ac:dyDescent="0.3">
      <c r="E3878" s="10" t="str">
        <f>IFERROR(VLOOKUP(D3878,Database!B:I,4,FALSE),"")</f>
        <v/>
      </c>
      <c r="F3878" s="11"/>
      <c r="G3878" s="12" t="str">
        <f>IFERROR(VLOOKUP(D3878,Database!B:I,2,FALSE)*F3878/1000,"")</f>
        <v/>
      </c>
    </row>
    <row r="3879" spans="5:7" x14ac:dyDescent="0.3">
      <c r="E3879" s="10" t="str">
        <f>IFERROR(VLOOKUP(D3879,Database!B:I,4,FALSE),"")</f>
        <v/>
      </c>
      <c r="F3879" s="11"/>
      <c r="G3879" s="12" t="str">
        <f>IFERROR(VLOOKUP(D3879,Database!B:I,2,FALSE)*F3879/1000,"")</f>
        <v/>
      </c>
    </row>
    <row r="3880" spans="5:7" x14ac:dyDescent="0.3">
      <c r="E3880" s="10" t="str">
        <f>IFERROR(VLOOKUP(D3880,Database!B:I,4,FALSE),"")</f>
        <v/>
      </c>
      <c r="F3880" s="11"/>
      <c r="G3880" s="12" t="str">
        <f>IFERROR(VLOOKUP(D3880,Database!B:I,2,FALSE)*F3880/1000,"")</f>
        <v/>
      </c>
    </row>
    <row r="3881" spans="5:7" x14ac:dyDescent="0.3">
      <c r="E3881" s="10" t="str">
        <f>IFERROR(VLOOKUP(D3881,Database!B:I,4,FALSE),"")</f>
        <v/>
      </c>
      <c r="F3881" s="11"/>
      <c r="G3881" s="12" t="str">
        <f>IFERROR(VLOOKUP(D3881,Database!B:I,2,FALSE)*F3881/1000,"")</f>
        <v/>
      </c>
    </row>
    <row r="3882" spans="5:7" x14ac:dyDescent="0.3">
      <c r="E3882" s="10" t="str">
        <f>IFERROR(VLOOKUP(D3882,Database!B:I,4,FALSE),"")</f>
        <v/>
      </c>
      <c r="F3882" s="11"/>
      <c r="G3882" s="12" t="str">
        <f>IFERROR(VLOOKUP(D3882,Database!B:I,2,FALSE)*F3882/1000,"")</f>
        <v/>
      </c>
    </row>
    <row r="3883" spans="5:7" x14ac:dyDescent="0.3">
      <c r="E3883" s="10" t="str">
        <f>IFERROR(VLOOKUP(D3883,Database!B:I,4,FALSE),"")</f>
        <v/>
      </c>
      <c r="F3883" s="11"/>
      <c r="G3883" s="12" t="str">
        <f>IFERROR(VLOOKUP(D3883,Database!B:I,2,FALSE)*F3883/1000,"")</f>
        <v/>
      </c>
    </row>
    <row r="3884" spans="5:7" x14ac:dyDescent="0.3">
      <c r="E3884" s="10" t="str">
        <f>IFERROR(VLOOKUP(D3884,Database!B:I,4,FALSE),"")</f>
        <v/>
      </c>
      <c r="F3884" s="11"/>
      <c r="G3884" s="12" t="str">
        <f>IFERROR(VLOOKUP(D3884,Database!B:I,2,FALSE)*F3884/1000,"")</f>
        <v/>
      </c>
    </row>
    <row r="3885" spans="5:7" x14ac:dyDescent="0.3">
      <c r="E3885" s="10" t="str">
        <f>IFERROR(VLOOKUP(D3885,Database!B:I,4,FALSE),"")</f>
        <v/>
      </c>
      <c r="F3885" s="11"/>
      <c r="G3885" s="12" t="str">
        <f>IFERROR(VLOOKUP(D3885,Database!B:I,2,FALSE)*F3885/1000,"")</f>
        <v/>
      </c>
    </row>
    <row r="3886" spans="5:7" x14ac:dyDescent="0.3">
      <c r="E3886" s="10" t="str">
        <f>IFERROR(VLOOKUP(D3886,Database!B:I,4,FALSE),"")</f>
        <v/>
      </c>
      <c r="F3886" s="11"/>
      <c r="G3886" s="12" t="str">
        <f>IFERROR(VLOOKUP(D3886,Database!B:I,2,FALSE)*F3886/1000,"")</f>
        <v/>
      </c>
    </row>
    <row r="3887" spans="5:7" x14ac:dyDescent="0.3">
      <c r="E3887" s="10" t="str">
        <f>IFERROR(VLOOKUP(D3887,Database!B:I,4,FALSE),"")</f>
        <v/>
      </c>
      <c r="F3887" s="11"/>
      <c r="G3887" s="12" t="str">
        <f>IFERROR(VLOOKUP(D3887,Database!B:I,2,FALSE)*F3887/1000,"")</f>
        <v/>
      </c>
    </row>
    <row r="3888" spans="5:7" x14ac:dyDescent="0.3">
      <c r="E3888" s="10" t="str">
        <f>IFERROR(VLOOKUP(D3888,Database!B:I,4,FALSE),"")</f>
        <v/>
      </c>
      <c r="F3888" s="11"/>
      <c r="G3888" s="12" t="str">
        <f>IFERROR(VLOOKUP(D3888,Database!B:I,2,FALSE)*F3888/1000,"")</f>
        <v/>
      </c>
    </row>
    <row r="3889" spans="5:7" x14ac:dyDescent="0.3">
      <c r="E3889" s="10" t="str">
        <f>IFERROR(VLOOKUP(D3889,Database!B:I,4,FALSE),"")</f>
        <v/>
      </c>
      <c r="F3889" s="11"/>
      <c r="G3889" s="12" t="str">
        <f>IFERROR(VLOOKUP(D3889,Database!B:I,2,FALSE)*F3889/1000,"")</f>
        <v/>
      </c>
    </row>
    <row r="3890" spans="5:7" x14ac:dyDescent="0.3">
      <c r="E3890" s="10" t="str">
        <f>IFERROR(VLOOKUP(D3890,Database!B:I,4,FALSE),"")</f>
        <v/>
      </c>
      <c r="F3890" s="11"/>
      <c r="G3890" s="12" t="str">
        <f>IFERROR(VLOOKUP(D3890,Database!B:I,2,FALSE)*F3890/1000,"")</f>
        <v/>
      </c>
    </row>
    <row r="3891" spans="5:7" x14ac:dyDescent="0.3">
      <c r="E3891" s="10" t="str">
        <f>IFERROR(VLOOKUP(D3891,Database!B:I,4,FALSE),"")</f>
        <v/>
      </c>
      <c r="F3891" s="11"/>
      <c r="G3891" s="12" t="str">
        <f>IFERROR(VLOOKUP(D3891,Database!B:I,2,FALSE)*F3891/1000,"")</f>
        <v/>
      </c>
    </row>
    <row r="3892" spans="5:7" x14ac:dyDescent="0.3">
      <c r="E3892" s="10" t="str">
        <f>IFERROR(VLOOKUP(D3892,Database!B:I,4,FALSE),"")</f>
        <v/>
      </c>
      <c r="F3892" s="11"/>
      <c r="G3892" s="12" t="str">
        <f>IFERROR(VLOOKUP(D3892,Database!B:I,2,FALSE)*F3892/1000,"")</f>
        <v/>
      </c>
    </row>
    <row r="3893" spans="5:7" x14ac:dyDescent="0.3">
      <c r="E3893" s="10" t="str">
        <f>IFERROR(VLOOKUP(D3893,Database!B:I,4,FALSE),"")</f>
        <v/>
      </c>
      <c r="F3893" s="11"/>
      <c r="G3893" s="12" t="str">
        <f>IFERROR(VLOOKUP(D3893,Database!B:I,2,FALSE)*F3893/1000,"")</f>
        <v/>
      </c>
    </row>
    <row r="3894" spans="5:7" x14ac:dyDescent="0.3">
      <c r="E3894" s="10" t="str">
        <f>IFERROR(VLOOKUP(D3894,Database!B:I,4,FALSE),"")</f>
        <v/>
      </c>
      <c r="F3894" s="11"/>
      <c r="G3894" s="12" t="str">
        <f>IFERROR(VLOOKUP(D3894,Database!B:I,2,FALSE)*F3894/1000,"")</f>
        <v/>
      </c>
    </row>
    <row r="3895" spans="5:7" x14ac:dyDescent="0.3">
      <c r="E3895" s="10" t="str">
        <f>IFERROR(VLOOKUP(D3895,Database!B:I,4,FALSE),"")</f>
        <v/>
      </c>
      <c r="F3895" s="11"/>
      <c r="G3895" s="12" t="str">
        <f>IFERROR(VLOOKUP(D3895,Database!B:I,2,FALSE)*F3895/1000,"")</f>
        <v/>
      </c>
    </row>
    <row r="3896" spans="5:7" x14ac:dyDescent="0.3">
      <c r="E3896" s="10" t="str">
        <f>IFERROR(VLOOKUP(D3896,Database!B:I,4,FALSE),"")</f>
        <v/>
      </c>
      <c r="F3896" s="11"/>
      <c r="G3896" s="12" t="str">
        <f>IFERROR(VLOOKUP(D3896,Database!B:I,2,FALSE)*F3896/1000,"")</f>
        <v/>
      </c>
    </row>
    <row r="3897" spans="5:7" x14ac:dyDescent="0.3">
      <c r="E3897" s="10" t="str">
        <f>IFERROR(VLOOKUP(D3897,Database!B:I,4,FALSE),"")</f>
        <v/>
      </c>
      <c r="F3897" s="11"/>
      <c r="G3897" s="12" t="str">
        <f>IFERROR(VLOOKUP(D3897,Database!B:I,2,FALSE)*F3897/1000,"")</f>
        <v/>
      </c>
    </row>
    <row r="3898" spans="5:7" x14ac:dyDescent="0.3">
      <c r="E3898" s="10" t="str">
        <f>IFERROR(VLOOKUP(D3898,Database!B:I,4,FALSE),"")</f>
        <v/>
      </c>
      <c r="F3898" s="11"/>
      <c r="G3898" s="12" t="str">
        <f>IFERROR(VLOOKUP(D3898,Database!B:I,2,FALSE)*F3898/1000,"")</f>
        <v/>
      </c>
    </row>
    <row r="3899" spans="5:7" x14ac:dyDescent="0.3">
      <c r="E3899" s="10" t="str">
        <f>IFERROR(VLOOKUP(D3899,Database!B:I,4,FALSE),"")</f>
        <v/>
      </c>
      <c r="F3899" s="11"/>
      <c r="G3899" s="12" t="str">
        <f>IFERROR(VLOOKUP(D3899,Database!B:I,2,FALSE)*F3899/1000,"")</f>
        <v/>
      </c>
    </row>
    <row r="3900" spans="5:7" x14ac:dyDescent="0.3">
      <c r="E3900" s="10" t="str">
        <f>IFERROR(VLOOKUP(D3900,Database!B:I,4,FALSE),"")</f>
        <v/>
      </c>
      <c r="F3900" s="11"/>
      <c r="G3900" s="12" t="str">
        <f>IFERROR(VLOOKUP(D3900,Database!B:I,2,FALSE)*F3900/1000,"")</f>
        <v/>
      </c>
    </row>
    <row r="3901" spans="5:7" x14ac:dyDescent="0.3">
      <c r="E3901" s="10" t="str">
        <f>IFERROR(VLOOKUP(D3901,Database!B:I,4,FALSE),"")</f>
        <v/>
      </c>
      <c r="F3901" s="11"/>
      <c r="G3901" s="12" t="str">
        <f>IFERROR(VLOOKUP(D3901,Database!B:I,2,FALSE)*F3901/1000,"")</f>
        <v/>
      </c>
    </row>
    <row r="3902" spans="5:7" x14ac:dyDescent="0.3">
      <c r="E3902" s="10" t="str">
        <f>IFERROR(VLOOKUP(D3902,Database!B:I,4,FALSE),"")</f>
        <v/>
      </c>
      <c r="F3902" s="11"/>
      <c r="G3902" s="12" t="str">
        <f>IFERROR(VLOOKUP(D3902,Database!B:I,2,FALSE)*F3902/1000,"")</f>
        <v/>
      </c>
    </row>
    <row r="3903" spans="5:7" x14ac:dyDescent="0.3">
      <c r="E3903" s="10" t="str">
        <f>IFERROR(VLOOKUP(D3903,Database!B:I,4,FALSE),"")</f>
        <v/>
      </c>
      <c r="F3903" s="11"/>
      <c r="G3903" s="12" t="str">
        <f>IFERROR(VLOOKUP(D3903,Database!B:I,2,FALSE)*F3903/1000,"")</f>
        <v/>
      </c>
    </row>
    <row r="3904" spans="5:7" x14ac:dyDescent="0.3">
      <c r="E3904" s="10" t="str">
        <f>IFERROR(VLOOKUP(D3904,Database!B:I,4,FALSE),"")</f>
        <v/>
      </c>
      <c r="F3904" s="11"/>
      <c r="G3904" s="12" t="str">
        <f>IFERROR(VLOOKUP(D3904,Database!B:I,2,FALSE)*F3904/1000,"")</f>
        <v/>
      </c>
    </row>
    <row r="3905" spans="5:7" x14ac:dyDescent="0.3">
      <c r="E3905" s="10" t="str">
        <f>IFERROR(VLOOKUP(D3905,Database!B:I,4,FALSE),"")</f>
        <v/>
      </c>
      <c r="F3905" s="11"/>
      <c r="G3905" s="12" t="str">
        <f>IFERROR(VLOOKUP(D3905,Database!B:I,2,FALSE)*F3905/1000,"")</f>
        <v/>
      </c>
    </row>
    <row r="3906" spans="5:7" x14ac:dyDescent="0.3">
      <c r="E3906" s="10" t="str">
        <f>IFERROR(VLOOKUP(D3906,Database!B:I,4,FALSE),"")</f>
        <v/>
      </c>
      <c r="F3906" s="11"/>
      <c r="G3906" s="12" t="str">
        <f>IFERROR(VLOOKUP(D3906,Database!B:I,2,FALSE)*F3906/1000,"")</f>
        <v/>
      </c>
    </row>
    <row r="3907" spans="5:7" x14ac:dyDescent="0.3">
      <c r="E3907" s="10" t="str">
        <f>IFERROR(VLOOKUP(D3907,Database!B:I,4,FALSE),"")</f>
        <v/>
      </c>
      <c r="F3907" s="11"/>
      <c r="G3907" s="12" t="str">
        <f>IFERROR(VLOOKUP(D3907,Database!B:I,2,FALSE)*F3907/1000,"")</f>
        <v/>
      </c>
    </row>
    <row r="3908" spans="5:7" x14ac:dyDescent="0.3">
      <c r="E3908" s="10" t="str">
        <f>IFERROR(VLOOKUP(D3908,Database!B:I,4,FALSE),"")</f>
        <v/>
      </c>
      <c r="F3908" s="11"/>
      <c r="G3908" s="12" t="str">
        <f>IFERROR(VLOOKUP(D3908,Database!B:I,2,FALSE)*F3908/1000,"")</f>
        <v/>
      </c>
    </row>
    <row r="3909" spans="5:7" x14ac:dyDescent="0.3">
      <c r="E3909" s="10" t="str">
        <f>IFERROR(VLOOKUP(D3909,Database!B:I,4,FALSE),"")</f>
        <v/>
      </c>
      <c r="F3909" s="11"/>
      <c r="G3909" s="12" t="str">
        <f>IFERROR(VLOOKUP(D3909,Database!B:I,2,FALSE)*F3909/1000,"")</f>
        <v/>
      </c>
    </row>
    <row r="3910" spans="5:7" x14ac:dyDescent="0.3">
      <c r="E3910" s="10" t="str">
        <f>IFERROR(VLOOKUP(D3910,Database!B:I,4,FALSE),"")</f>
        <v/>
      </c>
      <c r="F3910" s="11"/>
      <c r="G3910" s="12" t="str">
        <f>IFERROR(VLOOKUP(D3910,Database!B:I,2,FALSE)*F3910/1000,"")</f>
        <v/>
      </c>
    </row>
    <row r="3911" spans="5:7" x14ac:dyDescent="0.3">
      <c r="E3911" s="10" t="str">
        <f>IFERROR(VLOOKUP(D3911,Database!B:I,4,FALSE),"")</f>
        <v/>
      </c>
      <c r="F3911" s="11"/>
      <c r="G3911" s="12" t="str">
        <f>IFERROR(VLOOKUP(D3911,Database!B:I,2,FALSE)*F3911/1000,"")</f>
        <v/>
      </c>
    </row>
    <row r="3912" spans="5:7" x14ac:dyDescent="0.3">
      <c r="E3912" s="10" t="str">
        <f>IFERROR(VLOOKUP(D3912,Database!B:I,4,FALSE),"")</f>
        <v/>
      </c>
      <c r="F3912" s="11"/>
      <c r="G3912" s="12" t="str">
        <f>IFERROR(VLOOKUP(D3912,Database!B:I,2,FALSE)*F3912/1000,"")</f>
        <v/>
      </c>
    </row>
    <row r="3913" spans="5:7" x14ac:dyDescent="0.3">
      <c r="E3913" s="10" t="str">
        <f>IFERROR(VLOOKUP(D3913,Database!B:I,4,FALSE),"")</f>
        <v/>
      </c>
      <c r="F3913" s="11"/>
      <c r="G3913" s="12" t="str">
        <f>IFERROR(VLOOKUP(D3913,Database!B:I,2,FALSE)*F3913/1000,"")</f>
        <v/>
      </c>
    </row>
    <row r="3914" spans="5:7" x14ac:dyDescent="0.3">
      <c r="E3914" s="10" t="str">
        <f>IFERROR(VLOOKUP(D3914,Database!B:I,4,FALSE),"")</f>
        <v/>
      </c>
      <c r="F3914" s="11"/>
      <c r="G3914" s="12" t="str">
        <f>IFERROR(VLOOKUP(D3914,Database!B:I,2,FALSE)*F3914/1000,"")</f>
        <v/>
      </c>
    </row>
    <row r="3915" spans="5:7" x14ac:dyDescent="0.3">
      <c r="E3915" s="10" t="str">
        <f>IFERROR(VLOOKUP(D3915,Database!B:I,4,FALSE),"")</f>
        <v/>
      </c>
      <c r="F3915" s="11"/>
      <c r="G3915" s="12" t="str">
        <f>IFERROR(VLOOKUP(D3915,Database!B:I,2,FALSE)*F3915/1000,"")</f>
        <v/>
      </c>
    </row>
    <row r="3916" spans="5:7" x14ac:dyDescent="0.3">
      <c r="E3916" s="10" t="str">
        <f>IFERROR(VLOOKUP(D3916,Database!B:I,4,FALSE),"")</f>
        <v/>
      </c>
      <c r="F3916" s="11"/>
      <c r="G3916" s="12" t="str">
        <f>IFERROR(VLOOKUP(D3916,Database!B:I,2,FALSE)*F3916/1000,"")</f>
        <v/>
      </c>
    </row>
    <row r="3917" spans="5:7" x14ac:dyDescent="0.3">
      <c r="E3917" s="10" t="str">
        <f>IFERROR(VLOOKUP(D3917,Database!B:I,4,FALSE),"")</f>
        <v/>
      </c>
      <c r="F3917" s="11"/>
      <c r="G3917" s="12" t="str">
        <f>IFERROR(VLOOKUP(D3917,Database!B:I,2,FALSE)*F3917/1000,"")</f>
        <v/>
      </c>
    </row>
    <row r="3918" spans="5:7" x14ac:dyDescent="0.3">
      <c r="E3918" s="10" t="str">
        <f>IFERROR(VLOOKUP(D3918,Database!B:I,4,FALSE),"")</f>
        <v/>
      </c>
      <c r="F3918" s="11"/>
      <c r="G3918" s="12" t="str">
        <f>IFERROR(VLOOKUP(D3918,Database!B:I,2,FALSE)*F3918/1000,"")</f>
        <v/>
      </c>
    </row>
    <row r="3919" spans="5:7" x14ac:dyDescent="0.3">
      <c r="E3919" s="10" t="str">
        <f>IFERROR(VLOOKUP(D3919,Database!B:I,4,FALSE),"")</f>
        <v/>
      </c>
      <c r="F3919" s="11"/>
      <c r="G3919" s="12" t="str">
        <f>IFERROR(VLOOKUP(D3919,Database!B:I,2,FALSE)*F3919/1000,"")</f>
        <v/>
      </c>
    </row>
    <row r="3920" spans="5:7" x14ac:dyDescent="0.3">
      <c r="E3920" s="10" t="str">
        <f>IFERROR(VLOOKUP(D3920,Database!B:I,4,FALSE),"")</f>
        <v/>
      </c>
      <c r="F3920" s="11"/>
      <c r="G3920" s="12" t="str">
        <f>IFERROR(VLOOKUP(D3920,Database!B:I,2,FALSE)*F3920/1000,"")</f>
        <v/>
      </c>
    </row>
    <row r="3921" spans="5:7" x14ac:dyDescent="0.3">
      <c r="E3921" s="10" t="str">
        <f>IFERROR(VLOOKUP(D3921,Database!B:I,4,FALSE),"")</f>
        <v/>
      </c>
      <c r="F3921" s="11"/>
      <c r="G3921" s="12" t="str">
        <f>IFERROR(VLOOKUP(D3921,Database!B:I,2,FALSE)*F3921/1000,"")</f>
        <v/>
      </c>
    </row>
    <row r="3922" spans="5:7" x14ac:dyDescent="0.3">
      <c r="E3922" s="10" t="str">
        <f>IFERROR(VLOOKUP(D3922,Database!B:I,4,FALSE),"")</f>
        <v/>
      </c>
      <c r="F3922" s="11"/>
      <c r="G3922" s="12" t="str">
        <f>IFERROR(VLOOKUP(D3922,Database!B:I,2,FALSE)*F3922/1000,"")</f>
        <v/>
      </c>
    </row>
    <row r="3923" spans="5:7" x14ac:dyDescent="0.3">
      <c r="E3923" s="10" t="str">
        <f>IFERROR(VLOOKUP(D3923,Database!B:I,4,FALSE),"")</f>
        <v/>
      </c>
      <c r="F3923" s="11"/>
      <c r="G3923" s="12" t="str">
        <f>IFERROR(VLOOKUP(D3923,Database!B:I,2,FALSE)*F3923/1000,"")</f>
        <v/>
      </c>
    </row>
    <row r="3924" spans="5:7" x14ac:dyDescent="0.3">
      <c r="E3924" s="10" t="str">
        <f>IFERROR(VLOOKUP(D3924,Database!B:I,4,FALSE),"")</f>
        <v/>
      </c>
      <c r="F3924" s="11"/>
      <c r="G3924" s="12" t="str">
        <f>IFERROR(VLOOKUP(D3924,Database!B:I,2,FALSE)*F3924/1000,"")</f>
        <v/>
      </c>
    </row>
    <row r="3925" spans="5:7" x14ac:dyDescent="0.3">
      <c r="E3925" s="10" t="str">
        <f>IFERROR(VLOOKUP(D3925,Database!B:I,4,FALSE),"")</f>
        <v/>
      </c>
      <c r="F3925" s="11"/>
      <c r="G3925" s="12" t="str">
        <f>IFERROR(VLOOKUP(D3925,Database!B:I,2,FALSE)*F3925/1000,"")</f>
        <v/>
      </c>
    </row>
    <row r="3926" spans="5:7" x14ac:dyDescent="0.3">
      <c r="E3926" s="10" t="str">
        <f>IFERROR(VLOOKUP(D3926,Database!B:I,4,FALSE),"")</f>
        <v/>
      </c>
      <c r="F3926" s="11"/>
      <c r="G3926" s="12" t="str">
        <f>IFERROR(VLOOKUP(D3926,Database!B:I,2,FALSE)*F3926/1000,"")</f>
        <v/>
      </c>
    </row>
    <row r="3927" spans="5:7" x14ac:dyDescent="0.3">
      <c r="E3927" s="10" t="str">
        <f>IFERROR(VLOOKUP(D3927,Database!B:I,4,FALSE),"")</f>
        <v/>
      </c>
      <c r="F3927" s="11"/>
      <c r="G3927" s="12" t="str">
        <f>IFERROR(VLOOKUP(D3927,Database!B:I,2,FALSE)*F3927/1000,"")</f>
        <v/>
      </c>
    </row>
    <row r="3928" spans="5:7" x14ac:dyDescent="0.3">
      <c r="E3928" s="10" t="str">
        <f>IFERROR(VLOOKUP(D3928,Database!B:I,4,FALSE),"")</f>
        <v/>
      </c>
      <c r="F3928" s="11"/>
      <c r="G3928" s="12" t="str">
        <f>IFERROR(VLOOKUP(D3928,Database!B:I,2,FALSE)*F3928/1000,"")</f>
        <v/>
      </c>
    </row>
    <row r="3929" spans="5:7" x14ac:dyDescent="0.3">
      <c r="E3929" s="10" t="str">
        <f>IFERROR(VLOOKUP(D3929,Database!B:I,4,FALSE),"")</f>
        <v/>
      </c>
      <c r="F3929" s="11"/>
      <c r="G3929" s="12" t="str">
        <f>IFERROR(VLOOKUP(D3929,Database!B:I,2,FALSE)*F3929/1000,"")</f>
        <v/>
      </c>
    </row>
    <row r="3930" spans="5:7" x14ac:dyDescent="0.3">
      <c r="E3930" s="10" t="str">
        <f>IFERROR(VLOOKUP(D3930,Database!B:I,4,FALSE),"")</f>
        <v/>
      </c>
      <c r="F3930" s="11"/>
      <c r="G3930" s="12" t="str">
        <f>IFERROR(VLOOKUP(D3930,Database!B:I,2,FALSE)*F3930/1000,"")</f>
        <v/>
      </c>
    </row>
    <row r="3931" spans="5:7" x14ac:dyDescent="0.3">
      <c r="E3931" s="10" t="str">
        <f>IFERROR(VLOOKUP(D3931,Database!B:I,4,FALSE),"")</f>
        <v/>
      </c>
      <c r="F3931" s="11"/>
      <c r="G3931" s="12" t="str">
        <f>IFERROR(VLOOKUP(D3931,Database!B:I,2,FALSE)*F3931/1000,"")</f>
        <v/>
      </c>
    </row>
    <row r="3932" spans="5:7" x14ac:dyDescent="0.3">
      <c r="E3932" s="10" t="str">
        <f>IFERROR(VLOOKUP(D3932,Database!B:I,4,FALSE),"")</f>
        <v/>
      </c>
      <c r="F3932" s="11"/>
      <c r="G3932" s="12" t="str">
        <f>IFERROR(VLOOKUP(D3932,Database!B:I,2,FALSE)*F3932/1000,"")</f>
        <v/>
      </c>
    </row>
    <row r="3933" spans="5:7" x14ac:dyDescent="0.3">
      <c r="E3933" s="10" t="str">
        <f>IFERROR(VLOOKUP(D3933,Database!B:I,4,FALSE),"")</f>
        <v/>
      </c>
      <c r="F3933" s="11"/>
      <c r="G3933" s="12" t="str">
        <f>IFERROR(VLOOKUP(D3933,Database!B:I,2,FALSE)*F3933/1000,"")</f>
        <v/>
      </c>
    </row>
    <row r="3934" spans="5:7" x14ac:dyDescent="0.3">
      <c r="E3934" s="10" t="str">
        <f>IFERROR(VLOOKUP(D3934,Database!B:I,4,FALSE),"")</f>
        <v/>
      </c>
      <c r="F3934" s="11"/>
      <c r="G3934" s="12" t="str">
        <f>IFERROR(VLOOKUP(D3934,Database!B:I,2,FALSE)*F3934/1000,"")</f>
        <v/>
      </c>
    </row>
    <row r="3935" spans="5:7" x14ac:dyDescent="0.3">
      <c r="E3935" s="10" t="str">
        <f>IFERROR(VLOOKUP(D3935,Database!B:I,4,FALSE),"")</f>
        <v/>
      </c>
      <c r="F3935" s="11"/>
      <c r="G3935" s="12" t="str">
        <f>IFERROR(VLOOKUP(D3935,Database!B:I,2,FALSE)*F3935/1000,"")</f>
        <v/>
      </c>
    </row>
    <row r="3936" spans="5:7" x14ac:dyDescent="0.3">
      <c r="E3936" s="10" t="str">
        <f>IFERROR(VLOOKUP(D3936,Database!B:I,4,FALSE),"")</f>
        <v/>
      </c>
      <c r="F3936" s="11"/>
      <c r="G3936" s="12" t="str">
        <f>IFERROR(VLOOKUP(D3936,Database!B:I,2,FALSE)*F3936/1000,"")</f>
        <v/>
      </c>
    </row>
    <row r="3937" spans="5:7" x14ac:dyDescent="0.3">
      <c r="E3937" s="10" t="str">
        <f>IFERROR(VLOOKUP(D3937,Database!B:I,4,FALSE),"")</f>
        <v/>
      </c>
      <c r="F3937" s="11"/>
      <c r="G3937" s="12" t="str">
        <f>IFERROR(VLOOKUP(D3937,Database!B:I,2,FALSE)*F3937/1000,"")</f>
        <v/>
      </c>
    </row>
    <row r="3938" spans="5:7" x14ac:dyDescent="0.3">
      <c r="E3938" s="10" t="str">
        <f>IFERROR(VLOOKUP(D3938,Database!B:I,4,FALSE),"")</f>
        <v/>
      </c>
      <c r="F3938" s="11"/>
      <c r="G3938" s="12" t="str">
        <f>IFERROR(VLOOKUP(D3938,Database!B:I,2,FALSE)*F3938/1000,"")</f>
        <v/>
      </c>
    </row>
    <row r="3939" spans="5:7" x14ac:dyDescent="0.3">
      <c r="E3939" s="10" t="str">
        <f>IFERROR(VLOOKUP(D3939,Database!B:I,4,FALSE),"")</f>
        <v/>
      </c>
      <c r="F3939" s="11"/>
      <c r="G3939" s="12" t="str">
        <f>IFERROR(VLOOKUP(D3939,Database!B:I,2,FALSE)*F3939/1000,"")</f>
        <v/>
      </c>
    </row>
    <row r="3940" spans="5:7" x14ac:dyDescent="0.3">
      <c r="E3940" s="10" t="str">
        <f>IFERROR(VLOOKUP(D3940,Database!B:I,4,FALSE),"")</f>
        <v/>
      </c>
      <c r="F3940" s="11"/>
      <c r="G3940" s="12" t="str">
        <f>IFERROR(VLOOKUP(D3940,Database!B:I,2,FALSE)*F3940/1000,"")</f>
        <v/>
      </c>
    </row>
    <row r="3941" spans="5:7" x14ac:dyDescent="0.3">
      <c r="E3941" s="10" t="str">
        <f>IFERROR(VLOOKUP(D3941,Database!B:I,4,FALSE),"")</f>
        <v/>
      </c>
      <c r="F3941" s="11"/>
      <c r="G3941" s="12" t="str">
        <f>IFERROR(VLOOKUP(D3941,Database!B:I,2,FALSE)*F3941/1000,"")</f>
        <v/>
      </c>
    </row>
    <row r="3942" spans="5:7" x14ac:dyDescent="0.3">
      <c r="E3942" s="10" t="str">
        <f>IFERROR(VLOOKUP(D3942,Database!B:I,4,FALSE),"")</f>
        <v/>
      </c>
      <c r="F3942" s="11"/>
      <c r="G3942" s="12" t="str">
        <f>IFERROR(VLOOKUP(D3942,Database!B:I,2,FALSE)*F3942/1000,"")</f>
        <v/>
      </c>
    </row>
    <row r="3943" spans="5:7" x14ac:dyDescent="0.3">
      <c r="E3943" s="10" t="str">
        <f>IFERROR(VLOOKUP(D3943,Database!B:I,4,FALSE),"")</f>
        <v/>
      </c>
      <c r="F3943" s="11"/>
      <c r="G3943" s="12" t="str">
        <f>IFERROR(VLOOKUP(D3943,Database!B:I,2,FALSE)*F3943/1000,"")</f>
        <v/>
      </c>
    </row>
    <row r="3944" spans="5:7" x14ac:dyDescent="0.3">
      <c r="E3944" s="10" t="str">
        <f>IFERROR(VLOOKUP(D3944,Database!B:I,4,FALSE),"")</f>
        <v/>
      </c>
      <c r="F3944" s="11"/>
      <c r="G3944" s="12" t="str">
        <f>IFERROR(VLOOKUP(D3944,Database!B:I,2,FALSE)*F3944/1000,"")</f>
        <v/>
      </c>
    </row>
    <row r="3945" spans="5:7" x14ac:dyDescent="0.3">
      <c r="E3945" s="10" t="str">
        <f>IFERROR(VLOOKUP(D3945,Database!B:I,4,FALSE),"")</f>
        <v/>
      </c>
      <c r="F3945" s="11"/>
      <c r="G3945" s="12" t="str">
        <f>IFERROR(VLOOKUP(D3945,Database!B:I,2,FALSE)*F3945/1000,"")</f>
        <v/>
      </c>
    </row>
    <row r="3946" spans="5:7" x14ac:dyDescent="0.3">
      <c r="E3946" s="10" t="str">
        <f>IFERROR(VLOOKUP(D3946,Database!B:I,4,FALSE),"")</f>
        <v/>
      </c>
      <c r="F3946" s="11"/>
      <c r="G3946" s="12" t="str">
        <f>IFERROR(VLOOKUP(D3946,Database!B:I,2,FALSE)*F3946/1000,"")</f>
        <v/>
      </c>
    </row>
    <row r="3947" spans="5:7" x14ac:dyDescent="0.3">
      <c r="E3947" s="10" t="str">
        <f>IFERROR(VLOOKUP(D3947,Database!B:I,4,FALSE),"")</f>
        <v/>
      </c>
      <c r="F3947" s="11"/>
      <c r="G3947" s="12" t="str">
        <f>IFERROR(VLOOKUP(D3947,Database!B:I,2,FALSE)*F3947/1000,"")</f>
        <v/>
      </c>
    </row>
    <row r="3948" spans="5:7" x14ac:dyDescent="0.3">
      <c r="E3948" s="10" t="str">
        <f>IFERROR(VLOOKUP(D3948,Database!B:I,4,FALSE),"")</f>
        <v/>
      </c>
      <c r="F3948" s="11"/>
      <c r="G3948" s="12" t="str">
        <f>IFERROR(VLOOKUP(D3948,Database!B:I,2,FALSE)*F3948/1000,"")</f>
        <v/>
      </c>
    </row>
    <row r="3949" spans="5:7" x14ac:dyDescent="0.3">
      <c r="E3949" s="10" t="str">
        <f>IFERROR(VLOOKUP(D3949,Database!B:I,4,FALSE),"")</f>
        <v/>
      </c>
      <c r="F3949" s="11"/>
      <c r="G3949" s="12" t="str">
        <f>IFERROR(VLOOKUP(D3949,Database!B:I,2,FALSE)*F3949/1000,"")</f>
        <v/>
      </c>
    </row>
    <row r="3950" spans="5:7" x14ac:dyDescent="0.3">
      <c r="E3950" s="10" t="str">
        <f>IFERROR(VLOOKUP(D3950,Database!B:I,4,FALSE),"")</f>
        <v/>
      </c>
      <c r="F3950" s="11"/>
      <c r="G3950" s="12" t="str">
        <f>IFERROR(VLOOKUP(D3950,Database!B:I,2,FALSE)*F3950/1000,"")</f>
        <v/>
      </c>
    </row>
    <row r="3951" spans="5:7" x14ac:dyDescent="0.3">
      <c r="E3951" s="10" t="str">
        <f>IFERROR(VLOOKUP(D3951,Database!B:I,4,FALSE),"")</f>
        <v/>
      </c>
      <c r="F3951" s="11"/>
      <c r="G3951" s="12" t="str">
        <f>IFERROR(VLOOKUP(D3951,Database!B:I,2,FALSE)*F3951/1000,"")</f>
        <v/>
      </c>
    </row>
    <row r="3952" spans="5:7" x14ac:dyDescent="0.3">
      <c r="E3952" s="10" t="str">
        <f>IFERROR(VLOOKUP(D3952,Database!B:I,4,FALSE),"")</f>
        <v/>
      </c>
      <c r="F3952" s="11"/>
      <c r="G3952" s="12" t="str">
        <f>IFERROR(VLOOKUP(D3952,Database!B:I,2,FALSE)*F3952/1000,"")</f>
        <v/>
      </c>
    </row>
    <row r="3953" spans="5:7" x14ac:dyDescent="0.3">
      <c r="E3953" s="10" t="str">
        <f>IFERROR(VLOOKUP(D3953,Database!B:I,4,FALSE),"")</f>
        <v/>
      </c>
      <c r="F3953" s="11"/>
      <c r="G3953" s="12" t="str">
        <f>IFERROR(VLOOKUP(D3953,Database!B:I,2,FALSE)*F3953/1000,"")</f>
        <v/>
      </c>
    </row>
    <row r="3954" spans="5:7" x14ac:dyDescent="0.3">
      <c r="E3954" s="10" t="str">
        <f>IFERROR(VLOOKUP(D3954,Database!B:I,4,FALSE),"")</f>
        <v/>
      </c>
      <c r="F3954" s="11"/>
      <c r="G3954" s="12" t="str">
        <f>IFERROR(VLOOKUP(D3954,Database!B:I,2,FALSE)*F3954/1000,"")</f>
        <v/>
      </c>
    </row>
    <row r="3955" spans="5:7" x14ac:dyDescent="0.3">
      <c r="E3955" s="10" t="str">
        <f>IFERROR(VLOOKUP(D3955,Database!B:I,4,FALSE),"")</f>
        <v/>
      </c>
      <c r="F3955" s="11"/>
      <c r="G3955" s="12" t="str">
        <f>IFERROR(VLOOKUP(D3955,Database!B:I,2,FALSE)*F3955/1000,"")</f>
        <v/>
      </c>
    </row>
    <row r="3956" spans="5:7" x14ac:dyDescent="0.3">
      <c r="E3956" s="10" t="str">
        <f>IFERROR(VLOOKUP(D3956,Database!B:I,4,FALSE),"")</f>
        <v/>
      </c>
      <c r="F3956" s="11"/>
      <c r="G3956" s="12" t="str">
        <f>IFERROR(VLOOKUP(D3956,Database!B:I,2,FALSE)*F3956/1000,"")</f>
        <v/>
      </c>
    </row>
    <row r="3957" spans="5:7" x14ac:dyDescent="0.3">
      <c r="E3957" s="10" t="str">
        <f>IFERROR(VLOOKUP(D3957,Database!B:I,4,FALSE),"")</f>
        <v/>
      </c>
      <c r="F3957" s="11"/>
      <c r="G3957" s="12" t="str">
        <f>IFERROR(VLOOKUP(D3957,Database!B:I,2,FALSE)*F3957/1000,"")</f>
        <v/>
      </c>
    </row>
    <row r="3958" spans="5:7" x14ac:dyDescent="0.3">
      <c r="E3958" s="10" t="str">
        <f>IFERROR(VLOOKUP(D3958,Database!B:I,4,FALSE),"")</f>
        <v/>
      </c>
      <c r="F3958" s="11"/>
      <c r="G3958" s="12" t="str">
        <f>IFERROR(VLOOKUP(D3958,Database!B:I,2,FALSE)*F3958/1000,"")</f>
        <v/>
      </c>
    </row>
    <row r="3959" spans="5:7" x14ac:dyDescent="0.3">
      <c r="E3959" s="10" t="str">
        <f>IFERROR(VLOOKUP(D3959,Database!B:I,4,FALSE),"")</f>
        <v/>
      </c>
      <c r="F3959" s="11"/>
      <c r="G3959" s="12" t="str">
        <f>IFERROR(VLOOKUP(D3959,Database!B:I,2,FALSE)*F3959/1000,"")</f>
        <v/>
      </c>
    </row>
    <row r="3960" spans="5:7" x14ac:dyDescent="0.3">
      <c r="E3960" s="10" t="str">
        <f>IFERROR(VLOOKUP(D3960,Database!B:I,4,FALSE),"")</f>
        <v/>
      </c>
      <c r="F3960" s="11"/>
      <c r="G3960" s="12" t="str">
        <f>IFERROR(VLOOKUP(D3960,Database!B:I,2,FALSE)*F3960/1000,"")</f>
        <v/>
      </c>
    </row>
    <row r="3961" spans="5:7" x14ac:dyDescent="0.3">
      <c r="E3961" s="10" t="str">
        <f>IFERROR(VLOOKUP(D3961,Database!B:I,4,FALSE),"")</f>
        <v/>
      </c>
      <c r="F3961" s="11"/>
      <c r="G3961" s="12" t="str">
        <f>IFERROR(VLOOKUP(D3961,Database!B:I,2,FALSE)*F3961/1000,"")</f>
        <v/>
      </c>
    </row>
    <row r="3962" spans="5:7" x14ac:dyDescent="0.3">
      <c r="E3962" s="10" t="str">
        <f>IFERROR(VLOOKUP(D3962,Database!B:I,4,FALSE),"")</f>
        <v/>
      </c>
      <c r="F3962" s="11"/>
      <c r="G3962" s="12" t="str">
        <f>IFERROR(VLOOKUP(D3962,Database!B:I,2,FALSE)*F3962/1000,"")</f>
        <v/>
      </c>
    </row>
    <row r="3963" spans="5:7" x14ac:dyDescent="0.3">
      <c r="E3963" s="10" t="str">
        <f>IFERROR(VLOOKUP(D3963,Database!B:I,4,FALSE),"")</f>
        <v/>
      </c>
      <c r="F3963" s="11"/>
      <c r="G3963" s="12" t="str">
        <f>IFERROR(VLOOKUP(D3963,Database!B:I,2,FALSE)*F3963/1000,"")</f>
        <v/>
      </c>
    </row>
    <row r="3964" spans="5:7" x14ac:dyDescent="0.3">
      <c r="E3964" s="10" t="str">
        <f>IFERROR(VLOOKUP(D3964,Database!B:I,4,FALSE),"")</f>
        <v/>
      </c>
      <c r="F3964" s="11"/>
      <c r="G3964" s="12" t="str">
        <f>IFERROR(VLOOKUP(D3964,Database!B:I,2,FALSE)*F3964/1000,"")</f>
        <v/>
      </c>
    </row>
    <row r="3965" spans="5:7" x14ac:dyDescent="0.3">
      <c r="E3965" s="10" t="str">
        <f>IFERROR(VLOOKUP(D3965,Database!B:I,4,FALSE),"")</f>
        <v/>
      </c>
      <c r="F3965" s="11"/>
      <c r="G3965" s="12" t="str">
        <f>IFERROR(VLOOKUP(D3965,Database!B:I,2,FALSE)*F3965/1000,"")</f>
        <v/>
      </c>
    </row>
    <row r="3966" spans="5:7" x14ac:dyDescent="0.3">
      <c r="E3966" s="10" t="str">
        <f>IFERROR(VLOOKUP(D3966,Database!B:I,4,FALSE),"")</f>
        <v/>
      </c>
      <c r="F3966" s="11"/>
      <c r="G3966" s="12" t="str">
        <f>IFERROR(VLOOKUP(D3966,Database!B:I,2,FALSE)*F3966/1000,"")</f>
        <v/>
      </c>
    </row>
    <row r="3967" spans="5:7" x14ac:dyDescent="0.3">
      <c r="E3967" s="10" t="str">
        <f>IFERROR(VLOOKUP(D3967,Database!B:I,4,FALSE),"")</f>
        <v/>
      </c>
      <c r="F3967" s="11"/>
      <c r="G3967" s="12" t="str">
        <f>IFERROR(VLOOKUP(D3967,Database!B:I,2,FALSE)*F3967/1000,"")</f>
        <v/>
      </c>
    </row>
    <row r="3968" spans="5:7" x14ac:dyDescent="0.3">
      <c r="E3968" s="10" t="str">
        <f>IFERROR(VLOOKUP(D3968,Database!B:I,4,FALSE),"")</f>
        <v/>
      </c>
      <c r="F3968" s="11"/>
      <c r="G3968" s="12" t="str">
        <f>IFERROR(VLOOKUP(D3968,Database!B:I,2,FALSE)*F3968/1000,"")</f>
        <v/>
      </c>
    </row>
    <row r="3969" spans="5:7" x14ac:dyDescent="0.3">
      <c r="E3969" s="10" t="str">
        <f>IFERROR(VLOOKUP(D3969,Database!B:I,4,FALSE),"")</f>
        <v/>
      </c>
      <c r="F3969" s="11"/>
      <c r="G3969" s="12" t="str">
        <f>IFERROR(VLOOKUP(D3969,Database!B:I,2,FALSE)*F3969/1000,"")</f>
        <v/>
      </c>
    </row>
    <row r="3970" spans="5:7" x14ac:dyDescent="0.3">
      <c r="E3970" s="10" t="str">
        <f>IFERROR(VLOOKUP(D3970,Database!B:I,4,FALSE),"")</f>
        <v/>
      </c>
      <c r="F3970" s="11"/>
      <c r="G3970" s="12" t="str">
        <f>IFERROR(VLOOKUP(D3970,Database!B:I,2,FALSE)*F3970/1000,"")</f>
        <v/>
      </c>
    </row>
    <row r="3971" spans="5:7" x14ac:dyDescent="0.3">
      <c r="E3971" s="10" t="str">
        <f>IFERROR(VLOOKUP(D3971,Database!B:I,4,FALSE),"")</f>
        <v/>
      </c>
      <c r="F3971" s="11"/>
      <c r="G3971" s="12" t="str">
        <f>IFERROR(VLOOKUP(D3971,Database!B:I,2,FALSE)*F3971/1000,"")</f>
        <v/>
      </c>
    </row>
    <row r="3972" spans="5:7" x14ac:dyDescent="0.3">
      <c r="E3972" s="10" t="str">
        <f>IFERROR(VLOOKUP(D3972,Database!B:I,4,FALSE),"")</f>
        <v/>
      </c>
      <c r="F3972" s="11"/>
      <c r="G3972" s="12" t="str">
        <f>IFERROR(VLOOKUP(D3972,Database!B:I,2,FALSE)*F3972/1000,"")</f>
        <v/>
      </c>
    </row>
    <row r="3973" spans="5:7" x14ac:dyDescent="0.3">
      <c r="E3973" s="10" t="str">
        <f>IFERROR(VLOOKUP(D3973,Database!B:I,4,FALSE),"")</f>
        <v/>
      </c>
      <c r="F3973" s="11"/>
      <c r="G3973" s="12" t="str">
        <f>IFERROR(VLOOKUP(D3973,Database!B:I,2,FALSE)*F3973/1000,"")</f>
        <v/>
      </c>
    </row>
    <row r="3974" spans="5:7" x14ac:dyDescent="0.3">
      <c r="E3974" s="10" t="str">
        <f>IFERROR(VLOOKUP(D3974,Database!B:I,4,FALSE),"")</f>
        <v/>
      </c>
      <c r="F3974" s="11"/>
      <c r="G3974" s="12" t="str">
        <f>IFERROR(VLOOKUP(D3974,Database!B:I,2,FALSE)*F3974/1000,"")</f>
        <v/>
      </c>
    </row>
    <row r="3975" spans="5:7" x14ac:dyDescent="0.3">
      <c r="E3975" s="10" t="str">
        <f>IFERROR(VLOOKUP(D3975,Database!B:I,4,FALSE),"")</f>
        <v/>
      </c>
      <c r="F3975" s="11"/>
      <c r="G3975" s="12" t="str">
        <f>IFERROR(VLOOKUP(D3975,Database!B:I,2,FALSE)*F3975/1000,"")</f>
        <v/>
      </c>
    </row>
    <row r="3976" spans="5:7" x14ac:dyDescent="0.3">
      <c r="E3976" s="10" t="str">
        <f>IFERROR(VLOOKUP(D3976,Database!B:I,4,FALSE),"")</f>
        <v/>
      </c>
      <c r="F3976" s="11"/>
      <c r="G3976" s="12" t="str">
        <f>IFERROR(VLOOKUP(D3976,Database!B:I,2,FALSE)*F3976/1000,"")</f>
        <v/>
      </c>
    </row>
    <row r="3977" spans="5:7" x14ac:dyDescent="0.3">
      <c r="E3977" s="10" t="str">
        <f>IFERROR(VLOOKUP(D3977,Database!B:I,4,FALSE),"")</f>
        <v/>
      </c>
      <c r="F3977" s="11"/>
      <c r="G3977" s="12" t="str">
        <f>IFERROR(VLOOKUP(D3977,Database!B:I,2,FALSE)*F3977/1000,"")</f>
        <v/>
      </c>
    </row>
    <row r="3978" spans="5:7" x14ac:dyDescent="0.3">
      <c r="E3978" s="10" t="str">
        <f>IFERROR(VLOOKUP(D3978,Database!B:I,4,FALSE),"")</f>
        <v/>
      </c>
      <c r="F3978" s="11"/>
      <c r="G3978" s="12" t="str">
        <f>IFERROR(VLOOKUP(D3978,Database!B:I,2,FALSE)*F3978/1000,"")</f>
        <v/>
      </c>
    </row>
    <row r="3979" spans="5:7" x14ac:dyDescent="0.3">
      <c r="E3979" s="10" t="str">
        <f>IFERROR(VLOOKUP(D3979,Database!B:I,4,FALSE),"")</f>
        <v/>
      </c>
      <c r="F3979" s="11"/>
      <c r="G3979" s="12" t="str">
        <f>IFERROR(VLOOKUP(D3979,Database!B:I,2,FALSE)*F3979/1000,"")</f>
        <v/>
      </c>
    </row>
    <row r="3980" spans="5:7" x14ac:dyDescent="0.3">
      <c r="E3980" s="10" t="str">
        <f>IFERROR(VLOOKUP(D3980,Database!B:I,4,FALSE),"")</f>
        <v/>
      </c>
      <c r="F3980" s="11"/>
      <c r="G3980" s="12" t="str">
        <f>IFERROR(VLOOKUP(D3980,Database!B:I,2,FALSE)*F3980/1000,"")</f>
        <v/>
      </c>
    </row>
    <row r="3981" spans="5:7" x14ac:dyDescent="0.3">
      <c r="E3981" s="10" t="str">
        <f>IFERROR(VLOOKUP(D3981,Database!B:I,4,FALSE),"")</f>
        <v/>
      </c>
      <c r="F3981" s="11"/>
      <c r="G3981" s="12" t="str">
        <f>IFERROR(VLOOKUP(D3981,Database!B:I,2,FALSE)*F3981/1000,"")</f>
        <v/>
      </c>
    </row>
    <row r="3982" spans="5:7" x14ac:dyDescent="0.3">
      <c r="E3982" s="10" t="str">
        <f>IFERROR(VLOOKUP(D3982,Database!B:I,4,FALSE),"")</f>
        <v/>
      </c>
      <c r="F3982" s="11"/>
      <c r="G3982" s="12" t="str">
        <f>IFERROR(VLOOKUP(D3982,Database!B:I,2,FALSE)*F3982/1000,"")</f>
        <v/>
      </c>
    </row>
    <row r="3983" spans="5:7" x14ac:dyDescent="0.3">
      <c r="E3983" s="10" t="str">
        <f>IFERROR(VLOOKUP(D3983,Database!B:I,4,FALSE),"")</f>
        <v/>
      </c>
      <c r="F3983" s="11"/>
      <c r="G3983" s="12" t="str">
        <f>IFERROR(VLOOKUP(D3983,Database!B:I,2,FALSE)*F3983/1000,"")</f>
        <v/>
      </c>
    </row>
    <row r="3984" spans="5:7" x14ac:dyDescent="0.3">
      <c r="E3984" s="10" t="str">
        <f>IFERROR(VLOOKUP(D3984,Database!B:I,4,FALSE),"")</f>
        <v/>
      </c>
      <c r="F3984" s="11"/>
      <c r="G3984" s="12" t="str">
        <f>IFERROR(VLOOKUP(D3984,Database!B:I,2,FALSE)*F3984/1000,"")</f>
        <v/>
      </c>
    </row>
    <row r="3985" spans="5:7" x14ac:dyDescent="0.3">
      <c r="E3985" s="10" t="str">
        <f>IFERROR(VLOOKUP(D3985,Database!B:I,4,FALSE),"")</f>
        <v/>
      </c>
      <c r="F3985" s="11"/>
      <c r="G3985" s="12" t="str">
        <f>IFERROR(VLOOKUP(D3985,Database!B:I,2,FALSE)*F3985/1000,"")</f>
        <v/>
      </c>
    </row>
    <row r="3986" spans="5:7" x14ac:dyDescent="0.3">
      <c r="E3986" s="10" t="str">
        <f>IFERROR(VLOOKUP(D3986,Database!B:I,4,FALSE),"")</f>
        <v/>
      </c>
      <c r="F3986" s="11"/>
      <c r="G3986" s="12" t="str">
        <f>IFERROR(VLOOKUP(D3986,Database!B:I,2,FALSE)*F3986/1000,"")</f>
        <v/>
      </c>
    </row>
    <row r="3987" spans="5:7" x14ac:dyDescent="0.3">
      <c r="E3987" s="10" t="str">
        <f>IFERROR(VLOOKUP(D3987,Database!B:I,4,FALSE),"")</f>
        <v/>
      </c>
      <c r="F3987" s="11"/>
      <c r="G3987" s="12" t="str">
        <f>IFERROR(VLOOKUP(D3987,Database!B:I,2,FALSE)*F3987/1000,"")</f>
        <v/>
      </c>
    </row>
    <row r="3988" spans="5:7" x14ac:dyDescent="0.3">
      <c r="E3988" s="10" t="str">
        <f>IFERROR(VLOOKUP(D3988,Database!B:I,4,FALSE),"")</f>
        <v/>
      </c>
      <c r="F3988" s="11"/>
      <c r="G3988" s="12" t="str">
        <f>IFERROR(VLOOKUP(D3988,Database!B:I,2,FALSE)*F3988/1000,"")</f>
        <v/>
      </c>
    </row>
    <row r="3989" spans="5:7" x14ac:dyDescent="0.3">
      <c r="E3989" s="10" t="str">
        <f>IFERROR(VLOOKUP(D3989,Database!B:I,4,FALSE),"")</f>
        <v/>
      </c>
      <c r="F3989" s="11"/>
      <c r="G3989" s="12" t="str">
        <f>IFERROR(VLOOKUP(D3989,Database!B:I,2,FALSE)*F3989/1000,"")</f>
        <v/>
      </c>
    </row>
    <row r="3990" spans="5:7" x14ac:dyDescent="0.3">
      <c r="E3990" s="10" t="str">
        <f>IFERROR(VLOOKUP(D3990,Database!B:I,4,FALSE),"")</f>
        <v/>
      </c>
      <c r="F3990" s="11"/>
      <c r="G3990" s="12" t="str">
        <f>IFERROR(VLOOKUP(D3990,Database!B:I,2,FALSE)*F3990/1000,"")</f>
        <v/>
      </c>
    </row>
    <row r="3991" spans="5:7" x14ac:dyDescent="0.3">
      <c r="E3991" s="10" t="str">
        <f>IFERROR(VLOOKUP(D3991,Database!B:I,4,FALSE),"")</f>
        <v/>
      </c>
      <c r="F3991" s="11"/>
      <c r="G3991" s="12" t="str">
        <f>IFERROR(VLOOKUP(D3991,Database!B:I,2,FALSE)*F3991/1000,"")</f>
        <v/>
      </c>
    </row>
    <row r="3992" spans="5:7" x14ac:dyDescent="0.3">
      <c r="E3992" s="10" t="str">
        <f>IFERROR(VLOOKUP(D3992,Database!B:I,4,FALSE),"")</f>
        <v/>
      </c>
      <c r="F3992" s="11"/>
      <c r="G3992" s="12" t="str">
        <f>IFERROR(VLOOKUP(D3992,Database!B:I,2,FALSE)*F3992/1000,"")</f>
        <v/>
      </c>
    </row>
    <row r="3993" spans="5:7" x14ac:dyDescent="0.3">
      <c r="E3993" s="10" t="str">
        <f>IFERROR(VLOOKUP(D3993,Database!B:I,4,FALSE),"")</f>
        <v/>
      </c>
      <c r="F3993" s="11"/>
      <c r="G3993" s="12" t="str">
        <f>IFERROR(VLOOKUP(D3993,Database!B:I,2,FALSE)*F3993/1000,"")</f>
        <v/>
      </c>
    </row>
    <row r="3994" spans="5:7" x14ac:dyDescent="0.3">
      <c r="E3994" s="10" t="str">
        <f>IFERROR(VLOOKUP(D3994,Database!B:I,4,FALSE),"")</f>
        <v/>
      </c>
      <c r="F3994" s="11"/>
      <c r="G3994" s="12" t="str">
        <f>IFERROR(VLOOKUP(D3994,Database!B:I,2,FALSE)*F3994/1000,"")</f>
        <v/>
      </c>
    </row>
    <row r="3995" spans="5:7" x14ac:dyDescent="0.3">
      <c r="E3995" s="10" t="str">
        <f>IFERROR(VLOOKUP(D3995,Database!B:I,4,FALSE),"")</f>
        <v/>
      </c>
      <c r="F3995" s="11"/>
      <c r="G3995" s="12" t="str">
        <f>IFERROR(VLOOKUP(D3995,Database!B:I,2,FALSE)*F3995/1000,"")</f>
        <v/>
      </c>
    </row>
    <row r="3996" spans="5:7" x14ac:dyDescent="0.3">
      <c r="E3996" s="10" t="str">
        <f>IFERROR(VLOOKUP(D3996,Database!B:I,4,FALSE),"")</f>
        <v/>
      </c>
      <c r="F3996" s="11"/>
      <c r="G3996" s="12" t="str">
        <f>IFERROR(VLOOKUP(D3996,Database!B:I,2,FALSE)*F3996/1000,"")</f>
        <v/>
      </c>
    </row>
    <row r="3997" spans="5:7" x14ac:dyDescent="0.3">
      <c r="E3997" s="10" t="str">
        <f>IFERROR(VLOOKUP(D3997,Database!B:I,4,FALSE),"")</f>
        <v/>
      </c>
      <c r="F3997" s="11"/>
      <c r="G3997" s="12" t="str">
        <f>IFERROR(VLOOKUP(D3997,Database!B:I,2,FALSE)*F3997/1000,"")</f>
        <v/>
      </c>
    </row>
    <row r="3998" spans="5:7" x14ac:dyDescent="0.3">
      <c r="E3998" s="10" t="str">
        <f>IFERROR(VLOOKUP(D3998,Database!B:I,4,FALSE),"")</f>
        <v/>
      </c>
      <c r="F3998" s="11"/>
      <c r="G3998" s="12" t="str">
        <f>IFERROR(VLOOKUP(D3998,Database!B:I,2,FALSE)*F3998/1000,"")</f>
        <v/>
      </c>
    </row>
    <row r="3999" spans="5:7" x14ac:dyDescent="0.3">
      <c r="E3999" s="10" t="str">
        <f>IFERROR(VLOOKUP(D3999,Database!B:I,4,FALSE),"")</f>
        <v/>
      </c>
      <c r="F3999" s="11"/>
      <c r="G3999" s="12" t="str">
        <f>IFERROR(VLOOKUP(D3999,Database!B:I,2,FALSE)*F3999/1000,"")</f>
        <v/>
      </c>
    </row>
    <row r="4000" spans="5:7" x14ac:dyDescent="0.3">
      <c r="E4000" s="10" t="str">
        <f>IFERROR(VLOOKUP(D4000,Database!B:I,4,FALSE),"")</f>
        <v/>
      </c>
      <c r="F4000" s="11"/>
      <c r="G4000" s="12" t="str">
        <f>IFERROR(VLOOKUP(D4000,Database!B:I,2,FALSE)*F4000/1000,"")</f>
        <v/>
      </c>
    </row>
    <row r="4001" spans="5:7" x14ac:dyDescent="0.3">
      <c r="E4001" s="10" t="str">
        <f>IFERROR(VLOOKUP(D4001,Database!B:I,4,FALSE),"")</f>
        <v/>
      </c>
      <c r="F4001" s="11"/>
      <c r="G4001" s="12" t="str">
        <f>IFERROR(VLOOKUP(D4001,Database!B:I,2,FALSE)*F4001/1000,"")</f>
        <v/>
      </c>
    </row>
    <row r="4002" spans="5:7" x14ac:dyDescent="0.3">
      <c r="E4002" s="10" t="str">
        <f>IFERROR(VLOOKUP(D4002,Database!B:I,4,FALSE),"")</f>
        <v/>
      </c>
      <c r="F4002" s="11"/>
      <c r="G4002" s="12" t="str">
        <f>IFERROR(VLOOKUP(D4002,Database!B:I,2,FALSE)*F4002/1000,"")</f>
        <v/>
      </c>
    </row>
    <row r="4003" spans="5:7" x14ac:dyDescent="0.3">
      <c r="E4003" s="10" t="str">
        <f>IFERROR(VLOOKUP(D4003,Database!B:I,4,FALSE),"")</f>
        <v/>
      </c>
      <c r="F4003" s="11"/>
      <c r="G4003" s="12" t="str">
        <f>IFERROR(VLOOKUP(D4003,Database!B:I,2,FALSE)*F4003/1000,"")</f>
        <v/>
      </c>
    </row>
    <row r="4004" spans="5:7" x14ac:dyDescent="0.3">
      <c r="E4004" s="10" t="str">
        <f>IFERROR(VLOOKUP(D4004,Database!B:I,4,FALSE),"")</f>
        <v/>
      </c>
      <c r="F4004" s="11"/>
      <c r="G4004" s="12" t="str">
        <f>IFERROR(VLOOKUP(D4004,Database!B:I,2,FALSE)*F4004/1000,"")</f>
        <v/>
      </c>
    </row>
    <row r="4005" spans="5:7" x14ac:dyDescent="0.3">
      <c r="E4005" s="10" t="str">
        <f>IFERROR(VLOOKUP(D4005,Database!B:I,4,FALSE),"")</f>
        <v/>
      </c>
      <c r="F4005" s="11"/>
      <c r="G4005" s="12" t="str">
        <f>IFERROR(VLOOKUP(D4005,Database!B:I,2,FALSE)*F4005/1000,"")</f>
        <v/>
      </c>
    </row>
    <row r="4006" spans="5:7" x14ac:dyDescent="0.3">
      <c r="E4006" s="10" t="str">
        <f>IFERROR(VLOOKUP(D4006,Database!B:I,4,FALSE),"")</f>
        <v/>
      </c>
      <c r="F4006" s="11"/>
      <c r="G4006" s="12" t="str">
        <f>IFERROR(VLOOKUP(D4006,Database!B:I,2,FALSE)*F4006/1000,"")</f>
        <v/>
      </c>
    </row>
    <row r="4007" spans="5:7" x14ac:dyDescent="0.3">
      <c r="E4007" s="10" t="str">
        <f>IFERROR(VLOOKUP(D4007,Database!B:I,4,FALSE),"")</f>
        <v/>
      </c>
      <c r="F4007" s="11"/>
      <c r="G4007" s="12" t="str">
        <f>IFERROR(VLOOKUP(D4007,Database!B:I,2,FALSE)*F4007/1000,"")</f>
        <v/>
      </c>
    </row>
    <row r="4008" spans="5:7" x14ac:dyDescent="0.3">
      <c r="E4008" s="10" t="str">
        <f>IFERROR(VLOOKUP(D4008,Database!B:I,4,FALSE),"")</f>
        <v/>
      </c>
      <c r="F4008" s="11"/>
      <c r="G4008" s="12" t="str">
        <f>IFERROR(VLOOKUP(D4008,Database!B:I,2,FALSE)*F4008/1000,"")</f>
        <v/>
      </c>
    </row>
    <row r="4009" spans="5:7" x14ac:dyDescent="0.3">
      <c r="E4009" s="10" t="str">
        <f>IFERROR(VLOOKUP(D4009,Database!B:I,4,FALSE),"")</f>
        <v/>
      </c>
      <c r="F4009" s="11"/>
      <c r="G4009" s="12" t="str">
        <f>IFERROR(VLOOKUP(D4009,Database!B:I,2,FALSE)*F4009/1000,"")</f>
        <v/>
      </c>
    </row>
    <row r="4010" spans="5:7" x14ac:dyDescent="0.3">
      <c r="E4010" s="10" t="str">
        <f>IFERROR(VLOOKUP(D4010,Database!B:I,4,FALSE),"")</f>
        <v/>
      </c>
      <c r="F4010" s="11"/>
      <c r="G4010" s="12" t="str">
        <f>IFERROR(VLOOKUP(D4010,Database!B:I,2,FALSE)*F4010/1000,"")</f>
        <v/>
      </c>
    </row>
    <row r="4011" spans="5:7" x14ac:dyDescent="0.3">
      <c r="E4011" s="10" t="str">
        <f>IFERROR(VLOOKUP(D4011,Database!B:I,4,FALSE),"")</f>
        <v/>
      </c>
      <c r="F4011" s="11"/>
      <c r="G4011" s="12" t="str">
        <f>IFERROR(VLOOKUP(D4011,Database!B:I,2,FALSE)*F4011/1000,"")</f>
        <v/>
      </c>
    </row>
    <row r="4012" spans="5:7" x14ac:dyDescent="0.3">
      <c r="E4012" s="10" t="str">
        <f>IFERROR(VLOOKUP(D4012,Database!B:I,4,FALSE),"")</f>
        <v/>
      </c>
      <c r="F4012" s="11"/>
      <c r="G4012" s="12" t="str">
        <f>IFERROR(VLOOKUP(D4012,Database!B:I,2,FALSE)*F4012/1000,"")</f>
        <v/>
      </c>
    </row>
    <row r="4013" spans="5:7" x14ac:dyDescent="0.3">
      <c r="E4013" s="10" t="str">
        <f>IFERROR(VLOOKUP(D4013,Database!B:I,4,FALSE),"")</f>
        <v/>
      </c>
      <c r="F4013" s="11"/>
      <c r="G4013" s="12" t="str">
        <f>IFERROR(VLOOKUP(D4013,Database!B:I,2,FALSE)*F4013/1000,"")</f>
        <v/>
      </c>
    </row>
    <row r="4014" spans="5:7" x14ac:dyDescent="0.3">
      <c r="E4014" s="10" t="str">
        <f>IFERROR(VLOOKUP(D4014,Database!B:I,4,FALSE),"")</f>
        <v/>
      </c>
      <c r="F4014" s="11"/>
      <c r="G4014" s="12" t="str">
        <f>IFERROR(VLOOKUP(D4014,Database!B:I,2,FALSE)*F4014/1000,"")</f>
        <v/>
      </c>
    </row>
    <row r="4015" spans="5:7" x14ac:dyDescent="0.3">
      <c r="E4015" s="10" t="str">
        <f>IFERROR(VLOOKUP(D4015,Database!B:I,4,FALSE),"")</f>
        <v/>
      </c>
      <c r="F4015" s="11"/>
      <c r="G4015" s="12" t="str">
        <f>IFERROR(VLOOKUP(D4015,Database!B:I,2,FALSE)*F4015/1000,"")</f>
        <v/>
      </c>
    </row>
    <row r="4016" spans="5:7" x14ac:dyDescent="0.3">
      <c r="E4016" s="10" t="str">
        <f>IFERROR(VLOOKUP(D4016,Database!B:I,4,FALSE),"")</f>
        <v/>
      </c>
      <c r="F4016" s="11"/>
      <c r="G4016" s="12" t="str">
        <f>IFERROR(VLOOKUP(D4016,Database!B:I,2,FALSE)*F4016/1000,"")</f>
        <v/>
      </c>
    </row>
    <row r="4017" spans="5:7" x14ac:dyDescent="0.3">
      <c r="E4017" s="10" t="str">
        <f>IFERROR(VLOOKUP(D4017,Database!B:I,4,FALSE),"")</f>
        <v/>
      </c>
      <c r="F4017" s="11"/>
      <c r="G4017" s="12" t="str">
        <f>IFERROR(VLOOKUP(D4017,Database!B:I,2,FALSE)*F4017/1000,"")</f>
        <v/>
      </c>
    </row>
    <row r="4018" spans="5:7" x14ac:dyDescent="0.3">
      <c r="E4018" s="10" t="str">
        <f>IFERROR(VLOOKUP(D4018,Database!B:I,4,FALSE),"")</f>
        <v/>
      </c>
      <c r="F4018" s="11"/>
      <c r="G4018" s="12" t="str">
        <f>IFERROR(VLOOKUP(D4018,Database!B:I,2,FALSE)*F4018/1000,"")</f>
        <v/>
      </c>
    </row>
    <row r="4019" spans="5:7" x14ac:dyDescent="0.3">
      <c r="E4019" s="10" t="str">
        <f>IFERROR(VLOOKUP(D4019,Database!B:I,4,FALSE),"")</f>
        <v/>
      </c>
      <c r="F4019" s="11"/>
      <c r="G4019" s="12" t="str">
        <f>IFERROR(VLOOKUP(D4019,Database!B:I,2,FALSE)*F4019/1000,"")</f>
        <v/>
      </c>
    </row>
    <row r="4020" spans="5:7" x14ac:dyDescent="0.3">
      <c r="E4020" s="10" t="str">
        <f>IFERROR(VLOOKUP(D4020,Database!B:I,4,FALSE),"")</f>
        <v/>
      </c>
      <c r="F4020" s="11"/>
      <c r="G4020" s="12" t="str">
        <f>IFERROR(VLOOKUP(D4020,Database!B:I,2,FALSE)*F4020/1000,"")</f>
        <v/>
      </c>
    </row>
    <row r="4021" spans="5:7" x14ac:dyDescent="0.3">
      <c r="E4021" s="10" t="str">
        <f>IFERROR(VLOOKUP(D4021,Database!B:I,4,FALSE),"")</f>
        <v/>
      </c>
      <c r="F4021" s="11"/>
      <c r="G4021" s="12" t="str">
        <f>IFERROR(VLOOKUP(D4021,Database!B:I,2,FALSE)*F4021/1000,"")</f>
        <v/>
      </c>
    </row>
    <row r="4022" spans="5:7" x14ac:dyDescent="0.3">
      <c r="E4022" s="10" t="str">
        <f>IFERROR(VLOOKUP(D4022,Database!B:I,4,FALSE),"")</f>
        <v/>
      </c>
      <c r="F4022" s="11"/>
      <c r="G4022" s="12" t="str">
        <f>IFERROR(VLOOKUP(D4022,Database!B:I,2,FALSE)*F4022/1000,"")</f>
        <v/>
      </c>
    </row>
    <row r="4023" spans="5:7" x14ac:dyDescent="0.3">
      <c r="E4023" s="10" t="str">
        <f>IFERROR(VLOOKUP(D4023,Database!B:I,4,FALSE),"")</f>
        <v/>
      </c>
      <c r="F4023" s="11"/>
      <c r="G4023" s="12" t="str">
        <f>IFERROR(VLOOKUP(D4023,Database!B:I,2,FALSE)*F4023/1000,"")</f>
        <v/>
      </c>
    </row>
    <row r="4024" spans="5:7" x14ac:dyDescent="0.3">
      <c r="E4024" s="10" t="str">
        <f>IFERROR(VLOOKUP(D4024,Database!B:I,4,FALSE),"")</f>
        <v/>
      </c>
      <c r="F4024" s="11"/>
      <c r="G4024" s="12" t="str">
        <f>IFERROR(VLOOKUP(D4024,Database!B:I,2,FALSE)*F4024/1000,"")</f>
        <v/>
      </c>
    </row>
    <row r="4025" spans="5:7" x14ac:dyDescent="0.3">
      <c r="E4025" s="10" t="str">
        <f>IFERROR(VLOOKUP(D4025,Database!B:I,4,FALSE),"")</f>
        <v/>
      </c>
      <c r="F4025" s="11"/>
      <c r="G4025" s="12" t="str">
        <f>IFERROR(VLOOKUP(D4025,Database!B:I,2,FALSE)*F4025/1000,"")</f>
        <v/>
      </c>
    </row>
    <row r="4026" spans="5:7" x14ac:dyDescent="0.3">
      <c r="E4026" s="10" t="str">
        <f>IFERROR(VLOOKUP(D4026,Database!B:I,4,FALSE),"")</f>
        <v/>
      </c>
      <c r="F4026" s="11"/>
      <c r="G4026" s="12" t="str">
        <f>IFERROR(VLOOKUP(D4026,Database!B:I,2,FALSE)*F4026/1000,"")</f>
        <v/>
      </c>
    </row>
    <row r="4027" spans="5:7" x14ac:dyDescent="0.3">
      <c r="E4027" s="10" t="str">
        <f>IFERROR(VLOOKUP(D4027,Database!B:I,4,FALSE),"")</f>
        <v/>
      </c>
      <c r="F4027" s="11"/>
      <c r="G4027" s="12" t="str">
        <f>IFERROR(VLOOKUP(D4027,Database!B:I,2,FALSE)*F4027/1000,"")</f>
        <v/>
      </c>
    </row>
    <row r="4028" spans="5:7" x14ac:dyDescent="0.3">
      <c r="E4028" s="10" t="str">
        <f>IFERROR(VLOOKUP(D4028,Database!B:I,4,FALSE),"")</f>
        <v/>
      </c>
      <c r="F4028" s="11"/>
      <c r="G4028" s="12" t="str">
        <f>IFERROR(VLOOKUP(D4028,Database!B:I,2,FALSE)*F4028/1000,"")</f>
        <v/>
      </c>
    </row>
    <row r="4029" spans="5:7" x14ac:dyDescent="0.3">
      <c r="E4029" s="10" t="str">
        <f>IFERROR(VLOOKUP(D4029,Database!B:I,4,FALSE),"")</f>
        <v/>
      </c>
      <c r="F4029" s="11"/>
      <c r="G4029" s="12" t="str">
        <f>IFERROR(VLOOKUP(D4029,Database!B:I,2,FALSE)*F4029/1000,"")</f>
        <v/>
      </c>
    </row>
    <row r="4030" spans="5:7" x14ac:dyDescent="0.3">
      <c r="E4030" s="10" t="str">
        <f>IFERROR(VLOOKUP(D4030,Database!B:I,4,FALSE),"")</f>
        <v/>
      </c>
      <c r="F4030" s="11"/>
      <c r="G4030" s="12" t="str">
        <f>IFERROR(VLOOKUP(D4030,Database!B:I,2,FALSE)*F4030/1000,"")</f>
        <v/>
      </c>
    </row>
    <row r="4031" spans="5:7" x14ac:dyDescent="0.3">
      <c r="E4031" s="10" t="str">
        <f>IFERROR(VLOOKUP(D4031,Database!B:I,4,FALSE),"")</f>
        <v/>
      </c>
      <c r="F4031" s="11"/>
      <c r="G4031" s="12" t="str">
        <f>IFERROR(VLOOKUP(D4031,Database!B:I,2,FALSE)*F4031/1000,"")</f>
        <v/>
      </c>
    </row>
    <row r="4032" spans="5:7" x14ac:dyDescent="0.3">
      <c r="E4032" s="10" t="str">
        <f>IFERROR(VLOOKUP(D4032,Database!B:I,4,FALSE),"")</f>
        <v/>
      </c>
      <c r="F4032" s="11"/>
      <c r="G4032" s="12" t="str">
        <f>IFERROR(VLOOKUP(D4032,Database!B:I,2,FALSE)*F4032/1000,"")</f>
        <v/>
      </c>
    </row>
    <row r="4033" spans="5:7" x14ac:dyDescent="0.3">
      <c r="E4033" s="10" t="str">
        <f>IFERROR(VLOOKUP(D4033,Database!B:I,4,FALSE),"")</f>
        <v/>
      </c>
      <c r="F4033" s="11"/>
      <c r="G4033" s="12" t="str">
        <f>IFERROR(VLOOKUP(D4033,Database!B:I,2,FALSE)*F4033/1000,"")</f>
        <v/>
      </c>
    </row>
    <row r="4034" spans="5:7" x14ac:dyDescent="0.3">
      <c r="E4034" s="10" t="str">
        <f>IFERROR(VLOOKUP(D4034,Database!B:I,4,FALSE),"")</f>
        <v/>
      </c>
      <c r="F4034" s="11"/>
      <c r="G4034" s="12" t="str">
        <f>IFERROR(VLOOKUP(D4034,Database!B:I,2,FALSE)*F4034/1000,"")</f>
        <v/>
      </c>
    </row>
    <row r="4035" spans="5:7" x14ac:dyDescent="0.3">
      <c r="E4035" s="10" t="str">
        <f>IFERROR(VLOOKUP(D4035,Database!B:I,4,FALSE),"")</f>
        <v/>
      </c>
      <c r="F4035" s="11"/>
      <c r="G4035" s="12" t="str">
        <f>IFERROR(VLOOKUP(D4035,Database!B:I,2,FALSE)*F4035/1000,"")</f>
        <v/>
      </c>
    </row>
    <row r="4036" spans="5:7" x14ac:dyDescent="0.3">
      <c r="E4036" s="10" t="str">
        <f>IFERROR(VLOOKUP(D4036,Database!B:I,4,FALSE),"")</f>
        <v/>
      </c>
      <c r="F4036" s="11"/>
      <c r="G4036" s="12" t="str">
        <f>IFERROR(VLOOKUP(D4036,Database!B:I,2,FALSE)*F4036/1000,"")</f>
        <v/>
      </c>
    </row>
    <row r="4037" spans="5:7" x14ac:dyDescent="0.3">
      <c r="E4037" s="10" t="str">
        <f>IFERROR(VLOOKUP(D4037,Database!B:I,4,FALSE),"")</f>
        <v/>
      </c>
      <c r="F4037" s="11"/>
      <c r="G4037" s="12" t="str">
        <f>IFERROR(VLOOKUP(D4037,Database!B:I,2,FALSE)*F4037/1000,"")</f>
        <v/>
      </c>
    </row>
    <row r="4038" spans="5:7" x14ac:dyDescent="0.3">
      <c r="E4038" s="10" t="str">
        <f>IFERROR(VLOOKUP(D4038,Database!B:I,4,FALSE),"")</f>
        <v/>
      </c>
      <c r="F4038" s="11"/>
      <c r="G4038" s="12" t="str">
        <f>IFERROR(VLOOKUP(D4038,Database!B:I,2,FALSE)*F4038/1000,"")</f>
        <v/>
      </c>
    </row>
    <row r="4039" spans="5:7" x14ac:dyDescent="0.3">
      <c r="E4039" s="10" t="str">
        <f>IFERROR(VLOOKUP(D4039,Database!B:I,4,FALSE),"")</f>
        <v/>
      </c>
      <c r="F4039" s="11"/>
      <c r="G4039" s="12" t="str">
        <f>IFERROR(VLOOKUP(D4039,Database!B:I,2,FALSE)*F4039/1000,"")</f>
        <v/>
      </c>
    </row>
    <row r="4040" spans="5:7" x14ac:dyDescent="0.3">
      <c r="E4040" s="10" t="str">
        <f>IFERROR(VLOOKUP(D4040,Database!B:I,4,FALSE),"")</f>
        <v/>
      </c>
      <c r="F4040" s="11"/>
      <c r="G4040" s="12" t="str">
        <f>IFERROR(VLOOKUP(D4040,Database!B:I,2,FALSE)*F4040/1000,"")</f>
        <v/>
      </c>
    </row>
    <row r="4041" spans="5:7" x14ac:dyDescent="0.3">
      <c r="E4041" s="10" t="str">
        <f>IFERROR(VLOOKUP(D4041,Database!B:I,4,FALSE),"")</f>
        <v/>
      </c>
      <c r="F4041" s="11"/>
      <c r="G4041" s="12" t="str">
        <f>IFERROR(VLOOKUP(D4041,Database!B:I,2,FALSE)*F4041/1000,"")</f>
        <v/>
      </c>
    </row>
    <row r="4042" spans="5:7" x14ac:dyDescent="0.3">
      <c r="E4042" s="10" t="str">
        <f>IFERROR(VLOOKUP(D4042,Database!B:I,4,FALSE),"")</f>
        <v/>
      </c>
      <c r="F4042" s="11"/>
      <c r="G4042" s="12" t="str">
        <f>IFERROR(VLOOKUP(D4042,Database!B:I,2,FALSE)*F4042/1000,"")</f>
        <v/>
      </c>
    </row>
    <row r="4043" spans="5:7" x14ac:dyDescent="0.3">
      <c r="E4043" s="10" t="str">
        <f>IFERROR(VLOOKUP(D4043,Database!B:I,4,FALSE),"")</f>
        <v/>
      </c>
      <c r="F4043" s="11"/>
      <c r="G4043" s="12" t="str">
        <f>IFERROR(VLOOKUP(D4043,Database!B:I,2,FALSE)*F4043/1000,"")</f>
        <v/>
      </c>
    </row>
    <row r="4044" spans="5:7" x14ac:dyDescent="0.3">
      <c r="E4044" s="10" t="str">
        <f>IFERROR(VLOOKUP(D4044,Database!B:I,4,FALSE),"")</f>
        <v/>
      </c>
      <c r="F4044" s="11"/>
      <c r="G4044" s="12" t="str">
        <f>IFERROR(VLOOKUP(D4044,Database!B:I,2,FALSE)*F4044/1000,"")</f>
        <v/>
      </c>
    </row>
    <row r="4045" spans="5:7" x14ac:dyDescent="0.3">
      <c r="E4045" s="10" t="str">
        <f>IFERROR(VLOOKUP(D4045,Database!B:I,4,FALSE),"")</f>
        <v/>
      </c>
      <c r="F4045" s="11"/>
      <c r="G4045" s="12" t="str">
        <f>IFERROR(VLOOKUP(D4045,Database!B:I,2,FALSE)*F4045/1000,"")</f>
        <v/>
      </c>
    </row>
    <row r="4046" spans="5:7" x14ac:dyDescent="0.3">
      <c r="E4046" s="10" t="str">
        <f>IFERROR(VLOOKUP(D4046,Database!B:I,4,FALSE),"")</f>
        <v/>
      </c>
      <c r="F4046" s="11"/>
      <c r="G4046" s="12" t="str">
        <f>IFERROR(VLOOKUP(D4046,Database!B:I,2,FALSE)*F4046/1000,"")</f>
        <v/>
      </c>
    </row>
    <row r="4047" spans="5:7" x14ac:dyDescent="0.3">
      <c r="E4047" s="10" t="str">
        <f>IFERROR(VLOOKUP(D4047,Database!B:I,4,FALSE),"")</f>
        <v/>
      </c>
      <c r="F4047" s="11"/>
      <c r="G4047" s="12" t="str">
        <f>IFERROR(VLOOKUP(D4047,Database!B:I,2,FALSE)*F4047/1000,"")</f>
        <v/>
      </c>
    </row>
    <row r="4048" spans="5:7" x14ac:dyDescent="0.3">
      <c r="E4048" s="10" t="str">
        <f>IFERROR(VLOOKUP(D4048,Database!B:I,4,FALSE),"")</f>
        <v/>
      </c>
      <c r="F4048" s="11"/>
      <c r="G4048" s="12" t="str">
        <f>IFERROR(VLOOKUP(D4048,Database!B:I,2,FALSE)*F4048/1000,"")</f>
        <v/>
      </c>
    </row>
    <row r="4049" spans="5:7" x14ac:dyDescent="0.3">
      <c r="E4049" s="10" t="str">
        <f>IFERROR(VLOOKUP(D4049,Database!B:I,4,FALSE),"")</f>
        <v/>
      </c>
      <c r="F4049" s="11"/>
      <c r="G4049" s="12" t="str">
        <f>IFERROR(VLOOKUP(D4049,Database!B:I,2,FALSE)*F4049/1000,"")</f>
        <v/>
      </c>
    </row>
    <row r="4050" spans="5:7" x14ac:dyDescent="0.3">
      <c r="E4050" s="10" t="str">
        <f>IFERROR(VLOOKUP(D4050,Database!B:I,4,FALSE),"")</f>
        <v/>
      </c>
      <c r="F4050" s="11"/>
      <c r="G4050" s="12" t="str">
        <f>IFERROR(VLOOKUP(D4050,Database!B:I,2,FALSE)*F4050/1000,"")</f>
        <v/>
      </c>
    </row>
    <row r="4051" spans="5:7" x14ac:dyDescent="0.3">
      <c r="E4051" s="10" t="str">
        <f>IFERROR(VLOOKUP(D4051,Database!B:I,4,FALSE),"")</f>
        <v/>
      </c>
      <c r="F4051" s="11"/>
      <c r="G4051" s="12" t="str">
        <f>IFERROR(VLOOKUP(D4051,Database!B:I,2,FALSE)*F4051/1000,"")</f>
        <v/>
      </c>
    </row>
    <row r="4052" spans="5:7" x14ac:dyDescent="0.3">
      <c r="E4052" s="10" t="str">
        <f>IFERROR(VLOOKUP(D4052,Database!B:I,4,FALSE),"")</f>
        <v/>
      </c>
      <c r="F4052" s="11"/>
      <c r="G4052" s="12" t="str">
        <f>IFERROR(VLOOKUP(D4052,Database!B:I,2,FALSE)*F4052/1000,"")</f>
        <v/>
      </c>
    </row>
    <row r="4053" spans="5:7" x14ac:dyDescent="0.3">
      <c r="E4053" s="10" t="str">
        <f>IFERROR(VLOOKUP(D4053,Database!B:I,4,FALSE),"")</f>
        <v/>
      </c>
      <c r="F4053" s="11"/>
      <c r="G4053" s="12" t="str">
        <f>IFERROR(VLOOKUP(D4053,Database!B:I,2,FALSE)*F4053/1000,"")</f>
        <v/>
      </c>
    </row>
    <row r="4054" spans="5:7" x14ac:dyDescent="0.3">
      <c r="E4054" s="10" t="str">
        <f>IFERROR(VLOOKUP(D4054,Database!B:I,4,FALSE),"")</f>
        <v/>
      </c>
      <c r="F4054" s="11"/>
      <c r="G4054" s="12" t="str">
        <f>IFERROR(VLOOKUP(D4054,Database!B:I,2,FALSE)*F4054/1000,"")</f>
        <v/>
      </c>
    </row>
    <row r="4055" spans="5:7" x14ac:dyDescent="0.3">
      <c r="E4055" s="10" t="str">
        <f>IFERROR(VLOOKUP(D4055,Database!B:I,4,FALSE),"")</f>
        <v/>
      </c>
      <c r="F4055" s="11"/>
      <c r="G4055" s="12" t="str">
        <f>IFERROR(VLOOKUP(D4055,Database!B:I,2,FALSE)*F4055/1000,"")</f>
        <v/>
      </c>
    </row>
    <row r="4056" spans="5:7" x14ac:dyDescent="0.3">
      <c r="E4056" s="10" t="str">
        <f>IFERROR(VLOOKUP(D4056,Database!B:I,4,FALSE),"")</f>
        <v/>
      </c>
      <c r="F4056" s="11"/>
      <c r="G4056" s="12" t="str">
        <f>IFERROR(VLOOKUP(D4056,Database!B:I,2,FALSE)*F4056/1000,"")</f>
        <v/>
      </c>
    </row>
    <row r="4057" spans="5:7" x14ac:dyDescent="0.3">
      <c r="E4057" s="10" t="str">
        <f>IFERROR(VLOOKUP(D4057,Database!B:I,4,FALSE),"")</f>
        <v/>
      </c>
      <c r="F4057" s="11"/>
      <c r="G4057" s="12" t="str">
        <f>IFERROR(VLOOKUP(D4057,Database!B:I,2,FALSE)*F4057/1000,"")</f>
        <v/>
      </c>
    </row>
    <row r="4058" spans="5:7" x14ac:dyDescent="0.3">
      <c r="E4058" s="10" t="str">
        <f>IFERROR(VLOOKUP(D4058,Database!B:I,4,FALSE),"")</f>
        <v/>
      </c>
      <c r="F4058" s="11"/>
      <c r="G4058" s="12" t="str">
        <f>IFERROR(VLOOKUP(D4058,Database!B:I,2,FALSE)*F4058/1000,"")</f>
        <v/>
      </c>
    </row>
    <row r="4059" spans="5:7" x14ac:dyDescent="0.3">
      <c r="E4059" s="10" t="str">
        <f>IFERROR(VLOOKUP(D4059,Database!B:I,4,FALSE),"")</f>
        <v/>
      </c>
      <c r="F4059" s="11"/>
      <c r="G4059" s="12" t="str">
        <f>IFERROR(VLOOKUP(D4059,Database!B:I,2,FALSE)*F4059/1000,"")</f>
        <v/>
      </c>
    </row>
    <row r="4060" spans="5:7" x14ac:dyDescent="0.3">
      <c r="E4060" s="10" t="str">
        <f>IFERROR(VLOOKUP(D4060,Database!B:I,4,FALSE),"")</f>
        <v/>
      </c>
      <c r="F4060" s="11"/>
      <c r="G4060" s="12" t="str">
        <f>IFERROR(VLOOKUP(D4060,Database!B:I,2,FALSE)*F4060/1000,"")</f>
        <v/>
      </c>
    </row>
    <row r="4061" spans="5:7" x14ac:dyDescent="0.3">
      <c r="E4061" s="10" t="str">
        <f>IFERROR(VLOOKUP(D4061,Database!B:I,4,FALSE),"")</f>
        <v/>
      </c>
      <c r="F4061" s="11"/>
      <c r="G4061" s="12" t="str">
        <f>IFERROR(VLOOKUP(D4061,Database!B:I,2,FALSE)*F4061/1000,"")</f>
        <v/>
      </c>
    </row>
    <row r="4062" spans="5:7" x14ac:dyDescent="0.3">
      <c r="E4062" s="10" t="str">
        <f>IFERROR(VLOOKUP(D4062,Database!B:I,4,FALSE),"")</f>
        <v/>
      </c>
      <c r="F4062" s="11"/>
      <c r="G4062" s="12" t="str">
        <f>IFERROR(VLOOKUP(D4062,Database!B:I,2,FALSE)*F4062/1000,"")</f>
        <v/>
      </c>
    </row>
    <row r="4063" spans="5:7" x14ac:dyDescent="0.3">
      <c r="E4063" s="10" t="str">
        <f>IFERROR(VLOOKUP(D4063,Database!B:I,4,FALSE),"")</f>
        <v/>
      </c>
      <c r="F4063" s="11"/>
      <c r="G4063" s="12" t="str">
        <f>IFERROR(VLOOKUP(D4063,Database!B:I,2,FALSE)*F4063/1000,"")</f>
        <v/>
      </c>
    </row>
    <row r="4064" spans="5:7" x14ac:dyDescent="0.3">
      <c r="E4064" s="10" t="str">
        <f>IFERROR(VLOOKUP(D4064,Database!B:I,4,FALSE),"")</f>
        <v/>
      </c>
      <c r="F4064" s="11"/>
      <c r="G4064" s="12" t="str">
        <f>IFERROR(VLOOKUP(D4064,Database!B:I,2,FALSE)*F4064/1000,"")</f>
        <v/>
      </c>
    </row>
    <row r="4065" spans="5:7" x14ac:dyDescent="0.3">
      <c r="E4065" s="10" t="str">
        <f>IFERROR(VLOOKUP(D4065,Database!B:I,4,FALSE),"")</f>
        <v/>
      </c>
      <c r="F4065" s="11"/>
      <c r="G4065" s="12" t="str">
        <f>IFERROR(VLOOKUP(D4065,Database!B:I,2,FALSE)*F4065/1000,"")</f>
        <v/>
      </c>
    </row>
    <row r="4066" spans="5:7" x14ac:dyDescent="0.3">
      <c r="E4066" s="10" t="str">
        <f>IFERROR(VLOOKUP(D4066,Database!B:I,4,FALSE),"")</f>
        <v/>
      </c>
      <c r="F4066" s="11"/>
      <c r="G4066" s="12" t="str">
        <f>IFERROR(VLOOKUP(D4066,Database!B:I,2,FALSE)*F4066/1000,"")</f>
        <v/>
      </c>
    </row>
    <row r="4067" spans="5:7" x14ac:dyDescent="0.3">
      <c r="E4067" s="10" t="str">
        <f>IFERROR(VLOOKUP(D4067,Database!B:I,4,FALSE),"")</f>
        <v/>
      </c>
      <c r="F4067" s="11"/>
      <c r="G4067" s="12" t="str">
        <f>IFERROR(VLOOKUP(D4067,Database!B:I,2,FALSE)*F4067/1000,"")</f>
        <v/>
      </c>
    </row>
    <row r="4068" spans="5:7" x14ac:dyDescent="0.3">
      <c r="E4068" s="10" t="str">
        <f>IFERROR(VLOOKUP(D4068,Database!B:I,4,FALSE),"")</f>
        <v/>
      </c>
      <c r="F4068" s="11"/>
      <c r="G4068" s="12" t="str">
        <f>IFERROR(VLOOKUP(D4068,Database!B:I,2,FALSE)*F4068/1000,"")</f>
        <v/>
      </c>
    </row>
    <row r="4069" spans="5:7" x14ac:dyDescent="0.3">
      <c r="E4069" s="10" t="str">
        <f>IFERROR(VLOOKUP(D4069,Database!B:I,4,FALSE),"")</f>
        <v/>
      </c>
      <c r="F4069" s="11"/>
      <c r="G4069" s="12" t="str">
        <f>IFERROR(VLOOKUP(D4069,Database!B:I,2,FALSE)*F4069/1000,"")</f>
        <v/>
      </c>
    </row>
    <row r="4070" spans="5:7" x14ac:dyDescent="0.3">
      <c r="E4070" s="10" t="str">
        <f>IFERROR(VLOOKUP(D4070,Database!B:I,4,FALSE),"")</f>
        <v/>
      </c>
      <c r="F4070" s="11"/>
      <c r="G4070" s="12" t="str">
        <f>IFERROR(VLOOKUP(D4070,Database!B:I,2,FALSE)*F4070/1000,"")</f>
        <v/>
      </c>
    </row>
    <row r="4071" spans="5:7" x14ac:dyDescent="0.3">
      <c r="E4071" s="10" t="str">
        <f>IFERROR(VLOOKUP(D4071,Database!B:I,4,FALSE),"")</f>
        <v/>
      </c>
      <c r="F4071" s="11"/>
      <c r="G4071" s="12" t="str">
        <f>IFERROR(VLOOKUP(D4071,Database!B:I,2,FALSE)*F4071/1000,"")</f>
        <v/>
      </c>
    </row>
    <row r="4072" spans="5:7" x14ac:dyDescent="0.3">
      <c r="E4072" s="10" t="str">
        <f>IFERROR(VLOOKUP(D4072,Database!B:I,4,FALSE),"")</f>
        <v/>
      </c>
      <c r="F4072" s="11"/>
      <c r="G4072" s="12" t="str">
        <f>IFERROR(VLOOKUP(D4072,Database!B:I,2,FALSE)*F4072/1000,"")</f>
        <v/>
      </c>
    </row>
    <row r="4073" spans="5:7" x14ac:dyDescent="0.3">
      <c r="E4073" s="10" t="str">
        <f>IFERROR(VLOOKUP(D4073,Database!B:I,4,FALSE),"")</f>
        <v/>
      </c>
      <c r="F4073" s="11"/>
      <c r="G4073" s="12" t="str">
        <f>IFERROR(VLOOKUP(D4073,Database!B:I,2,FALSE)*F4073/1000,"")</f>
        <v/>
      </c>
    </row>
    <row r="4074" spans="5:7" x14ac:dyDescent="0.3">
      <c r="E4074" s="10" t="str">
        <f>IFERROR(VLOOKUP(D4074,Database!B:I,4,FALSE),"")</f>
        <v/>
      </c>
      <c r="F4074" s="11"/>
      <c r="G4074" s="12" t="str">
        <f>IFERROR(VLOOKUP(D4074,Database!B:I,2,FALSE)*F4074/1000,"")</f>
        <v/>
      </c>
    </row>
    <row r="4075" spans="5:7" x14ac:dyDescent="0.3">
      <c r="E4075" s="10" t="str">
        <f>IFERROR(VLOOKUP(D4075,Database!B:I,4,FALSE),"")</f>
        <v/>
      </c>
      <c r="F4075" s="11"/>
      <c r="G4075" s="12" t="str">
        <f>IFERROR(VLOOKUP(D4075,Database!B:I,2,FALSE)*F4075/1000,"")</f>
        <v/>
      </c>
    </row>
    <row r="4076" spans="5:7" x14ac:dyDescent="0.3">
      <c r="E4076" s="10" t="str">
        <f>IFERROR(VLOOKUP(D4076,Database!B:I,4,FALSE),"")</f>
        <v/>
      </c>
      <c r="F4076" s="11"/>
      <c r="G4076" s="12" t="str">
        <f>IFERROR(VLOOKUP(D4076,Database!B:I,2,FALSE)*F4076/1000,"")</f>
        <v/>
      </c>
    </row>
    <row r="4077" spans="5:7" x14ac:dyDescent="0.3">
      <c r="E4077" s="10" t="str">
        <f>IFERROR(VLOOKUP(D4077,Database!B:I,4,FALSE),"")</f>
        <v/>
      </c>
      <c r="F4077" s="11"/>
      <c r="G4077" s="12" t="str">
        <f>IFERROR(VLOOKUP(D4077,Database!B:I,2,FALSE)*F4077/1000,"")</f>
        <v/>
      </c>
    </row>
    <row r="4078" spans="5:7" x14ac:dyDescent="0.3">
      <c r="E4078" s="10" t="str">
        <f>IFERROR(VLOOKUP(D4078,Database!B:I,4,FALSE),"")</f>
        <v/>
      </c>
      <c r="F4078" s="11"/>
      <c r="G4078" s="12" t="str">
        <f>IFERROR(VLOOKUP(D4078,Database!B:I,2,FALSE)*F4078/1000,"")</f>
        <v/>
      </c>
    </row>
    <row r="4079" spans="5:7" x14ac:dyDescent="0.3">
      <c r="E4079" s="10" t="str">
        <f>IFERROR(VLOOKUP(D4079,Database!B:I,4,FALSE),"")</f>
        <v/>
      </c>
      <c r="F4079" s="11"/>
      <c r="G4079" s="12" t="str">
        <f>IFERROR(VLOOKUP(D4079,Database!B:I,2,FALSE)*F4079/1000,"")</f>
        <v/>
      </c>
    </row>
    <row r="4080" spans="5:7" x14ac:dyDescent="0.3">
      <c r="E4080" s="10" t="str">
        <f>IFERROR(VLOOKUP(D4080,Database!B:I,4,FALSE),"")</f>
        <v/>
      </c>
      <c r="F4080" s="11"/>
      <c r="G4080" s="12" t="str">
        <f>IFERROR(VLOOKUP(D4080,Database!B:I,2,FALSE)*F4080/1000,"")</f>
        <v/>
      </c>
    </row>
    <row r="4081" spans="5:7" x14ac:dyDescent="0.3">
      <c r="E4081" s="10" t="str">
        <f>IFERROR(VLOOKUP(D4081,Database!B:I,4,FALSE),"")</f>
        <v/>
      </c>
      <c r="F4081" s="11"/>
      <c r="G4081" s="12" t="str">
        <f>IFERROR(VLOOKUP(D4081,Database!B:I,2,FALSE)*F4081/1000,"")</f>
        <v/>
      </c>
    </row>
    <row r="4082" spans="5:7" x14ac:dyDescent="0.3">
      <c r="E4082" s="10" t="str">
        <f>IFERROR(VLOOKUP(D4082,Database!B:I,4,FALSE),"")</f>
        <v/>
      </c>
      <c r="F4082" s="11"/>
      <c r="G4082" s="12" t="str">
        <f>IFERROR(VLOOKUP(D4082,Database!B:I,2,FALSE)*F4082/1000,"")</f>
        <v/>
      </c>
    </row>
    <row r="4083" spans="5:7" x14ac:dyDescent="0.3">
      <c r="E4083" s="10" t="str">
        <f>IFERROR(VLOOKUP(D4083,Database!B:I,4,FALSE),"")</f>
        <v/>
      </c>
      <c r="F4083" s="11"/>
      <c r="G4083" s="12" t="str">
        <f>IFERROR(VLOOKUP(D4083,Database!B:I,2,FALSE)*F4083/1000,"")</f>
        <v/>
      </c>
    </row>
    <row r="4084" spans="5:7" x14ac:dyDescent="0.3">
      <c r="E4084" s="10" t="str">
        <f>IFERROR(VLOOKUP(D4084,Database!B:I,4,FALSE),"")</f>
        <v/>
      </c>
      <c r="F4084" s="11"/>
      <c r="G4084" s="12" t="str">
        <f>IFERROR(VLOOKUP(D4084,Database!B:I,2,FALSE)*F4084/1000,"")</f>
        <v/>
      </c>
    </row>
    <row r="4085" spans="5:7" x14ac:dyDescent="0.3">
      <c r="E4085" s="10" t="str">
        <f>IFERROR(VLOOKUP(D4085,Database!B:I,4,FALSE),"")</f>
        <v/>
      </c>
      <c r="F4085" s="11"/>
      <c r="G4085" s="12" t="str">
        <f>IFERROR(VLOOKUP(D4085,Database!B:I,2,FALSE)*F4085/1000,"")</f>
        <v/>
      </c>
    </row>
    <row r="4086" spans="5:7" x14ac:dyDescent="0.3">
      <c r="E4086" s="10" t="str">
        <f>IFERROR(VLOOKUP(D4086,Database!B:I,4,FALSE),"")</f>
        <v/>
      </c>
      <c r="F4086" s="11"/>
      <c r="G4086" s="12" t="str">
        <f>IFERROR(VLOOKUP(D4086,Database!B:I,2,FALSE)*F4086/1000,"")</f>
        <v/>
      </c>
    </row>
    <row r="4087" spans="5:7" x14ac:dyDescent="0.3">
      <c r="E4087" s="10" t="str">
        <f>IFERROR(VLOOKUP(D4087,Database!B:I,4,FALSE),"")</f>
        <v/>
      </c>
      <c r="F4087" s="11"/>
      <c r="G4087" s="12" t="str">
        <f>IFERROR(VLOOKUP(D4087,Database!B:I,2,FALSE)*F4087/1000,"")</f>
        <v/>
      </c>
    </row>
    <row r="4088" spans="5:7" x14ac:dyDescent="0.3">
      <c r="E4088" s="10" t="str">
        <f>IFERROR(VLOOKUP(D4088,Database!B:I,4,FALSE),"")</f>
        <v/>
      </c>
      <c r="F4088" s="11"/>
      <c r="G4088" s="12" t="str">
        <f>IFERROR(VLOOKUP(D4088,Database!B:I,2,FALSE)*F4088/1000,"")</f>
        <v/>
      </c>
    </row>
    <row r="4089" spans="5:7" x14ac:dyDescent="0.3">
      <c r="E4089" s="10" t="str">
        <f>IFERROR(VLOOKUP(D4089,Database!B:I,4,FALSE),"")</f>
        <v/>
      </c>
      <c r="F4089" s="11"/>
      <c r="G4089" s="12" t="str">
        <f>IFERROR(VLOOKUP(D4089,Database!B:I,2,FALSE)*F4089/1000,"")</f>
        <v/>
      </c>
    </row>
    <row r="4090" spans="5:7" x14ac:dyDescent="0.3">
      <c r="E4090" s="10" t="str">
        <f>IFERROR(VLOOKUP(D4090,Database!B:I,4,FALSE),"")</f>
        <v/>
      </c>
      <c r="F4090" s="11"/>
      <c r="G4090" s="12" t="str">
        <f>IFERROR(VLOOKUP(D4090,Database!B:I,2,FALSE)*F4090/1000,"")</f>
        <v/>
      </c>
    </row>
    <row r="4091" spans="5:7" x14ac:dyDescent="0.3">
      <c r="E4091" s="10" t="str">
        <f>IFERROR(VLOOKUP(D4091,Database!B:I,4,FALSE),"")</f>
        <v/>
      </c>
      <c r="F4091" s="11"/>
      <c r="G4091" s="12" t="str">
        <f>IFERROR(VLOOKUP(D4091,Database!B:I,2,FALSE)*F4091/1000,"")</f>
        <v/>
      </c>
    </row>
    <row r="4092" spans="5:7" x14ac:dyDescent="0.3">
      <c r="E4092" s="10" t="str">
        <f>IFERROR(VLOOKUP(D4092,Database!B:I,4,FALSE),"")</f>
        <v/>
      </c>
      <c r="F4092" s="11"/>
      <c r="G4092" s="12" t="str">
        <f>IFERROR(VLOOKUP(D4092,Database!B:I,2,FALSE)*F4092/1000,"")</f>
        <v/>
      </c>
    </row>
    <row r="4093" spans="5:7" x14ac:dyDescent="0.3">
      <c r="E4093" s="10" t="str">
        <f>IFERROR(VLOOKUP(D4093,Database!B:I,4,FALSE),"")</f>
        <v/>
      </c>
      <c r="F4093" s="11"/>
      <c r="G4093" s="12" t="str">
        <f>IFERROR(VLOOKUP(D4093,Database!B:I,2,FALSE)*F4093/1000,"")</f>
        <v/>
      </c>
    </row>
    <row r="4094" spans="5:7" x14ac:dyDescent="0.3">
      <c r="E4094" s="10" t="str">
        <f>IFERROR(VLOOKUP(D4094,Database!B:I,4,FALSE),"")</f>
        <v/>
      </c>
      <c r="F4094" s="11"/>
      <c r="G4094" s="12" t="str">
        <f>IFERROR(VLOOKUP(D4094,Database!B:I,2,FALSE)*F4094/1000,"")</f>
        <v/>
      </c>
    </row>
    <row r="4095" spans="5:7" x14ac:dyDescent="0.3">
      <c r="E4095" s="10" t="str">
        <f>IFERROR(VLOOKUP(D4095,Database!B:I,4,FALSE),"")</f>
        <v/>
      </c>
      <c r="F4095" s="11"/>
      <c r="G4095" s="12" t="str">
        <f>IFERROR(VLOOKUP(D4095,Database!B:I,2,FALSE)*F4095/1000,"")</f>
        <v/>
      </c>
    </row>
    <row r="4096" spans="5:7" x14ac:dyDescent="0.3">
      <c r="E4096" s="10" t="str">
        <f>IFERROR(VLOOKUP(D4096,Database!B:I,4,FALSE),"")</f>
        <v/>
      </c>
      <c r="F4096" s="11"/>
      <c r="G4096" s="12" t="str">
        <f>IFERROR(VLOOKUP(D4096,Database!B:I,2,FALSE)*F4096/1000,"")</f>
        <v/>
      </c>
    </row>
    <row r="4097" spans="5:7" x14ac:dyDescent="0.3">
      <c r="E4097" s="10" t="str">
        <f>IFERROR(VLOOKUP(D4097,Database!B:I,4,FALSE),"")</f>
        <v/>
      </c>
      <c r="F4097" s="11"/>
      <c r="G4097" s="12" t="str">
        <f>IFERROR(VLOOKUP(D4097,Database!B:I,2,FALSE)*F4097/1000,"")</f>
        <v/>
      </c>
    </row>
    <row r="4098" spans="5:7" x14ac:dyDescent="0.3">
      <c r="E4098" s="10" t="str">
        <f>IFERROR(VLOOKUP(D4098,Database!B:I,4,FALSE),"")</f>
        <v/>
      </c>
      <c r="F4098" s="11"/>
      <c r="G4098" s="12" t="str">
        <f>IFERROR(VLOOKUP(D4098,Database!B:I,2,FALSE)*F4098/1000,"")</f>
        <v/>
      </c>
    </row>
    <row r="4099" spans="5:7" x14ac:dyDescent="0.3">
      <c r="E4099" s="10" t="str">
        <f>IFERROR(VLOOKUP(D4099,Database!B:I,4,FALSE),"")</f>
        <v/>
      </c>
      <c r="F4099" s="11"/>
      <c r="G4099" s="12" t="str">
        <f>IFERROR(VLOOKUP(D4099,Database!B:I,2,FALSE)*F4099/1000,"")</f>
        <v/>
      </c>
    </row>
    <row r="4100" spans="5:7" x14ac:dyDescent="0.3">
      <c r="E4100" s="10" t="str">
        <f>IFERROR(VLOOKUP(D4100,Database!B:I,4,FALSE),"")</f>
        <v/>
      </c>
      <c r="F4100" s="11"/>
      <c r="G4100" s="12" t="str">
        <f>IFERROR(VLOOKUP(D4100,Database!B:I,2,FALSE)*F4100/1000,"")</f>
        <v/>
      </c>
    </row>
    <row r="4101" spans="5:7" x14ac:dyDescent="0.3">
      <c r="E4101" s="10" t="str">
        <f>IFERROR(VLOOKUP(D4101,Database!B:I,4,FALSE),"")</f>
        <v/>
      </c>
      <c r="F4101" s="11"/>
      <c r="G4101" s="12" t="str">
        <f>IFERROR(VLOOKUP(D4101,Database!B:I,2,FALSE)*F4101/1000,"")</f>
        <v/>
      </c>
    </row>
    <row r="4102" spans="5:7" x14ac:dyDescent="0.3">
      <c r="E4102" s="10" t="str">
        <f>IFERROR(VLOOKUP(D4102,Database!B:I,4,FALSE),"")</f>
        <v/>
      </c>
      <c r="F4102" s="11"/>
      <c r="G4102" s="12" t="str">
        <f>IFERROR(VLOOKUP(D4102,Database!B:I,2,FALSE)*F4102/1000,"")</f>
        <v/>
      </c>
    </row>
    <row r="4103" spans="5:7" x14ac:dyDescent="0.3">
      <c r="E4103" s="10" t="str">
        <f>IFERROR(VLOOKUP(D4103,Database!B:I,4,FALSE),"")</f>
        <v/>
      </c>
      <c r="F4103" s="11"/>
      <c r="G4103" s="12" t="str">
        <f>IFERROR(VLOOKUP(D4103,Database!B:I,2,FALSE)*F4103/1000,"")</f>
        <v/>
      </c>
    </row>
    <row r="4104" spans="5:7" x14ac:dyDescent="0.3">
      <c r="E4104" s="10" t="str">
        <f>IFERROR(VLOOKUP(D4104,Database!B:I,4,FALSE),"")</f>
        <v/>
      </c>
      <c r="F4104" s="11"/>
      <c r="G4104" s="12" t="str">
        <f>IFERROR(VLOOKUP(D4104,Database!B:I,2,FALSE)*F4104/1000,"")</f>
        <v/>
      </c>
    </row>
    <row r="4105" spans="5:7" x14ac:dyDescent="0.3">
      <c r="E4105" s="10" t="str">
        <f>IFERROR(VLOOKUP(D4105,Database!B:I,4,FALSE),"")</f>
        <v/>
      </c>
      <c r="F4105" s="11"/>
      <c r="G4105" s="12" t="str">
        <f>IFERROR(VLOOKUP(D4105,Database!B:I,2,FALSE)*F4105/1000,"")</f>
        <v/>
      </c>
    </row>
    <row r="4106" spans="5:7" x14ac:dyDescent="0.3">
      <c r="E4106" s="10" t="str">
        <f>IFERROR(VLOOKUP(D4106,Database!B:I,4,FALSE),"")</f>
        <v/>
      </c>
      <c r="F4106" s="11"/>
      <c r="G4106" s="12" t="str">
        <f>IFERROR(VLOOKUP(D4106,Database!B:I,2,FALSE)*F4106/1000,"")</f>
        <v/>
      </c>
    </row>
    <row r="4107" spans="5:7" x14ac:dyDescent="0.3">
      <c r="E4107" s="10" t="str">
        <f>IFERROR(VLOOKUP(D4107,Database!B:I,4,FALSE),"")</f>
        <v/>
      </c>
      <c r="F4107" s="11"/>
      <c r="G4107" s="12" t="str">
        <f>IFERROR(VLOOKUP(D4107,Database!B:I,2,FALSE)*F4107/1000,"")</f>
        <v/>
      </c>
    </row>
    <row r="4108" spans="5:7" x14ac:dyDescent="0.3">
      <c r="E4108" s="10" t="str">
        <f>IFERROR(VLOOKUP(D4108,Database!B:I,4,FALSE),"")</f>
        <v/>
      </c>
      <c r="F4108" s="11"/>
      <c r="G4108" s="12" t="str">
        <f>IFERROR(VLOOKUP(D4108,Database!B:I,2,FALSE)*F4108/1000,"")</f>
        <v/>
      </c>
    </row>
    <row r="4109" spans="5:7" x14ac:dyDescent="0.3">
      <c r="E4109" s="10" t="str">
        <f>IFERROR(VLOOKUP(D4109,Database!B:I,4,FALSE),"")</f>
        <v/>
      </c>
      <c r="F4109" s="11"/>
      <c r="G4109" s="12" t="str">
        <f>IFERROR(VLOOKUP(D4109,Database!B:I,2,FALSE)*F4109/1000,"")</f>
        <v/>
      </c>
    </row>
    <row r="4110" spans="5:7" x14ac:dyDescent="0.3">
      <c r="E4110" s="10" t="str">
        <f>IFERROR(VLOOKUP(D4110,Database!B:I,4,FALSE),"")</f>
        <v/>
      </c>
      <c r="F4110" s="11"/>
      <c r="G4110" s="12" t="str">
        <f>IFERROR(VLOOKUP(D4110,Database!B:I,2,FALSE)*F4110/1000,"")</f>
        <v/>
      </c>
    </row>
    <row r="4111" spans="5:7" x14ac:dyDescent="0.3">
      <c r="E4111" s="10" t="str">
        <f>IFERROR(VLOOKUP(D4111,Database!B:I,4,FALSE),"")</f>
        <v/>
      </c>
      <c r="F4111" s="11"/>
      <c r="G4111" s="12" t="str">
        <f>IFERROR(VLOOKUP(D4111,Database!B:I,2,FALSE)*F4111/1000,"")</f>
        <v/>
      </c>
    </row>
    <row r="4112" spans="5:7" x14ac:dyDescent="0.3">
      <c r="E4112" s="10" t="str">
        <f>IFERROR(VLOOKUP(D4112,Database!B:I,4,FALSE),"")</f>
        <v/>
      </c>
      <c r="F4112" s="11"/>
      <c r="G4112" s="12" t="str">
        <f>IFERROR(VLOOKUP(D4112,Database!B:I,2,FALSE)*F4112/1000,"")</f>
        <v/>
      </c>
    </row>
    <row r="4113" spans="5:7" x14ac:dyDescent="0.3">
      <c r="E4113" s="10" t="str">
        <f>IFERROR(VLOOKUP(D4113,Database!B:I,4,FALSE),"")</f>
        <v/>
      </c>
      <c r="F4113" s="11"/>
      <c r="G4113" s="12" t="str">
        <f>IFERROR(VLOOKUP(D4113,Database!B:I,2,FALSE)*F4113/1000,"")</f>
        <v/>
      </c>
    </row>
    <row r="4114" spans="5:7" x14ac:dyDescent="0.3">
      <c r="E4114" s="10" t="str">
        <f>IFERROR(VLOOKUP(D4114,Database!B:I,4,FALSE),"")</f>
        <v/>
      </c>
      <c r="F4114" s="11"/>
      <c r="G4114" s="12" t="str">
        <f>IFERROR(VLOOKUP(D4114,Database!B:I,2,FALSE)*F4114/1000,"")</f>
        <v/>
      </c>
    </row>
    <row r="4115" spans="5:7" x14ac:dyDescent="0.3">
      <c r="E4115" s="10" t="str">
        <f>IFERROR(VLOOKUP(D4115,Database!B:I,4,FALSE),"")</f>
        <v/>
      </c>
      <c r="F4115" s="11"/>
      <c r="G4115" s="12" t="str">
        <f>IFERROR(VLOOKUP(D4115,Database!B:I,2,FALSE)*F4115/1000,"")</f>
        <v/>
      </c>
    </row>
    <row r="4116" spans="5:7" x14ac:dyDescent="0.3">
      <c r="E4116" s="10" t="str">
        <f>IFERROR(VLOOKUP(D4116,Database!B:I,4,FALSE),"")</f>
        <v/>
      </c>
      <c r="F4116" s="11"/>
      <c r="G4116" s="12" t="str">
        <f>IFERROR(VLOOKUP(D4116,Database!B:I,2,FALSE)*F4116/1000,"")</f>
        <v/>
      </c>
    </row>
    <row r="4117" spans="5:7" x14ac:dyDescent="0.3">
      <c r="E4117" s="10" t="str">
        <f>IFERROR(VLOOKUP(D4117,Database!B:I,4,FALSE),"")</f>
        <v/>
      </c>
      <c r="F4117" s="11"/>
      <c r="G4117" s="12" t="str">
        <f>IFERROR(VLOOKUP(D4117,Database!B:I,2,FALSE)*F4117/1000,"")</f>
        <v/>
      </c>
    </row>
    <row r="4118" spans="5:7" x14ac:dyDescent="0.3">
      <c r="E4118" s="10" t="str">
        <f>IFERROR(VLOOKUP(D4118,Database!B:I,4,FALSE),"")</f>
        <v/>
      </c>
      <c r="F4118" s="11"/>
      <c r="G4118" s="12" t="str">
        <f>IFERROR(VLOOKUP(D4118,Database!B:I,2,FALSE)*F4118/1000,"")</f>
        <v/>
      </c>
    </row>
    <row r="4119" spans="5:7" x14ac:dyDescent="0.3">
      <c r="E4119" s="10" t="str">
        <f>IFERROR(VLOOKUP(D4119,Database!B:I,4,FALSE),"")</f>
        <v/>
      </c>
      <c r="F4119" s="11"/>
      <c r="G4119" s="12" t="str">
        <f>IFERROR(VLOOKUP(D4119,Database!B:I,2,FALSE)*F4119/1000,"")</f>
        <v/>
      </c>
    </row>
    <row r="4120" spans="5:7" x14ac:dyDescent="0.3">
      <c r="E4120" s="10" t="str">
        <f>IFERROR(VLOOKUP(D4120,Database!B:I,4,FALSE),"")</f>
        <v/>
      </c>
      <c r="F4120" s="11"/>
      <c r="G4120" s="12" t="str">
        <f>IFERROR(VLOOKUP(D4120,Database!B:I,2,FALSE)*F4120/1000,"")</f>
        <v/>
      </c>
    </row>
    <row r="4121" spans="5:7" x14ac:dyDescent="0.3">
      <c r="E4121" s="10" t="str">
        <f>IFERROR(VLOOKUP(D4121,Database!B:I,4,FALSE),"")</f>
        <v/>
      </c>
      <c r="F4121" s="11"/>
      <c r="G4121" s="12" t="str">
        <f>IFERROR(VLOOKUP(D4121,Database!B:I,2,FALSE)*F4121/1000,"")</f>
        <v/>
      </c>
    </row>
    <row r="4122" spans="5:7" x14ac:dyDescent="0.3">
      <c r="E4122" s="10" t="str">
        <f>IFERROR(VLOOKUP(D4122,Database!B:I,4,FALSE),"")</f>
        <v/>
      </c>
      <c r="F4122" s="11"/>
      <c r="G4122" s="12" t="str">
        <f>IFERROR(VLOOKUP(D4122,Database!B:I,2,FALSE)*F4122/1000,"")</f>
        <v/>
      </c>
    </row>
    <row r="4123" spans="5:7" x14ac:dyDescent="0.3">
      <c r="E4123" s="10" t="str">
        <f>IFERROR(VLOOKUP(D4123,Database!B:I,4,FALSE),"")</f>
        <v/>
      </c>
      <c r="F4123" s="11"/>
      <c r="G4123" s="12" t="str">
        <f>IFERROR(VLOOKUP(D4123,Database!B:I,2,FALSE)*F4123/1000,"")</f>
        <v/>
      </c>
    </row>
    <row r="4124" spans="5:7" x14ac:dyDescent="0.3">
      <c r="E4124" s="10" t="str">
        <f>IFERROR(VLOOKUP(D4124,Database!B:I,4,FALSE),"")</f>
        <v/>
      </c>
      <c r="F4124" s="11"/>
      <c r="G4124" s="12" t="str">
        <f>IFERROR(VLOOKUP(D4124,Database!B:I,2,FALSE)*F4124/1000,"")</f>
        <v/>
      </c>
    </row>
    <row r="4125" spans="5:7" x14ac:dyDescent="0.3">
      <c r="E4125" s="10" t="str">
        <f>IFERROR(VLOOKUP(D4125,Database!B:I,4,FALSE),"")</f>
        <v/>
      </c>
      <c r="F4125" s="11"/>
      <c r="G4125" s="12" t="str">
        <f>IFERROR(VLOOKUP(D4125,Database!B:I,2,FALSE)*F4125/1000,"")</f>
        <v/>
      </c>
    </row>
    <row r="4126" spans="5:7" x14ac:dyDescent="0.3">
      <c r="E4126" s="10" t="str">
        <f>IFERROR(VLOOKUP(D4126,Database!B:I,4,FALSE),"")</f>
        <v/>
      </c>
      <c r="F4126" s="11"/>
      <c r="G4126" s="12" t="str">
        <f>IFERROR(VLOOKUP(D4126,Database!B:I,2,FALSE)*F4126/1000,"")</f>
        <v/>
      </c>
    </row>
    <row r="4127" spans="5:7" x14ac:dyDescent="0.3">
      <c r="E4127" s="10" t="str">
        <f>IFERROR(VLOOKUP(D4127,Database!B:I,4,FALSE),"")</f>
        <v/>
      </c>
      <c r="F4127" s="11"/>
      <c r="G4127" s="12" t="str">
        <f>IFERROR(VLOOKUP(D4127,Database!B:I,2,FALSE)*F4127/1000,"")</f>
        <v/>
      </c>
    </row>
    <row r="4128" spans="5:7" x14ac:dyDescent="0.3">
      <c r="E4128" s="10" t="str">
        <f>IFERROR(VLOOKUP(D4128,Database!B:I,4,FALSE),"")</f>
        <v/>
      </c>
      <c r="F4128" s="11"/>
      <c r="G4128" s="12" t="str">
        <f>IFERROR(VLOOKUP(D4128,Database!B:I,2,FALSE)*F4128/1000,"")</f>
        <v/>
      </c>
    </row>
    <row r="4129" spans="5:7" x14ac:dyDescent="0.3">
      <c r="E4129" s="10" t="str">
        <f>IFERROR(VLOOKUP(D4129,Database!B:I,4,FALSE),"")</f>
        <v/>
      </c>
      <c r="F4129" s="11"/>
      <c r="G4129" s="12" t="str">
        <f>IFERROR(VLOOKUP(D4129,Database!B:I,2,FALSE)*F4129/1000,"")</f>
        <v/>
      </c>
    </row>
    <row r="4130" spans="5:7" x14ac:dyDescent="0.3">
      <c r="E4130" s="10" t="str">
        <f>IFERROR(VLOOKUP(D4130,Database!B:I,4,FALSE),"")</f>
        <v/>
      </c>
      <c r="F4130" s="11"/>
      <c r="G4130" s="12" t="str">
        <f>IFERROR(VLOOKUP(D4130,Database!B:I,2,FALSE)*F4130/1000,"")</f>
        <v/>
      </c>
    </row>
    <row r="4131" spans="5:7" x14ac:dyDescent="0.3">
      <c r="E4131" s="10" t="str">
        <f>IFERROR(VLOOKUP(D4131,Database!B:I,4,FALSE),"")</f>
        <v/>
      </c>
      <c r="F4131" s="11"/>
      <c r="G4131" s="12" t="str">
        <f>IFERROR(VLOOKUP(D4131,Database!B:I,2,FALSE)*F4131/1000,"")</f>
        <v/>
      </c>
    </row>
    <row r="4132" spans="5:7" x14ac:dyDescent="0.3">
      <c r="E4132" s="10" t="str">
        <f>IFERROR(VLOOKUP(D4132,Database!B:I,4,FALSE),"")</f>
        <v/>
      </c>
      <c r="F4132" s="11"/>
      <c r="G4132" s="12" t="str">
        <f>IFERROR(VLOOKUP(D4132,Database!B:I,2,FALSE)*F4132/1000,"")</f>
        <v/>
      </c>
    </row>
    <row r="4133" spans="5:7" x14ac:dyDescent="0.3">
      <c r="E4133" s="10" t="str">
        <f>IFERROR(VLOOKUP(D4133,Database!B:I,4,FALSE),"")</f>
        <v/>
      </c>
      <c r="F4133" s="11"/>
      <c r="G4133" s="12" t="str">
        <f>IFERROR(VLOOKUP(D4133,Database!B:I,2,FALSE)*F4133/1000,"")</f>
        <v/>
      </c>
    </row>
    <row r="4134" spans="5:7" x14ac:dyDescent="0.3">
      <c r="E4134" s="10" t="str">
        <f>IFERROR(VLOOKUP(D4134,Database!B:I,4,FALSE),"")</f>
        <v/>
      </c>
      <c r="F4134" s="11"/>
      <c r="G4134" s="12" t="str">
        <f>IFERROR(VLOOKUP(D4134,Database!B:I,2,FALSE)*F4134/1000,"")</f>
        <v/>
      </c>
    </row>
    <row r="4135" spans="5:7" x14ac:dyDescent="0.3">
      <c r="E4135" s="10" t="str">
        <f>IFERROR(VLOOKUP(D4135,Database!B:I,4,FALSE),"")</f>
        <v/>
      </c>
      <c r="F4135" s="11"/>
      <c r="G4135" s="12" t="str">
        <f>IFERROR(VLOOKUP(D4135,Database!B:I,2,FALSE)*F4135/1000,"")</f>
        <v/>
      </c>
    </row>
    <row r="4136" spans="5:7" x14ac:dyDescent="0.3">
      <c r="E4136" s="10" t="str">
        <f>IFERROR(VLOOKUP(D4136,Database!B:I,4,FALSE),"")</f>
        <v/>
      </c>
      <c r="F4136" s="11"/>
      <c r="G4136" s="12" t="str">
        <f>IFERROR(VLOOKUP(D4136,Database!B:I,2,FALSE)*F4136/1000,"")</f>
        <v/>
      </c>
    </row>
    <row r="4137" spans="5:7" x14ac:dyDescent="0.3">
      <c r="E4137" s="10" t="str">
        <f>IFERROR(VLOOKUP(D4137,Database!B:I,4,FALSE),"")</f>
        <v/>
      </c>
      <c r="F4137" s="11"/>
      <c r="G4137" s="12" t="str">
        <f>IFERROR(VLOOKUP(D4137,Database!B:I,2,FALSE)*F4137/1000,"")</f>
        <v/>
      </c>
    </row>
    <row r="4138" spans="5:7" x14ac:dyDescent="0.3">
      <c r="E4138" s="10" t="str">
        <f>IFERROR(VLOOKUP(D4138,Database!B:I,4,FALSE),"")</f>
        <v/>
      </c>
      <c r="F4138" s="11"/>
      <c r="G4138" s="12" t="str">
        <f>IFERROR(VLOOKUP(D4138,Database!B:I,2,FALSE)*F4138/1000,"")</f>
        <v/>
      </c>
    </row>
    <row r="4139" spans="5:7" x14ac:dyDescent="0.3">
      <c r="E4139" s="10" t="str">
        <f>IFERROR(VLOOKUP(D4139,Database!B:I,4,FALSE),"")</f>
        <v/>
      </c>
      <c r="F4139" s="11"/>
      <c r="G4139" s="12" t="str">
        <f>IFERROR(VLOOKUP(D4139,Database!B:I,2,FALSE)*F4139/1000,"")</f>
        <v/>
      </c>
    </row>
    <row r="4140" spans="5:7" x14ac:dyDescent="0.3">
      <c r="E4140" s="10" t="str">
        <f>IFERROR(VLOOKUP(D4140,Database!B:I,4,FALSE),"")</f>
        <v/>
      </c>
      <c r="F4140" s="11"/>
      <c r="G4140" s="12" t="str">
        <f>IFERROR(VLOOKUP(D4140,Database!B:I,2,FALSE)*F4140/1000,"")</f>
        <v/>
      </c>
    </row>
    <row r="4141" spans="5:7" x14ac:dyDescent="0.3">
      <c r="E4141" s="10" t="str">
        <f>IFERROR(VLOOKUP(D4141,Database!B:I,4,FALSE),"")</f>
        <v/>
      </c>
      <c r="F4141" s="11"/>
      <c r="G4141" s="12" t="str">
        <f>IFERROR(VLOOKUP(D4141,Database!B:I,2,FALSE)*F4141/1000,"")</f>
        <v/>
      </c>
    </row>
    <row r="4142" spans="5:7" x14ac:dyDescent="0.3">
      <c r="E4142" s="10" t="str">
        <f>IFERROR(VLOOKUP(D4142,Database!B:I,4,FALSE),"")</f>
        <v/>
      </c>
      <c r="F4142" s="11"/>
      <c r="G4142" s="12" t="str">
        <f>IFERROR(VLOOKUP(D4142,Database!B:I,2,FALSE)*F4142/1000,"")</f>
        <v/>
      </c>
    </row>
    <row r="4143" spans="5:7" x14ac:dyDescent="0.3">
      <c r="E4143" s="10" t="str">
        <f>IFERROR(VLOOKUP(D4143,Database!B:I,4,FALSE),"")</f>
        <v/>
      </c>
      <c r="F4143" s="11"/>
      <c r="G4143" s="12" t="str">
        <f>IFERROR(VLOOKUP(D4143,Database!B:I,2,FALSE)*F4143/1000,"")</f>
        <v/>
      </c>
    </row>
    <row r="4144" spans="5:7" x14ac:dyDescent="0.3">
      <c r="E4144" s="10" t="str">
        <f>IFERROR(VLOOKUP(D4144,Database!B:I,4,FALSE),"")</f>
        <v/>
      </c>
      <c r="F4144" s="11"/>
      <c r="G4144" s="12" t="str">
        <f>IFERROR(VLOOKUP(D4144,Database!B:I,2,FALSE)*F4144/1000,"")</f>
        <v/>
      </c>
    </row>
    <row r="4145" spans="5:7" x14ac:dyDescent="0.3">
      <c r="E4145" s="10" t="str">
        <f>IFERROR(VLOOKUP(D4145,Database!B:I,4,FALSE),"")</f>
        <v/>
      </c>
      <c r="F4145" s="11"/>
      <c r="G4145" s="12" t="str">
        <f>IFERROR(VLOOKUP(D4145,Database!B:I,2,FALSE)*F4145/1000,"")</f>
        <v/>
      </c>
    </row>
    <row r="4146" spans="5:7" x14ac:dyDescent="0.3">
      <c r="E4146" s="10" t="str">
        <f>IFERROR(VLOOKUP(D4146,Database!B:I,4,FALSE),"")</f>
        <v/>
      </c>
      <c r="F4146" s="11"/>
      <c r="G4146" s="12" t="str">
        <f>IFERROR(VLOOKUP(D4146,Database!B:I,2,FALSE)*F4146/1000,"")</f>
        <v/>
      </c>
    </row>
    <row r="4147" spans="5:7" x14ac:dyDescent="0.3">
      <c r="E4147" s="10" t="str">
        <f>IFERROR(VLOOKUP(D4147,Database!B:I,4,FALSE),"")</f>
        <v/>
      </c>
      <c r="F4147" s="11"/>
      <c r="G4147" s="12" t="str">
        <f>IFERROR(VLOOKUP(D4147,Database!B:I,2,FALSE)*F4147/1000,"")</f>
        <v/>
      </c>
    </row>
    <row r="4148" spans="5:7" x14ac:dyDescent="0.3">
      <c r="E4148" s="10" t="str">
        <f>IFERROR(VLOOKUP(D4148,Database!B:I,4,FALSE),"")</f>
        <v/>
      </c>
      <c r="F4148" s="11"/>
      <c r="G4148" s="12" t="str">
        <f>IFERROR(VLOOKUP(D4148,Database!B:I,2,FALSE)*F4148/1000,"")</f>
        <v/>
      </c>
    </row>
    <row r="4149" spans="5:7" x14ac:dyDescent="0.3">
      <c r="E4149" s="10" t="str">
        <f>IFERROR(VLOOKUP(D4149,Database!B:I,4,FALSE),"")</f>
        <v/>
      </c>
      <c r="F4149" s="11"/>
      <c r="G4149" s="12" t="str">
        <f>IFERROR(VLOOKUP(D4149,Database!B:I,2,FALSE)*F4149/1000,"")</f>
        <v/>
      </c>
    </row>
    <row r="4150" spans="5:7" x14ac:dyDescent="0.3">
      <c r="E4150" s="10" t="str">
        <f>IFERROR(VLOOKUP(D4150,Database!B:I,4,FALSE),"")</f>
        <v/>
      </c>
      <c r="F4150" s="11"/>
      <c r="G4150" s="12" t="str">
        <f>IFERROR(VLOOKUP(D4150,Database!B:I,2,FALSE)*F4150/1000,"")</f>
        <v/>
      </c>
    </row>
    <row r="4151" spans="5:7" x14ac:dyDescent="0.3">
      <c r="E4151" s="10" t="str">
        <f>IFERROR(VLOOKUP(D4151,Database!B:I,4,FALSE),"")</f>
        <v/>
      </c>
      <c r="F4151" s="11"/>
      <c r="G4151" s="12" t="str">
        <f>IFERROR(VLOOKUP(D4151,Database!B:I,2,FALSE)*F4151/1000,"")</f>
        <v/>
      </c>
    </row>
    <row r="4152" spans="5:7" x14ac:dyDescent="0.3">
      <c r="E4152" s="10" t="str">
        <f>IFERROR(VLOOKUP(D4152,Database!B:I,4,FALSE),"")</f>
        <v/>
      </c>
      <c r="F4152" s="11"/>
      <c r="G4152" s="12" t="str">
        <f>IFERROR(VLOOKUP(D4152,Database!B:I,2,FALSE)*F4152/1000,"")</f>
        <v/>
      </c>
    </row>
    <row r="4153" spans="5:7" x14ac:dyDescent="0.3">
      <c r="E4153" s="10" t="str">
        <f>IFERROR(VLOOKUP(D4153,Database!B:I,4,FALSE),"")</f>
        <v/>
      </c>
      <c r="F4153" s="11"/>
      <c r="G4153" s="12" t="str">
        <f>IFERROR(VLOOKUP(D4153,Database!B:I,2,FALSE)*F4153/1000,"")</f>
        <v/>
      </c>
    </row>
    <row r="4154" spans="5:7" x14ac:dyDescent="0.3">
      <c r="E4154" s="10" t="str">
        <f>IFERROR(VLOOKUP(D4154,Database!B:I,4,FALSE),"")</f>
        <v/>
      </c>
      <c r="F4154" s="11"/>
      <c r="G4154" s="12" t="str">
        <f>IFERROR(VLOOKUP(D4154,Database!B:I,2,FALSE)*F4154/1000,"")</f>
        <v/>
      </c>
    </row>
    <row r="4155" spans="5:7" x14ac:dyDescent="0.3">
      <c r="E4155" s="10" t="str">
        <f>IFERROR(VLOOKUP(D4155,Database!B:I,4,FALSE),"")</f>
        <v/>
      </c>
      <c r="F4155" s="11"/>
      <c r="G4155" s="12" t="str">
        <f>IFERROR(VLOOKUP(D4155,Database!B:I,2,FALSE)*F4155/1000,"")</f>
        <v/>
      </c>
    </row>
    <row r="4156" spans="5:7" x14ac:dyDescent="0.3">
      <c r="E4156" s="10" t="str">
        <f>IFERROR(VLOOKUP(D4156,Database!B:I,4,FALSE),"")</f>
        <v/>
      </c>
      <c r="F4156" s="11"/>
      <c r="G4156" s="12" t="str">
        <f>IFERROR(VLOOKUP(D4156,Database!B:I,2,FALSE)*F4156/1000,"")</f>
        <v/>
      </c>
    </row>
    <row r="4157" spans="5:7" x14ac:dyDescent="0.3">
      <c r="E4157" s="10" t="str">
        <f>IFERROR(VLOOKUP(D4157,Database!B:I,4,FALSE),"")</f>
        <v/>
      </c>
      <c r="F4157" s="11"/>
      <c r="G4157" s="12" t="str">
        <f>IFERROR(VLOOKUP(D4157,Database!B:I,2,FALSE)*F4157/1000,"")</f>
        <v/>
      </c>
    </row>
    <row r="4158" spans="5:7" x14ac:dyDescent="0.3">
      <c r="E4158" s="10" t="str">
        <f>IFERROR(VLOOKUP(D4158,Database!B:I,4,FALSE),"")</f>
        <v/>
      </c>
      <c r="F4158" s="11"/>
      <c r="G4158" s="12" t="str">
        <f>IFERROR(VLOOKUP(D4158,Database!B:I,2,FALSE)*F4158/1000,"")</f>
        <v/>
      </c>
    </row>
    <row r="4159" spans="5:7" x14ac:dyDescent="0.3">
      <c r="E4159" s="10" t="str">
        <f>IFERROR(VLOOKUP(D4159,Database!B:I,4,FALSE),"")</f>
        <v/>
      </c>
      <c r="F4159" s="11"/>
      <c r="G4159" s="12" t="str">
        <f>IFERROR(VLOOKUP(D4159,Database!B:I,2,FALSE)*F4159/1000,"")</f>
        <v/>
      </c>
    </row>
    <row r="4160" spans="5:7" x14ac:dyDescent="0.3">
      <c r="E4160" s="10" t="str">
        <f>IFERROR(VLOOKUP(D4160,Database!B:I,4,FALSE),"")</f>
        <v/>
      </c>
      <c r="F4160" s="11"/>
      <c r="G4160" s="12" t="str">
        <f>IFERROR(VLOOKUP(D4160,Database!B:I,2,FALSE)*F4160/1000,"")</f>
        <v/>
      </c>
    </row>
    <row r="4161" spans="5:7" x14ac:dyDescent="0.3">
      <c r="E4161" s="10" t="str">
        <f>IFERROR(VLOOKUP(D4161,Database!B:I,4,FALSE),"")</f>
        <v/>
      </c>
      <c r="F4161" s="11"/>
      <c r="G4161" s="12" t="str">
        <f>IFERROR(VLOOKUP(D4161,Database!B:I,2,FALSE)*F4161/1000,"")</f>
        <v/>
      </c>
    </row>
    <row r="4162" spans="5:7" x14ac:dyDescent="0.3">
      <c r="E4162" s="10" t="str">
        <f>IFERROR(VLOOKUP(D4162,Database!B:I,4,FALSE),"")</f>
        <v/>
      </c>
      <c r="F4162" s="11"/>
      <c r="G4162" s="12" t="str">
        <f>IFERROR(VLOOKUP(D4162,Database!B:I,2,FALSE)*F4162/1000,"")</f>
        <v/>
      </c>
    </row>
    <row r="4163" spans="5:7" x14ac:dyDescent="0.3">
      <c r="E4163" s="10" t="str">
        <f>IFERROR(VLOOKUP(D4163,Database!B:I,4,FALSE),"")</f>
        <v/>
      </c>
      <c r="F4163" s="11"/>
      <c r="G4163" s="12" t="str">
        <f>IFERROR(VLOOKUP(D4163,Database!B:I,2,FALSE)*F4163/1000,"")</f>
        <v/>
      </c>
    </row>
    <row r="4164" spans="5:7" x14ac:dyDescent="0.3">
      <c r="E4164" s="10" t="str">
        <f>IFERROR(VLOOKUP(D4164,Database!B:I,4,FALSE),"")</f>
        <v/>
      </c>
      <c r="F4164" s="11"/>
      <c r="G4164" s="12" t="str">
        <f>IFERROR(VLOOKUP(D4164,Database!B:I,2,FALSE)*F4164/1000,"")</f>
        <v/>
      </c>
    </row>
    <row r="4165" spans="5:7" x14ac:dyDescent="0.3">
      <c r="E4165" s="10" t="str">
        <f>IFERROR(VLOOKUP(D4165,Database!B:I,4,FALSE),"")</f>
        <v/>
      </c>
      <c r="F4165" s="11"/>
      <c r="G4165" s="12" t="str">
        <f>IFERROR(VLOOKUP(D4165,Database!B:I,2,FALSE)*F4165/1000,"")</f>
        <v/>
      </c>
    </row>
    <row r="4166" spans="5:7" x14ac:dyDescent="0.3">
      <c r="E4166" s="10" t="str">
        <f>IFERROR(VLOOKUP(D4166,Database!B:I,4,FALSE),"")</f>
        <v/>
      </c>
      <c r="F4166" s="11"/>
      <c r="G4166" s="12" t="str">
        <f>IFERROR(VLOOKUP(D4166,Database!B:I,2,FALSE)*F4166/1000,"")</f>
        <v/>
      </c>
    </row>
    <row r="4167" spans="5:7" x14ac:dyDescent="0.3">
      <c r="E4167" s="10" t="str">
        <f>IFERROR(VLOOKUP(D4167,Database!B:I,4,FALSE),"")</f>
        <v/>
      </c>
      <c r="F4167" s="11"/>
      <c r="G4167" s="12" t="str">
        <f>IFERROR(VLOOKUP(D4167,Database!B:I,2,FALSE)*F4167/1000,"")</f>
        <v/>
      </c>
    </row>
    <row r="4168" spans="5:7" x14ac:dyDescent="0.3">
      <c r="E4168" s="10" t="str">
        <f>IFERROR(VLOOKUP(D4168,Database!B:I,4,FALSE),"")</f>
        <v/>
      </c>
      <c r="F4168" s="11"/>
      <c r="G4168" s="12" t="str">
        <f>IFERROR(VLOOKUP(D4168,Database!B:I,2,FALSE)*F4168/1000,"")</f>
        <v/>
      </c>
    </row>
    <row r="4169" spans="5:7" x14ac:dyDescent="0.3">
      <c r="E4169" s="10" t="str">
        <f>IFERROR(VLOOKUP(D4169,Database!B:I,4,FALSE),"")</f>
        <v/>
      </c>
      <c r="F4169" s="11"/>
      <c r="G4169" s="12" t="str">
        <f>IFERROR(VLOOKUP(D4169,Database!B:I,2,FALSE)*F4169/1000,"")</f>
        <v/>
      </c>
    </row>
    <row r="4170" spans="5:7" x14ac:dyDescent="0.3">
      <c r="E4170" s="10" t="str">
        <f>IFERROR(VLOOKUP(D4170,Database!B:I,4,FALSE),"")</f>
        <v/>
      </c>
      <c r="F4170" s="11"/>
      <c r="G4170" s="12" t="str">
        <f>IFERROR(VLOOKUP(D4170,Database!B:I,2,FALSE)*F4170/1000,"")</f>
        <v/>
      </c>
    </row>
    <row r="4171" spans="5:7" x14ac:dyDescent="0.3">
      <c r="E4171" s="10" t="str">
        <f>IFERROR(VLOOKUP(D4171,Database!B:I,4,FALSE),"")</f>
        <v/>
      </c>
      <c r="F4171" s="11"/>
      <c r="G4171" s="12" t="str">
        <f>IFERROR(VLOOKUP(D4171,Database!B:I,2,FALSE)*F4171/1000,"")</f>
        <v/>
      </c>
    </row>
    <row r="4172" spans="5:7" x14ac:dyDescent="0.3">
      <c r="E4172" s="10" t="str">
        <f>IFERROR(VLOOKUP(D4172,Database!B:I,4,FALSE),"")</f>
        <v/>
      </c>
      <c r="F4172" s="11"/>
      <c r="G4172" s="12" t="str">
        <f>IFERROR(VLOOKUP(D4172,Database!B:I,2,FALSE)*F4172/1000,"")</f>
        <v/>
      </c>
    </row>
    <row r="4173" spans="5:7" x14ac:dyDescent="0.3">
      <c r="E4173" s="10" t="str">
        <f>IFERROR(VLOOKUP(D4173,Database!B:I,4,FALSE),"")</f>
        <v/>
      </c>
      <c r="F4173" s="11"/>
      <c r="G4173" s="12" t="str">
        <f>IFERROR(VLOOKUP(D4173,Database!B:I,2,FALSE)*F4173/1000,"")</f>
        <v/>
      </c>
    </row>
    <row r="4174" spans="5:7" x14ac:dyDescent="0.3">
      <c r="E4174" s="10" t="str">
        <f>IFERROR(VLOOKUP(D4174,Database!B:I,4,FALSE),"")</f>
        <v/>
      </c>
      <c r="F4174" s="11"/>
      <c r="G4174" s="12" t="str">
        <f>IFERROR(VLOOKUP(D4174,Database!B:I,2,FALSE)*F4174/1000,"")</f>
        <v/>
      </c>
    </row>
    <row r="4175" spans="5:7" x14ac:dyDescent="0.3">
      <c r="E4175" s="10" t="str">
        <f>IFERROR(VLOOKUP(D4175,Database!B:I,4,FALSE),"")</f>
        <v/>
      </c>
      <c r="F4175" s="11"/>
      <c r="G4175" s="12" t="str">
        <f>IFERROR(VLOOKUP(D4175,Database!B:I,2,FALSE)*F4175/1000,"")</f>
        <v/>
      </c>
    </row>
    <row r="4176" spans="5:7" x14ac:dyDescent="0.3">
      <c r="E4176" s="10" t="str">
        <f>IFERROR(VLOOKUP(D4176,Database!B:I,4,FALSE),"")</f>
        <v/>
      </c>
      <c r="F4176" s="11"/>
      <c r="G4176" s="12" t="str">
        <f>IFERROR(VLOOKUP(D4176,Database!B:I,2,FALSE)*F4176/1000,"")</f>
        <v/>
      </c>
    </row>
    <row r="4177" spans="5:7" x14ac:dyDescent="0.3">
      <c r="E4177" s="10" t="str">
        <f>IFERROR(VLOOKUP(D4177,Database!B:I,4,FALSE),"")</f>
        <v/>
      </c>
      <c r="F4177" s="11"/>
      <c r="G4177" s="12" t="str">
        <f>IFERROR(VLOOKUP(D4177,Database!B:I,2,FALSE)*F4177/1000,"")</f>
        <v/>
      </c>
    </row>
    <row r="4178" spans="5:7" x14ac:dyDescent="0.3">
      <c r="E4178" s="10" t="str">
        <f>IFERROR(VLOOKUP(D4178,Database!B:I,4,FALSE),"")</f>
        <v/>
      </c>
      <c r="F4178" s="11"/>
      <c r="G4178" s="12" t="str">
        <f>IFERROR(VLOOKUP(D4178,Database!B:I,2,FALSE)*F4178/1000,"")</f>
        <v/>
      </c>
    </row>
    <row r="4179" spans="5:7" x14ac:dyDescent="0.3">
      <c r="E4179" s="10" t="str">
        <f>IFERROR(VLOOKUP(D4179,Database!B:I,4,FALSE),"")</f>
        <v/>
      </c>
      <c r="F4179" s="11"/>
      <c r="G4179" s="12" t="str">
        <f>IFERROR(VLOOKUP(D4179,Database!B:I,2,FALSE)*F4179/1000,"")</f>
        <v/>
      </c>
    </row>
    <row r="4180" spans="5:7" x14ac:dyDescent="0.3">
      <c r="E4180" s="10" t="str">
        <f>IFERROR(VLOOKUP(D4180,Database!B:I,4,FALSE),"")</f>
        <v/>
      </c>
      <c r="F4180" s="11"/>
      <c r="G4180" s="12" t="str">
        <f>IFERROR(VLOOKUP(D4180,Database!B:I,2,FALSE)*F4180/1000,"")</f>
        <v/>
      </c>
    </row>
    <row r="4181" spans="5:7" x14ac:dyDescent="0.3">
      <c r="E4181" s="10" t="str">
        <f>IFERROR(VLOOKUP(D4181,Database!B:I,4,FALSE),"")</f>
        <v/>
      </c>
      <c r="F4181" s="11"/>
      <c r="G4181" s="12" t="str">
        <f>IFERROR(VLOOKUP(D4181,Database!B:I,2,FALSE)*F4181/1000,"")</f>
        <v/>
      </c>
    </row>
    <row r="4182" spans="5:7" x14ac:dyDescent="0.3">
      <c r="E4182" s="10" t="str">
        <f>IFERROR(VLOOKUP(D4182,Database!B:I,4,FALSE),"")</f>
        <v/>
      </c>
      <c r="F4182" s="11"/>
      <c r="G4182" s="12" t="str">
        <f>IFERROR(VLOOKUP(D4182,Database!B:I,2,FALSE)*F4182/1000,"")</f>
        <v/>
      </c>
    </row>
    <row r="4183" spans="5:7" x14ac:dyDescent="0.3">
      <c r="E4183" s="10" t="str">
        <f>IFERROR(VLOOKUP(D4183,Database!B:I,4,FALSE),"")</f>
        <v/>
      </c>
      <c r="F4183" s="11"/>
      <c r="G4183" s="12" t="str">
        <f>IFERROR(VLOOKUP(D4183,Database!B:I,2,FALSE)*F4183/1000,"")</f>
        <v/>
      </c>
    </row>
    <row r="4184" spans="5:7" x14ac:dyDescent="0.3">
      <c r="E4184" s="10" t="str">
        <f>IFERROR(VLOOKUP(D4184,Database!B:I,4,FALSE),"")</f>
        <v/>
      </c>
      <c r="F4184" s="11"/>
      <c r="G4184" s="12" t="str">
        <f>IFERROR(VLOOKUP(D4184,Database!B:I,2,FALSE)*F4184/1000,"")</f>
        <v/>
      </c>
    </row>
    <row r="4185" spans="5:7" x14ac:dyDescent="0.3">
      <c r="E4185" s="10" t="str">
        <f>IFERROR(VLOOKUP(D4185,Database!B:I,4,FALSE),"")</f>
        <v/>
      </c>
      <c r="F4185" s="11"/>
      <c r="G4185" s="12" t="str">
        <f>IFERROR(VLOOKUP(D4185,Database!B:I,2,FALSE)*F4185/1000,"")</f>
        <v/>
      </c>
    </row>
    <row r="4186" spans="5:7" x14ac:dyDescent="0.3">
      <c r="E4186" s="10" t="str">
        <f>IFERROR(VLOOKUP(D4186,Database!B:I,4,FALSE),"")</f>
        <v/>
      </c>
      <c r="F4186" s="11"/>
      <c r="G4186" s="12" t="str">
        <f>IFERROR(VLOOKUP(D4186,Database!B:I,2,FALSE)*F4186/1000,"")</f>
        <v/>
      </c>
    </row>
    <row r="4187" spans="5:7" x14ac:dyDescent="0.3">
      <c r="E4187" s="10" t="str">
        <f>IFERROR(VLOOKUP(D4187,Database!B:I,4,FALSE),"")</f>
        <v/>
      </c>
      <c r="F4187" s="11"/>
      <c r="G4187" s="12" t="str">
        <f>IFERROR(VLOOKUP(D4187,Database!B:I,2,FALSE)*F4187/1000,"")</f>
        <v/>
      </c>
    </row>
    <row r="4188" spans="5:7" x14ac:dyDescent="0.3">
      <c r="E4188" s="10" t="str">
        <f>IFERROR(VLOOKUP(D4188,Database!B:I,4,FALSE),"")</f>
        <v/>
      </c>
      <c r="F4188" s="11"/>
      <c r="G4188" s="12" t="str">
        <f>IFERROR(VLOOKUP(D4188,Database!B:I,2,FALSE)*F4188/1000,"")</f>
        <v/>
      </c>
    </row>
    <row r="4189" spans="5:7" x14ac:dyDescent="0.3">
      <c r="E4189" s="10" t="str">
        <f>IFERROR(VLOOKUP(D4189,Database!B:I,4,FALSE),"")</f>
        <v/>
      </c>
      <c r="F4189" s="11"/>
      <c r="G4189" s="12" t="str">
        <f>IFERROR(VLOOKUP(D4189,Database!B:I,2,FALSE)*F4189/1000,"")</f>
        <v/>
      </c>
    </row>
    <row r="4190" spans="5:7" x14ac:dyDescent="0.3">
      <c r="E4190" s="10" t="str">
        <f>IFERROR(VLOOKUP(D4190,Database!B:I,4,FALSE),"")</f>
        <v/>
      </c>
      <c r="F4190" s="11"/>
      <c r="G4190" s="12" t="str">
        <f>IFERROR(VLOOKUP(D4190,Database!B:I,2,FALSE)*F4190/1000,"")</f>
        <v/>
      </c>
    </row>
    <row r="4191" spans="5:7" x14ac:dyDescent="0.3">
      <c r="E4191" s="10" t="str">
        <f>IFERROR(VLOOKUP(D4191,Database!B:I,4,FALSE),"")</f>
        <v/>
      </c>
      <c r="F4191" s="11"/>
      <c r="G4191" s="12" t="str">
        <f>IFERROR(VLOOKUP(D4191,Database!B:I,2,FALSE)*F4191/1000,"")</f>
        <v/>
      </c>
    </row>
    <row r="4192" spans="5:7" x14ac:dyDescent="0.3">
      <c r="E4192" s="10" t="str">
        <f>IFERROR(VLOOKUP(D4192,Database!B:I,4,FALSE),"")</f>
        <v/>
      </c>
      <c r="F4192" s="11"/>
      <c r="G4192" s="12" t="str">
        <f>IFERROR(VLOOKUP(D4192,Database!B:I,2,FALSE)*F4192/1000,"")</f>
        <v/>
      </c>
    </row>
    <row r="4193" spans="5:7" x14ac:dyDescent="0.3">
      <c r="E4193" s="10" t="str">
        <f>IFERROR(VLOOKUP(D4193,Database!B:I,4,FALSE),"")</f>
        <v/>
      </c>
      <c r="F4193" s="11"/>
      <c r="G4193" s="12" t="str">
        <f>IFERROR(VLOOKUP(D4193,Database!B:I,2,FALSE)*F4193/1000,"")</f>
        <v/>
      </c>
    </row>
    <row r="4194" spans="5:7" x14ac:dyDescent="0.3">
      <c r="E4194" s="10" t="str">
        <f>IFERROR(VLOOKUP(D4194,Database!B:I,4,FALSE),"")</f>
        <v/>
      </c>
      <c r="F4194" s="11"/>
      <c r="G4194" s="12" t="str">
        <f>IFERROR(VLOOKUP(D4194,Database!B:I,2,FALSE)*F4194/1000,"")</f>
        <v/>
      </c>
    </row>
    <row r="4195" spans="5:7" x14ac:dyDescent="0.3">
      <c r="E4195" s="10" t="str">
        <f>IFERROR(VLOOKUP(D4195,Database!B:I,4,FALSE),"")</f>
        <v/>
      </c>
      <c r="F4195" s="11"/>
      <c r="G4195" s="12" t="str">
        <f>IFERROR(VLOOKUP(D4195,Database!B:I,2,FALSE)*F4195/1000,"")</f>
        <v/>
      </c>
    </row>
    <row r="4196" spans="5:7" x14ac:dyDescent="0.3">
      <c r="E4196" s="10" t="str">
        <f>IFERROR(VLOOKUP(D4196,Database!B:I,4,FALSE),"")</f>
        <v/>
      </c>
      <c r="F4196" s="11"/>
      <c r="G4196" s="12" t="str">
        <f>IFERROR(VLOOKUP(D4196,Database!B:I,2,FALSE)*F4196/1000,"")</f>
        <v/>
      </c>
    </row>
    <row r="4197" spans="5:7" x14ac:dyDescent="0.3">
      <c r="E4197" s="10" t="str">
        <f>IFERROR(VLOOKUP(D4197,Database!B:I,4,FALSE),"")</f>
        <v/>
      </c>
      <c r="F4197" s="11"/>
      <c r="G4197" s="12" t="str">
        <f>IFERROR(VLOOKUP(D4197,Database!B:I,2,FALSE)*F4197/1000,"")</f>
        <v/>
      </c>
    </row>
    <row r="4198" spans="5:7" x14ac:dyDescent="0.3">
      <c r="E4198" s="10" t="str">
        <f>IFERROR(VLOOKUP(D4198,Database!B:I,4,FALSE),"")</f>
        <v/>
      </c>
      <c r="F4198" s="11"/>
      <c r="G4198" s="12" t="str">
        <f>IFERROR(VLOOKUP(D4198,Database!B:I,2,FALSE)*F4198/1000,"")</f>
        <v/>
      </c>
    </row>
    <row r="4199" spans="5:7" x14ac:dyDescent="0.3">
      <c r="E4199" s="10" t="str">
        <f>IFERROR(VLOOKUP(D4199,Database!B:I,4,FALSE),"")</f>
        <v/>
      </c>
      <c r="F4199" s="11"/>
      <c r="G4199" s="12" t="str">
        <f>IFERROR(VLOOKUP(D4199,Database!B:I,2,FALSE)*F4199/1000,"")</f>
        <v/>
      </c>
    </row>
    <row r="4200" spans="5:7" x14ac:dyDescent="0.3">
      <c r="E4200" s="10" t="str">
        <f>IFERROR(VLOOKUP(D4200,Database!B:I,4,FALSE),"")</f>
        <v/>
      </c>
      <c r="F4200" s="11"/>
      <c r="G4200" s="12" t="str">
        <f>IFERROR(VLOOKUP(D4200,Database!B:I,2,FALSE)*F4200/1000,"")</f>
        <v/>
      </c>
    </row>
    <row r="4201" spans="5:7" x14ac:dyDescent="0.3">
      <c r="E4201" s="10" t="str">
        <f>IFERROR(VLOOKUP(D4201,Database!B:I,4,FALSE),"")</f>
        <v/>
      </c>
      <c r="F4201" s="11"/>
      <c r="G4201" s="12" t="str">
        <f>IFERROR(VLOOKUP(D4201,Database!B:I,2,FALSE)*F4201/1000,"")</f>
        <v/>
      </c>
    </row>
    <row r="4202" spans="5:7" x14ac:dyDescent="0.3">
      <c r="E4202" s="10" t="str">
        <f>IFERROR(VLOOKUP(D4202,Database!B:I,4,FALSE),"")</f>
        <v/>
      </c>
      <c r="F4202" s="11"/>
      <c r="G4202" s="12" t="str">
        <f>IFERROR(VLOOKUP(D4202,Database!B:I,2,FALSE)*F4202/1000,"")</f>
        <v/>
      </c>
    </row>
    <row r="4203" spans="5:7" x14ac:dyDescent="0.3">
      <c r="E4203" s="10" t="str">
        <f>IFERROR(VLOOKUP(D4203,Database!B:I,4,FALSE),"")</f>
        <v/>
      </c>
      <c r="F4203" s="11"/>
      <c r="G4203" s="12" t="str">
        <f>IFERROR(VLOOKUP(D4203,Database!B:I,2,FALSE)*F4203/1000,"")</f>
        <v/>
      </c>
    </row>
    <row r="4204" spans="5:7" x14ac:dyDescent="0.3">
      <c r="E4204" s="10" t="str">
        <f>IFERROR(VLOOKUP(D4204,Database!B:I,4,FALSE),"")</f>
        <v/>
      </c>
      <c r="F4204" s="11"/>
      <c r="G4204" s="12" t="str">
        <f>IFERROR(VLOOKUP(D4204,Database!B:I,2,FALSE)*F4204/1000,"")</f>
        <v/>
      </c>
    </row>
    <row r="4205" spans="5:7" x14ac:dyDescent="0.3">
      <c r="E4205" s="10" t="str">
        <f>IFERROR(VLOOKUP(D4205,Database!B:I,4,FALSE),"")</f>
        <v/>
      </c>
      <c r="F4205" s="11"/>
      <c r="G4205" s="12" t="str">
        <f>IFERROR(VLOOKUP(D4205,Database!B:I,2,FALSE)*F4205/1000,"")</f>
        <v/>
      </c>
    </row>
    <row r="4206" spans="5:7" x14ac:dyDescent="0.3">
      <c r="E4206" s="10" t="str">
        <f>IFERROR(VLOOKUP(D4206,Database!B:I,4,FALSE),"")</f>
        <v/>
      </c>
      <c r="F4206" s="11"/>
      <c r="G4206" s="12" t="str">
        <f>IFERROR(VLOOKUP(D4206,Database!B:I,2,FALSE)*F4206/1000,"")</f>
        <v/>
      </c>
    </row>
    <row r="4207" spans="5:7" x14ac:dyDescent="0.3">
      <c r="E4207" s="10" t="str">
        <f>IFERROR(VLOOKUP(D4207,Database!B:I,4,FALSE),"")</f>
        <v/>
      </c>
      <c r="F4207" s="11"/>
      <c r="G4207" s="12" t="str">
        <f>IFERROR(VLOOKUP(D4207,Database!B:I,2,FALSE)*F4207/1000,"")</f>
        <v/>
      </c>
    </row>
    <row r="4208" spans="5:7" x14ac:dyDescent="0.3">
      <c r="E4208" s="10" t="str">
        <f>IFERROR(VLOOKUP(D4208,Database!B:I,4,FALSE),"")</f>
        <v/>
      </c>
      <c r="F4208" s="11"/>
      <c r="G4208" s="12" t="str">
        <f>IFERROR(VLOOKUP(D4208,Database!B:I,2,FALSE)*F4208/1000,"")</f>
        <v/>
      </c>
    </row>
    <row r="4209" spans="5:7" x14ac:dyDescent="0.3">
      <c r="E4209" s="10" t="str">
        <f>IFERROR(VLOOKUP(D4209,Database!B:I,4,FALSE),"")</f>
        <v/>
      </c>
      <c r="F4209" s="11"/>
      <c r="G4209" s="12" t="str">
        <f>IFERROR(VLOOKUP(D4209,Database!B:I,2,FALSE)*F4209/1000,"")</f>
        <v/>
      </c>
    </row>
    <row r="4210" spans="5:7" x14ac:dyDescent="0.3">
      <c r="E4210" s="10" t="str">
        <f>IFERROR(VLOOKUP(D4210,Database!B:I,4,FALSE),"")</f>
        <v/>
      </c>
      <c r="F4210" s="11"/>
      <c r="G4210" s="12" t="str">
        <f>IFERROR(VLOOKUP(D4210,Database!B:I,2,FALSE)*F4210/1000,"")</f>
        <v/>
      </c>
    </row>
    <row r="4211" spans="5:7" x14ac:dyDescent="0.3">
      <c r="E4211" s="10" t="str">
        <f>IFERROR(VLOOKUP(D4211,Database!B:I,4,FALSE),"")</f>
        <v/>
      </c>
      <c r="F4211" s="11"/>
      <c r="G4211" s="12" t="str">
        <f>IFERROR(VLOOKUP(D4211,Database!B:I,2,FALSE)*F4211/1000,"")</f>
        <v/>
      </c>
    </row>
    <row r="4212" spans="5:7" x14ac:dyDescent="0.3">
      <c r="E4212" s="10" t="str">
        <f>IFERROR(VLOOKUP(D4212,Database!B:I,4,FALSE),"")</f>
        <v/>
      </c>
      <c r="F4212" s="11"/>
      <c r="G4212" s="12" t="str">
        <f>IFERROR(VLOOKUP(D4212,Database!B:I,2,FALSE)*F4212/1000,"")</f>
        <v/>
      </c>
    </row>
    <row r="4213" spans="5:7" x14ac:dyDescent="0.3">
      <c r="E4213" s="10" t="str">
        <f>IFERROR(VLOOKUP(D4213,Database!B:I,4,FALSE),"")</f>
        <v/>
      </c>
      <c r="F4213" s="11"/>
      <c r="G4213" s="12" t="str">
        <f>IFERROR(VLOOKUP(D4213,Database!B:I,2,FALSE)*F4213/1000,"")</f>
        <v/>
      </c>
    </row>
    <row r="4214" spans="5:7" x14ac:dyDescent="0.3">
      <c r="E4214" s="10" t="str">
        <f>IFERROR(VLOOKUP(D4214,Database!B:I,4,FALSE),"")</f>
        <v/>
      </c>
      <c r="F4214" s="11"/>
      <c r="G4214" s="12" t="str">
        <f>IFERROR(VLOOKUP(D4214,Database!B:I,2,FALSE)*F4214/1000,"")</f>
        <v/>
      </c>
    </row>
    <row r="4215" spans="5:7" x14ac:dyDescent="0.3">
      <c r="E4215" s="10" t="str">
        <f>IFERROR(VLOOKUP(D4215,Database!B:I,4,FALSE),"")</f>
        <v/>
      </c>
      <c r="F4215" s="11"/>
      <c r="G4215" s="12" t="str">
        <f>IFERROR(VLOOKUP(D4215,Database!B:I,2,FALSE)*F4215/1000,"")</f>
        <v/>
      </c>
    </row>
    <row r="4216" spans="5:7" x14ac:dyDescent="0.3">
      <c r="E4216" s="10" t="str">
        <f>IFERROR(VLOOKUP(D4216,Database!B:I,4,FALSE),"")</f>
        <v/>
      </c>
      <c r="F4216" s="11"/>
      <c r="G4216" s="12" t="str">
        <f>IFERROR(VLOOKUP(D4216,Database!B:I,2,FALSE)*F4216/1000,"")</f>
        <v/>
      </c>
    </row>
    <row r="4217" spans="5:7" x14ac:dyDescent="0.3">
      <c r="E4217" s="10" t="str">
        <f>IFERROR(VLOOKUP(D4217,Database!B:I,4,FALSE),"")</f>
        <v/>
      </c>
      <c r="F4217" s="11"/>
      <c r="G4217" s="12" t="str">
        <f>IFERROR(VLOOKUP(D4217,Database!B:I,2,FALSE)*F4217/1000,"")</f>
        <v/>
      </c>
    </row>
    <row r="4218" spans="5:7" x14ac:dyDescent="0.3">
      <c r="E4218" s="10" t="str">
        <f>IFERROR(VLOOKUP(D4218,Database!B:I,4,FALSE),"")</f>
        <v/>
      </c>
      <c r="F4218" s="11"/>
      <c r="G4218" s="12" t="str">
        <f>IFERROR(VLOOKUP(D4218,Database!B:I,2,FALSE)*F4218/1000,"")</f>
        <v/>
      </c>
    </row>
    <row r="4219" spans="5:7" x14ac:dyDescent="0.3">
      <c r="E4219" s="10" t="str">
        <f>IFERROR(VLOOKUP(D4219,Database!B:I,4,FALSE),"")</f>
        <v/>
      </c>
      <c r="F4219" s="11"/>
      <c r="G4219" s="12" t="str">
        <f>IFERROR(VLOOKUP(D4219,Database!B:I,2,FALSE)*F4219/1000,"")</f>
        <v/>
      </c>
    </row>
    <row r="4220" spans="5:7" x14ac:dyDescent="0.3">
      <c r="E4220" s="10" t="str">
        <f>IFERROR(VLOOKUP(D4220,Database!B:I,4,FALSE),"")</f>
        <v/>
      </c>
      <c r="F4220" s="11"/>
      <c r="G4220" s="12" t="str">
        <f>IFERROR(VLOOKUP(D4220,Database!B:I,2,FALSE)*F4220/1000,"")</f>
        <v/>
      </c>
    </row>
    <row r="4221" spans="5:7" x14ac:dyDescent="0.3">
      <c r="E4221" s="10" t="str">
        <f>IFERROR(VLOOKUP(D4221,Database!B:I,4,FALSE),"")</f>
        <v/>
      </c>
      <c r="F4221" s="11"/>
      <c r="G4221" s="12" t="str">
        <f>IFERROR(VLOOKUP(D4221,Database!B:I,2,FALSE)*F4221/1000,"")</f>
        <v/>
      </c>
    </row>
    <row r="4222" spans="5:7" x14ac:dyDescent="0.3">
      <c r="E4222" s="10" t="str">
        <f>IFERROR(VLOOKUP(D4222,Database!B:I,4,FALSE),"")</f>
        <v/>
      </c>
      <c r="F4222" s="11"/>
      <c r="G4222" s="12" t="str">
        <f>IFERROR(VLOOKUP(D4222,Database!B:I,2,FALSE)*F4222/1000,"")</f>
        <v/>
      </c>
    </row>
    <row r="4223" spans="5:7" x14ac:dyDescent="0.3">
      <c r="E4223" s="10" t="str">
        <f>IFERROR(VLOOKUP(D4223,Database!B:I,4,FALSE),"")</f>
        <v/>
      </c>
      <c r="F4223" s="11"/>
      <c r="G4223" s="12" t="str">
        <f>IFERROR(VLOOKUP(D4223,Database!B:I,2,FALSE)*F4223/1000,"")</f>
        <v/>
      </c>
    </row>
    <row r="4224" spans="5:7" x14ac:dyDescent="0.3">
      <c r="E4224" s="10" t="str">
        <f>IFERROR(VLOOKUP(D4224,Database!B:I,4,FALSE),"")</f>
        <v/>
      </c>
      <c r="F4224" s="11"/>
      <c r="G4224" s="12" t="str">
        <f>IFERROR(VLOOKUP(D4224,Database!B:I,2,FALSE)*F4224/1000,"")</f>
        <v/>
      </c>
    </row>
    <row r="4225" spans="5:7" x14ac:dyDescent="0.3">
      <c r="E4225" s="10" t="str">
        <f>IFERROR(VLOOKUP(D4225,Database!B:I,4,FALSE),"")</f>
        <v/>
      </c>
      <c r="F4225" s="11"/>
      <c r="G4225" s="12" t="str">
        <f>IFERROR(VLOOKUP(D4225,Database!B:I,2,FALSE)*F4225/1000,"")</f>
        <v/>
      </c>
    </row>
    <row r="4226" spans="5:7" x14ac:dyDescent="0.3">
      <c r="E4226" s="10" t="str">
        <f>IFERROR(VLOOKUP(D4226,Database!B:I,4,FALSE),"")</f>
        <v/>
      </c>
      <c r="F4226" s="11"/>
      <c r="G4226" s="12" t="str">
        <f>IFERROR(VLOOKUP(D4226,Database!B:I,2,FALSE)*F4226/1000,"")</f>
        <v/>
      </c>
    </row>
    <row r="4227" spans="5:7" x14ac:dyDescent="0.3">
      <c r="E4227" s="10" t="str">
        <f>IFERROR(VLOOKUP(D4227,Database!B:I,4,FALSE),"")</f>
        <v/>
      </c>
      <c r="F4227" s="11"/>
      <c r="G4227" s="12" t="str">
        <f>IFERROR(VLOOKUP(D4227,Database!B:I,2,FALSE)*F4227/1000,"")</f>
        <v/>
      </c>
    </row>
    <row r="4228" spans="5:7" x14ac:dyDescent="0.3">
      <c r="E4228" s="10" t="str">
        <f>IFERROR(VLOOKUP(D4228,Database!B:I,4,FALSE),"")</f>
        <v/>
      </c>
      <c r="F4228" s="11"/>
      <c r="G4228" s="12" t="str">
        <f>IFERROR(VLOOKUP(D4228,Database!B:I,2,FALSE)*F4228/1000,"")</f>
        <v/>
      </c>
    </row>
    <row r="4229" spans="5:7" x14ac:dyDescent="0.3">
      <c r="E4229" s="10" t="str">
        <f>IFERROR(VLOOKUP(D4229,Database!B:I,4,FALSE),"")</f>
        <v/>
      </c>
      <c r="F4229" s="11"/>
      <c r="G4229" s="12" t="str">
        <f>IFERROR(VLOOKUP(D4229,Database!B:I,2,FALSE)*F4229/1000,"")</f>
        <v/>
      </c>
    </row>
    <row r="4230" spans="5:7" x14ac:dyDescent="0.3">
      <c r="E4230" s="10" t="str">
        <f>IFERROR(VLOOKUP(D4230,Database!B:I,4,FALSE),"")</f>
        <v/>
      </c>
      <c r="F4230" s="11"/>
      <c r="G4230" s="12" t="str">
        <f>IFERROR(VLOOKUP(D4230,Database!B:I,2,FALSE)*F4230/1000,"")</f>
        <v/>
      </c>
    </row>
    <row r="4231" spans="5:7" x14ac:dyDescent="0.3">
      <c r="E4231" s="10" t="str">
        <f>IFERROR(VLOOKUP(D4231,Database!B:I,4,FALSE),"")</f>
        <v/>
      </c>
      <c r="F4231" s="11"/>
      <c r="G4231" s="12" t="str">
        <f>IFERROR(VLOOKUP(D4231,Database!B:I,2,FALSE)*F4231/1000,"")</f>
        <v/>
      </c>
    </row>
    <row r="4232" spans="5:7" x14ac:dyDescent="0.3">
      <c r="E4232" s="10" t="str">
        <f>IFERROR(VLOOKUP(D4232,Database!B:I,4,FALSE),"")</f>
        <v/>
      </c>
      <c r="F4232" s="11"/>
      <c r="G4232" s="12" t="str">
        <f>IFERROR(VLOOKUP(D4232,Database!B:I,2,FALSE)*F4232/1000,"")</f>
        <v/>
      </c>
    </row>
    <row r="4233" spans="5:7" x14ac:dyDescent="0.3">
      <c r="E4233" s="10" t="str">
        <f>IFERROR(VLOOKUP(D4233,Database!B:I,4,FALSE),"")</f>
        <v/>
      </c>
      <c r="F4233" s="11"/>
      <c r="G4233" s="12" t="str">
        <f>IFERROR(VLOOKUP(D4233,Database!B:I,2,FALSE)*F4233/1000,"")</f>
        <v/>
      </c>
    </row>
    <row r="4234" spans="5:7" x14ac:dyDescent="0.3">
      <c r="E4234" s="10" t="str">
        <f>IFERROR(VLOOKUP(D4234,Database!B:I,4,FALSE),"")</f>
        <v/>
      </c>
      <c r="F4234" s="11"/>
      <c r="G4234" s="12" t="str">
        <f>IFERROR(VLOOKUP(D4234,Database!B:I,2,FALSE)*F4234/1000,"")</f>
        <v/>
      </c>
    </row>
    <row r="4235" spans="5:7" x14ac:dyDescent="0.3">
      <c r="E4235" s="10" t="str">
        <f>IFERROR(VLOOKUP(D4235,Database!B:I,4,FALSE),"")</f>
        <v/>
      </c>
      <c r="F4235" s="11"/>
      <c r="G4235" s="12" t="str">
        <f>IFERROR(VLOOKUP(D4235,Database!B:I,2,FALSE)*F4235/1000,"")</f>
        <v/>
      </c>
    </row>
    <row r="4236" spans="5:7" x14ac:dyDescent="0.3">
      <c r="E4236" s="10" t="str">
        <f>IFERROR(VLOOKUP(D4236,Database!B:I,4,FALSE),"")</f>
        <v/>
      </c>
      <c r="F4236" s="11"/>
      <c r="G4236" s="12" t="str">
        <f>IFERROR(VLOOKUP(D4236,Database!B:I,2,FALSE)*F4236/1000,"")</f>
        <v/>
      </c>
    </row>
    <row r="4237" spans="5:7" x14ac:dyDescent="0.3">
      <c r="E4237" s="10" t="str">
        <f>IFERROR(VLOOKUP(D4237,Database!B:I,4,FALSE),"")</f>
        <v/>
      </c>
      <c r="F4237" s="11"/>
      <c r="G4237" s="12" t="str">
        <f>IFERROR(VLOOKUP(D4237,Database!B:I,2,FALSE)*F4237/1000,"")</f>
        <v/>
      </c>
    </row>
    <row r="4238" spans="5:7" x14ac:dyDescent="0.3">
      <c r="E4238" s="10" t="str">
        <f>IFERROR(VLOOKUP(D4238,Database!B:I,4,FALSE),"")</f>
        <v/>
      </c>
      <c r="F4238" s="11"/>
      <c r="G4238" s="12" t="str">
        <f>IFERROR(VLOOKUP(D4238,Database!B:I,2,FALSE)*F4238/1000,"")</f>
        <v/>
      </c>
    </row>
    <row r="4239" spans="5:7" x14ac:dyDescent="0.3">
      <c r="E4239" s="10" t="str">
        <f>IFERROR(VLOOKUP(D4239,Database!B:I,4,FALSE),"")</f>
        <v/>
      </c>
      <c r="F4239" s="11"/>
      <c r="G4239" s="12" t="str">
        <f>IFERROR(VLOOKUP(D4239,Database!B:I,2,FALSE)*F4239/1000,"")</f>
        <v/>
      </c>
    </row>
    <row r="4240" spans="5:7" x14ac:dyDescent="0.3">
      <c r="E4240" s="10" t="str">
        <f>IFERROR(VLOOKUP(D4240,Database!B:I,4,FALSE),"")</f>
        <v/>
      </c>
      <c r="F4240" s="11"/>
      <c r="G4240" s="12" t="str">
        <f>IFERROR(VLOOKUP(D4240,Database!B:I,2,FALSE)*F4240/1000,"")</f>
        <v/>
      </c>
    </row>
    <row r="4241" spans="5:7" x14ac:dyDescent="0.3">
      <c r="E4241" s="10" t="str">
        <f>IFERROR(VLOOKUP(D4241,Database!B:I,4,FALSE),"")</f>
        <v/>
      </c>
      <c r="F4241" s="11"/>
      <c r="G4241" s="12" t="str">
        <f>IFERROR(VLOOKUP(D4241,Database!B:I,2,FALSE)*F4241/1000,"")</f>
        <v/>
      </c>
    </row>
    <row r="4242" spans="5:7" x14ac:dyDescent="0.3">
      <c r="E4242" s="10" t="str">
        <f>IFERROR(VLOOKUP(D4242,Database!B:I,4,FALSE),"")</f>
        <v/>
      </c>
      <c r="F4242" s="11"/>
      <c r="G4242" s="12" t="str">
        <f>IFERROR(VLOOKUP(D4242,Database!B:I,2,FALSE)*F4242/1000,"")</f>
        <v/>
      </c>
    </row>
    <row r="4243" spans="5:7" x14ac:dyDescent="0.3">
      <c r="E4243" s="10" t="str">
        <f>IFERROR(VLOOKUP(D4243,Database!B:I,4,FALSE),"")</f>
        <v/>
      </c>
      <c r="F4243" s="11"/>
      <c r="G4243" s="12" t="str">
        <f>IFERROR(VLOOKUP(D4243,Database!B:I,2,FALSE)*F4243/1000,"")</f>
        <v/>
      </c>
    </row>
    <row r="4244" spans="5:7" x14ac:dyDescent="0.3">
      <c r="E4244" s="10" t="str">
        <f>IFERROR(VLOOKUP(D4244,Database!B:I,4,FALSE),"")</f>
        <v/>
      </c>
      <c r="F4244" s="11"/>
      <c r="G4244" s="12" t="str">
        <f>IFERROR(VLOOKUP(D4244,Database!B:I,2,FALSE)*F4244/1000,"")</f>
        <v/>
      </c>
    </row>
    <row r="4245" spans="5:7" x14ac:dyDescent="0.3">
      <c r="E4245" s="10" t="str">
        <f>IFERROR(VLOOKUP(D4245,Database!B:I,4,FALSE),"")</f>
        <v/>
      </c>
      <c r="F4245" s="11"/>
      <c r="G4245" s="12" t="str">
        <f>IFERROR(VLOOKUP(D4245,Database!B:I,2,FALSE)*F4245/1000,"")</f>
        <v/>
      </c>
    </row>
    <row r="4246" spans="5:7" x14ac:dyDescent="0.3">
      <c r="E4246" s="10" t="str">
        <f>IFERROR(VLOOKUP(D4246,Database!B:I,4,FALSE),"")</f>
        <v/>
      </c>
      <c r="F4246" s="11"/>
      <c r="G4246" s="12" t="str">
        <f>IFERROR(VLOOKUP(D4246,Database!B:I,2,FALSE)*F4246/1000,"")</f>
        <v/>
      </c>
    </row>
    <row r="4247" spans="5:7" x14ac:dyDescent="0.3">
      <c r="E4247" s="10" t="str">
        <f>IFERROR(VLOOKUP(D4247,Database!B:I,4,FALSE),"")</f>
        <v/>
      </c>
      <c r="F4247" s="11"/>
      <c r="G4247" s="12" t="str">
        <f>IFERROR(VLOOKUP(D4247,Database!B:I,2,FALSE)*F4247/1000,"")</f>
        <v/>
      </c>
    </row>
    <row r="4248" spans="5:7" x14ac:dyDescent="0.3">
      <c r="E4248" s="10" t="str">
        <f>IFERROR(VLOOKUP(D4248,Database!B:I,4,FALSE),"")</f>
        <v/>
      </c>
      <c r="F4248" s="11"/>
      <c r="G4248" s="12" t="str">
        <f>IFERROR(VLOOKUP(D4248,Database!B:I,2,FALSE)*F4248/1000,"")</f>
        <v/>
      </c>
    </row>
    <row r="4249" spans="5:7" x14ac:dyDescent="0.3">
      <c r="E4249" s="10" t="str">
        <f>IFERROR(VLOOKUP(D4249,Database!B:I,4,FALSE),"")</f>
        <v/>
      </c>
      <c r="F4249" s="11"/>
      <c r="G4249" s="12" t="str">
        <f>IFERROR(VLOOKUP(D4249,Database!B:I,2,FALSE)*F4249/1000,"")</f>
        <v/>
      </c>
    </row>
    <row r="4250" spans="5:7" x14ac:dyDescent="0.3">
      <c r="E4250" s="10" t="str">
        <f>IFERROR(VLOOKUP(D4250,Database!B:I,4,FALSE),"")</f>
        <v/>
      </c>
      <c r="F4250" s="11"/>
      <c r="G4250" s="12" t="str">
        <f>IFERROR(VLOOKUP(D4250,Database!B:I,2,FALSE)*F4250/1000,"")</f>
        <v/>
      </c>
    </row>
    <row r="4251" spans="5:7" x14ac:dyDescent="0.3">
      <c r="E4251" s="10" t="str">
        <f>IFERROR(VLOOKUP(D4251,Database!B:I,4,FALSE),"")</f>
        <v/>
      </c>
      <c r="F4251" s="11"/>
      <c r="G4251" s="12" t="str">
        <f>IFERROR(VLOOKUP(D4251,Database!B:I,2,FALSE)*F4251/1000,"")</f>
        <v/>
      </c>
    </row>
    <row r="4252" spans="5:7" x14ac:dyDescent="0.3">
      <c r="E4252" s="10" t="str">
        <f>IFERROR(VLOOKUP(D4252,Database!B:I,4,FALSE),"")</f>
        <v/>
      </c>
      <c r="F4252" s="11"/>
      <c r="G4252" s="12" t="str">
        <f>IFERROR(VLOOKUP(D4252,Database!B:I,2,FALSE)*F4252/1000,"")</f>
        <v/>
      </c>
    </row>
    <row r="4253" spans="5:7" x14ac:dyDescent="0.3">
      <c r="E4253" s="10" t="str">
        <f>IFERROR(VLOOKUP(D4253,Database!B:I,4,FALSE),"")</f>
        <v/>
      </c>
      <c r="F4253" s="11"/>
      <c r="G4253" s="12" t="str">
        <f>IFERROR(VLOOKUP(D4253,Database!B:I,2,FALSE)*F4253/1000,"")</f>
        <v/>
      </c>
    </row>
    <row r="4254" spans="5:7" x14ac:dyDescent="0.3">
      <c r="E4254" s="10" t="str">
        <f>IFERROR(VLOOKUP(D4254,Database!B:I,4,FALSE),"")</f>
        <v/>
      </c>
      <c r="F4254" s="11"/>
      <c r="G4254" s="12" t="str">
        <f>IFERROR(VLOOKUP(D4254,Database!B:I,2,FALSE)*F4254/1000,"")</f>
        <v/>
      </c>
    </row>
    <row r="4255" spans="5:7" x14ac:dyDescent="0.3">
      <c r="E4255" s="10" t="str">
        <f>IFERROR(VLOOKUP(D4255,Database!B:I,4,FALSE),"")</f>
        <v/>
      </c>
      <c r="F4255" s="11"/>
      <c r="G4255" s="12" t="str">
        <f>IFERROR(VLOOKUP(D4255,Database!B:I,2,FALSE)*F4255/1000,"")</f>
        <v/>
      </c>
    </row>
    <row r="4256" spans="5:7" x14ac:dyDescent="0.3">
      <c r="E4256" s="10" t="str">
        <f>IFERROR(VLOOKUP(D4256,Database!B:I,4,FALSE),"")</f>
        <v/>
      </c>
      <c r="F4256" s="11"/>
      <c r="G4256" s="12" t="str">
        <f>IFERROR(VLOOKUP(D4256,Database!B:I,2,FALSE)*F4256/1000,"")</f>
        <v/>
      </c>
    </row>
    <row r="4257" spans="5:7" x14ac:dyDescent="0.3">
      <c r="E4257" s="10" t="str">
        <f>IFERROR(VLOOKUP(D4257,Database!B:I,4,FALSE),"")</f>
        <v/>
      </c>
      <c r="F4257" s="11"/>
      <c r="G4257" s="12" t="str">
        <f>IFERROR(VLOOKUP(D4257,Database!B:I,2,FALSE)*F4257/1000,"")</f>
        <v/>
      </c>
    </row>
    <row r="4258" spans="5:7" x14ac:dyDescent="0.3">
      <c r="E4258" s="10" t="str">
        <f>IFERROR(VLOOKUP(D4258,Database!B:I,4,FALSE),"")</f>
        <v/>
      </c>
      <c r="F4258" s="11"/>
      <c r="G4258" s="12" t="str">
        <f>IFERROR(VLOOKUP(D4258,Database!B:I,2,FALSE)*F4258/1000,"")</f>
        <v/>
      </c>
    </row>
    <row r="4259" spans="5:7" x14ac:dyDescent="0.3">
      <c r="E4259" s="10" t="str">
        <f>IFERROR(VLOOKUP(D4259,Database!B:I,4,FALSE),"")</f>
        <v/>
      </c>
      <c r="F4259" s="11"/>
      <c r="G4259" s="12" t="str">
        <f>IFERROR(VLOOKUP(D4259,Database!B:I,2,FALSE)*F4259/1000,"")</f>
        <v/>
      </c>
    </row>
    <row r="4260" spans="5:7" x14ac:dyDescent="0.3">
      <c r="E4260" s="10" t="str">
        <f>IFERROR(VLOOKUP(D4260,Database!B:I,4,FALSE),"")</f>
        <v/>
      </c>
      <c r="F4260" s="11"/>
      <c r="G4260" s="12" t="str">
        <f>IFERROR(VLOOKUP(D4260,Database!B:I,2,FALSE)*F4260/1000,"")</f>
        <v/>
      </c>
    </row>
    <row r="4261" spans="5:7" x14ac:dyDescent="0.3">
      <c r="E4261" s="10" t="str">
        <f>IFERROR(VLOOKUP(D4261,Database!B:I,4,FALSE),"")</f>
        <v/>
      </c>
      <c r="F4261" s="11"/>
      <c r="G4261" s="12" t="str">
        <f>IFERROR(VLOOKUP(D4261,Database!B:I,2,FALSE)*F4261/1000,"")</f>
        <v/>
      </c>
    </row>
    <row r="4262" spans="5:7" x14ac:dyDescent="0.3">
      <c r="E4262" s="10" t="str">
        <f>IFERROR(VLOOKUP(D4262,Database!B:I,4,FALSE),"")</f>
        <v/>
      </c>
      <c r="F4262" s="11"/>
      <c r="G4262" s="12" t="str">
        <f>IFERROR(VLOOKUP(D4262,Database!B:I,2,FALSE)*F4262/1000,"")</f>
        <v/>
      </c>
    </row>
    <row r="4263" spans="5:7" x14ac:dyDescent="0.3">
      <c r="E4263" s="10" t="str">
        <f>IFERROR(VLOOKUP(D4263,Database!B:I,4,FALSE),"")</f>
        <v/>
      </c>
      <c r="F4263" s="11"/>
      <c r="G4263" s="12" t="str">
        <f>IFERROR(VLOOKUP(D4263,Database!B:I,2,FALSE)*F4263/1000,"")</f>
        <v/>
      </c>
    </row>
    <row r="4264" spans="5:7" x14ac:dyDescent="0.3">
      <c r="E4264" s="10" t="str">
        <f>IFERROR(VLOOKUP(D4264,Database!B:I,4,FALSE),"")</f>
        <v/>
      </c>
      <c r="F4264" s="11"/>
      <c r="G4264" s="12" t="str">
        <f>IFERROR(VLOOKUP(D4264,Database!B:I,2,FALSE)*F4264/1000,"")</f>
        <v/>
      </c>
    </row>
    <row r="4265" spans="5:7" x14ac:dyDescent="0.3">
      <c r="E4265" s="10" t="str">
        <f>IFERROR(VLOOKUP(D4265,Database!B:I,4,FALSE),"")</f>
        <v/>
      </c>
      <c r="F4265" s="11"/>
      <c r="G4265" s="12" t="str">
        <f>IFERROR(VLOOKUP(D4265,Database!B:I,2,FALSE)*F4265/1000,"")</f>
        <v/>
      </c>
    </row>
    <row r="4266" spans="5:7" x14ac:dyDescent="0.3">
      <c r="E4266" s="10" t="str">
        <f>IFERROR(VLOOKUP(D4266,Database!B:I,4,FALSE),"")</f>
        <v/>
      </c>
      <c r="F4266" s="11"/>
      <c r="G4266" s="12" t="str">
        <f>IFERROR(VLOOKUP(D4266,Database!B:I,2,FALSE)*F4266/1000,"")</f>
        <v/>
      </c>
    </row>
    <row r="4267" spans="5:7" x14ac:dyDescent="0.3">
      <c r="E4267" s="10" t="str">
        <f>IFERROR(VLOOKUP(D4267,Database!B:I,4,FALSE),"")</f>
        <v/>
      </c>
      <c r="F4267" s="11"/>
      <c r="G4267" s="12" t="str">
        <f>IFERROR(VLOOKUP(D4267,Database!B:I,2,FALSE)*F4267/1000,"")</f>
        <v/>
      </c>
    </row>
    <row r="4268" spans="5:7" x14ac:dyDescent="0.3">
      <c r="E4268" s="10" t="str">
        <f>IFERROR(VLOOKUP(D4268,Database!B:I,4,FALSE),"")</f>
        <v/>
      </c>
      <c r="F4268" s="11"/>
      <c r="G4268" s="12" t="str">
        <f>IFERROR(VLOOKUP(D4268,Database!B:I,2,FALSE)*F4268/1000,"")</f>
        <v/>
      </c>
    </row>
    <row r="4269" spans="5:7" x14ac:dyDescent="0.3">
      <c r="E4269" s="10" t="str">
        <f>IFERROR(VLOOKUP(D4269,Database!B:I,4,FALSE),"")</f>
        <v/>
      </c>
      <c r="F4269" s="11"/>
      <c r="G4269" s="12" t="str">
        <f>IFERROR(VLOOKUP(D4269,Database!B:I,2,FALSE)*F4269/1000,"")</f>
        <v/>
      </c>
    </row>
    <row r="4270" spans="5:7" x14ac:dyDescent="0.3">
      <c r="E4270" s="10" t="str">
        <f>IFERROR(VLOOKUP(D4270,Database!B:I,4,FALSE),"")</f>
        <v/>
      </c>
      <c r="F4270" s="11"/>
      <c r="G4270" s="12" t="str">
        <f>IFERROR(VLOOKUP(D4270,Database!B:I,2,FALSE)*F4270/1000,"")</f>
        <v/>
      </c>
    </row>
    <row r="4271" spans="5:7" x14ac:dyDescent="0.3">
      <c r="E4271" s="10" t="str">
        <f>IFERROR(VLOOKUP(D4271,Database!B:I,4,FALSE),"")</f>
        <v/>
      </c>
      <c r="F4271" s="11"/>
      <c r="G4271" s="12" t="str">
        <f>IFERROR(VLOOKUP(D4271,Database!B:I,2,FALSE)*F4271/1000,"")</f>
        <v/>
      </c>
    </row>
    <row r="4272" spans="5:7" x14ac:dyDescent="0.3">
      <c r="E4272" s="10" t="str">
        <f>IFERROR(VLOOKUP(D4272,Database!B:I,4,FALSE),"")</f>
        <v/>
      </c>
      <c r="F4272" s="11"/>
      <c r="G4272" s="12" t="str">
        <f>IFERROR(VLOOKUP(D4272,Database!B:I,2,FALSE)*F4272/1000,"")</f>
        <v/>
      </c>
    </row>
    <row r="4273" spans="5:7" x14ac:dyDescent="0.3">
      <c r="E4273" s="10" t="str">
        <f>IFERROR(VLOOKUP(D4273,Database!B:I,4,FALSE),"")</f>
        <v/>
      </c>
      <c r="F4273" s="11"/>
      <c r="G4273" s="12" t="str">
        <f>IFERROR(VLOOKUP(D4273,Database!B:I,2,FALSE)*F4273/1000,"")</f>
        <v/>
      </c>
    </row>
    <row r="4274" spans="5:7" x14ac:dyDescent="0.3">
      <c r="E4274" s="10" t="str">
        <f>IFERROR(VLOOKUP(D4274,Database!B:I,4,FALSE),"")</f>
        <v/>
      </c>
      <c r="F4274" s="11"/>
      <c r="G4274" s="12" t="str">
        <f>IFERROR(VLOOKUP(D4274,Database!B:I,2,FALSE)*F4274/1000,"")</f>
        <v/>
      </c>
    </row>
    <row r="4275" spans="5:7" x14ac:dyDescent="0.3">
      <c r="E4275" s="10" t="str">
        <f>IFERROR(VLOOKUP(D4275,Database!B:I,4,FALSE),"")</f>
        <v/>
      </c>
      <c r="F4275" s="11"/>
      <c r="G4275" s="12" t="str">
        <f>IFERROR(VLOOKUP(D4275,Database!B:I,2,FALSE)*F4275/1000,"")</f>
        <v/>
      </c>
    </row>
    <row r="4276" spans="5:7" x14ac:dyDescent="0.3">
      <c r="E4276" s="10" t="str">
        <f>IFERROR(VLOOKUP(D4276,Database!B:I,4,FALSE),"")</f>
        <v/>
      </c>
      <c r="F4276" s="11"/>
      <c r="G4276" s="12" t="str">
        <f>IFERROR(VLOOKUP(D4276,Database!B:I,2,FALSE)*F4276/1000,"")</f>
        <v/>
      </c>
    </row>
    <row r="4277" spans="5:7" x14ac:dyDescent="0.3">
      <c r="E4277" s="10" t="str">
        <f>IFERROR(VLOOKUP(D4277,Database!B:I,4,FALSE),"")</f>
        <v/>
      </c>
      <c r="F4277" s="11"/>
      <c r="G4277" s="12" t="str">
        <f>IFERROR(VLOOKUP(D4277,Database!B:I,2,FALSE)*F4277/1000,"")</f>
        <v/>
      </c>
    </row>
    <row r="4278" spans="5:7" x14ac:dyDescent="0.3">
      <c r="E4278" s="10" t="str">
        <f>IFERROR(VLOOKUP(D4278,Database!B:I,4,FALSE),"")</f>
        <v/>
      </c>
      <c r="F4278" s="11"/>
      <c r="G4278" s="12" t="str">
        <f>IFERROR(VLOOKUP(D4278,Database!B:I,2,FALSE)*F4278/1000,"")</f>
        <v/>
      </c>
    </row>
    <row r="4279" spans="5:7" x14ac:dyDescent="0.3">
      <c r="E4279" s="10" t="str">
        <f>IFERROR(VLOOKUP(D4279,Database!B:I,4,FALSE),"")</f>
        <v/>
      </c>
      <c r="F4279" s="11"/>
      <c r="G4279" s="12" t="str">
        <f>IFERROR(VLOOKUP(D4279,Database!B:I,2,FALSE)*F4279/1000,"")</f>
        <v/>
      </c>
    </row>
    <row r="4280" spans="5:7" x14ac:dyDescent="0.3">
      <c r="E4280" s="10" t="str">
        <f>IFERROR(VLOOKUP(D4280,Database!B:I,4,FALSE),"")</f>
        <v/>
      </c>
      <c r="F4280" s="11"/>
      <c r="G4280" s="12" t="str">
        <f>IFERROR(VLOOKUP(D4280,Database!B:I,2,FALSE)*F4280/1000,"")</f>
        <v/>
      </c>
    </row>
    <row r="4281" spans="5:7" x14ac:dyDescent="0.3">
      <c r="E4281" s="10" t="str">
        <f>IFERROR(VLOOKUP(D4281,Database!B:I,4,FALSE),"")</f>
        <v/>
      </c>
      <c r="F4281" s="11"/>
      <c r="G4281" s="12" t="str">
        <f>IFERROR(VLOOKUP(D4281,Database!B:I,2,FALSE)*F4281/1000,"")</f>
        <v/>
      </c>
    </row>
    <row r="4282" spans="5:7" x14ac:dyDescent="0.3">
      <c r="E4282" s="10" t="str">
        <f>IFERROR(VLOOKUP(D4282,Database!B:I,4,FALSE),"")</f>
        <v/>
      </c>
      <c r="F4282" s="11"/>
      <c r="G4282" s="12" t="str">
        <f>IFERROR(VLOOKUP(D4282,Database!B:I,2,FALSE)*F4282/1000,"")</f>
        <v/>
      </c>
    </row>
    <row r="4283" spans="5:7" x14ac:dyDescent="0.3">
      <c r="E4283" s="10" t="str">
        <f>IFERROR(VLOOKUP(D4283,Database!B:I,4,FALSE),"")</f>
        <v/>
      </c>
      <c r="F4283" s="11"/>
      <c r="G4283" s="12" t="str">
        <f>IFERROR(VLOOKUP(D4283,Database!B:I,2,FALSE)*F4283/1000,"")</f>
        <v/>
      </c>
    </row>
    <row r="4284" spans="5:7" x14ac:dyDescent="0.3">
      <c r="E4284" s="10" t="str">
        <f>IFERROR(VLOOKUP(D4284,Database!B:I,4,FALSE),"")</f>
        <v/>
      </c>
      <c r="F4284" s="11"/>
      <c r="G4284" s="12" t="str">
        <f>IFERROR(VLOOKUP(D4284,Database!B:I,2,FALSE)*F4284/1000,"")</f>
        <v/>
      </c>
    </row>
    <row r="4285" spans="5:7" x14ac:dyDescent="0.3">
      <c r="E4285" s="10" t="str">
        <f>IFERROR(VLOOKUP(D4285,Database!B:I,4,FALSE),"")</f>
        <v/>
      </c>
      <c r="F4285" s="11"/>
      <c r="G4285" s="12" t="str">
        <f>IFERROR(VLOOKUP(D4285,Database!B:I,2,FALSE)*F4285/1000,"")</f>
        <v/>
      </c>
    </row>
    <row r="4286" spans="5:7" x14ac:dyDescent="0.3">
      <c r="E4286" s="10" t="str">
        <f>IFERROR(VLOOKUP(D4286,Database!B:I,4,FALSE),"")</f>
        <v/>
      </c>
      <c r="F4286" s="11"/>
      <c r="G4286" s="12" t="str">
        <f>IFERROR(VLOOKUP(D4286,Database!B:I,2,FALSE)*F4286/1000,"")</f>
        <v/>
      </c>
    </row>
    <row r="4287" spans="5:7" x14ac:dyDescent="0.3">
      <c r="E4287" s="10" t="str">
        <f>IFERROR(VLOOKUP(D4287,Database!B:I,4,FALSE),"")</f>
        <v/>
      </c>
      <c r="F4287" s="11"/>
      <c r="G4287" s="12" t="str">
        <f>IFERROR(VLOOKUP(D4287,Database!B:I,2,FALSE)*F4287/1000,"")</f>
        <v/>
      </c>
    </row>
    <row r="4288" spans="5:7" x14ac:dyDescent="0.3">
      <c r="E4288" s="10" t="str">
        <f>IFERROR(VLOOKUP(D4288,Database!B:I,4,FALSE),"")</f>
        <v/>
      </c>
      <c r="F4288" s="11"/>
      <c r="G4288" s="12" t="str">
        <f>IFERROR(VLOOKUP(D4288,Database!B:I,2,FALSE)*F4288/1000,"")</f>
        <v/>
      </c>
    </row>
    <row r="4289" spans="5:7" x14ac:dyDescent="0.3">
      <c r="E4289" s="10" t="str">
        <f>IFERROR(VLOOKUP(D4289,Database!B:I,4,FALSE),"")</f>
        <v/>
      </c>
      <c r="F4289" s="11"/>
      <c r="G4289" s="12" t="str">
        <f>IFERROR(VLOOKUP(D4289,Database!B:I,2,FALSE)*F4289/1000,"")</f>
        <v/>
      </c>
    </row>
    <row r="4290" spans="5:7" x14ac:dyDescent="0.3">
      <c r="E4290" s="10" t="str">
        <f>IFERROR(VLOOKUP(D4290,Database!B:I,4,FALSE),"")</f>
        <v/>
      </c>
      <c r="F4290" s="11"/>
      <c r="G4290" s="12" t="str">
        <f>IFERROR(VLOOKUP(D4290,Database!B:I,2,FALSE)*F4290/1000,"")</f>
        <v/>
      </c>
    </row>
    <row r="4291" spans="5:7" x14ac:dyDescent="0.3">
      <c r="E4291" s="10" t="str">
        <f>IFERROR(VLOOKUP(D4291,Database!B:I,4,FALSE),"")</f>
        <v/>
      </c>
      <c r="F4291" s="11"/>
      <c r="G4291" s="12" t="str">
        <f>IFERROR(VLOOKUP(D4291,Database!B:I,2,FALSE)*F4291/1000,"")</f>
        <v/>
      </c>
    </row>
    <row r="4292" spans="5:7" x14ac:dyDescent="0.3">
      <c r="E4292" s="10" t="str">
        <f>IFERROR(VLOOKUP(D4292,Database!B:I,4,FALSE),"")</f>
        <v/>
      </c>
      <c r="F4292" s="11"/>
      <c r="G4292" s="12" t="str">
        <f>IFERROR(VLOOKUP(D4292,Database!B:I,2,FALSE)*F4292/1000,"")</f>
        <v/>
      </c>
    </row>
    <row r="4293" spans="5:7" x14ac:dyDescent="0.3">
      <c r="E4293" s="10" t="str">
        <f>IFERROR(VLOOKUP(D4293,Database!B:I,4,FALSE),"")</f>
        <v/>
      </c>
      <c r="F4293" s="11"/>
      <c r="G4293" s="12" t="str">
        <f>IFERROR(VLOOKUP(D4293,Database!B:I,2,FALSE)*F4293/1000,"")</f>
        <v/>
      </c>
    </row>
    <row r="4294" spans="5:7" x14ac:dyDescent="0.3">
      <c r="E4294" s="10" t="str">
        <f>IFERROR(VLOOKUP(D4294,Database!B:I,4,FALSE),"")</f>
        <v/>
      </c>
      <c r="F4294" s="11"/>
      <c r="G4294" s="12" t="str">
        <f>IFERROR(VLOOKUP(D4294,Database!B:I,2,FALSE)*F4294/1000,"")</f>
        <v/>
      </c>
    </row>
    <row r="4295" spans="5:7" x14ac:dyDescent="0.3">
      <c r="E4295" s="10" t="str">
        <f>IFERROR(VLOOKUP(D4295,Database!B:I,4,FALSE),"")</f>
        <v/>
      </c>
      <c r="F4295" s="11"/>
      <c r="G4295" s="12" t="str">
        <f>IFERROR(VLOOKUP(D4295,Database!B:I,2,FALSE)*F4295/1000,"")</f>
        <v/>
      </c>
    </row>
    <row r="4296" spans="5:7" x14ac:dyDescent="0.3">
      <c r="E4296" s="10" t="str">
        <f>IFERROR(VLOOKUP(D4296,Database!B:I,4,FALSE),"")</f>
        <v/>
      </c>
      <c r="F4296" s="11"/>
      <c r="G4296" s="12" t="str">
        <f>IFERROR(VLOOKUP(D4296,Database!B:I,2,FALSE)*F4296/1000,"")</f>
        <v/>
      </c>
    </row>
    <row r="4297" spans="5:7" x14ac:dyDescent="0.3">
      <c r="E4297" s="10" t="str">
        <f>IFERROR(VLOOKUP(D4297,Database!B:I,4,FALSE),"")</f>
        <v/>
      </c>
      <c r="F4297" s="11"/>
      <c r="G4297" s="12" t="str">
        <f>IFERROR(VLOOKUP(D4297,Database!B:I,2,FALSE)*F4297/1000,"")</f>
        <v/>
      </c>
    </row>
    <row r="4298" spans="5:7" x14ac:dyDescent="0.3">
      <c r="E4298" s="10" t="str">
        <f>IFERROR(VLOOKUP(D4298,Database!B:I,4,FALSE),"")</f>
        <v/>
      </c>
      <c r="F4298" s="11"/>
      <c r="G4298" s="12" t="str">
        <f>IFERROR(VLOOKUP(D4298,Database!B:I,2,FALSE)*F4298/1000,"")</f>
        <v/>
      </c>
    </row>
    <row r="4299" spans="5:7" x14ac:dyDescent="0.3">
      <c r="E4299" s="10" t="str">
        <f>IFERROR(VLOOKUP(D4299,Database!B:I,4,FALSE),"")</f>
        <v/>
      </c>
      <c r="F4299" s="11"/>
      <c r="G4299" s="12" t="str">
        <f>IFERROR(VLOOKUP(D4299,Database!B:I,2,FALSE)*F4299/1000,"")</f>
        <v/>
      </c>
    </row>
    <row r="4300" spans="5:7" x14ac:dyDescent="0.3">
      <c r="E4300" s="10" t="str">
        <f>IFERROR(VLOOKUP(D4300,Database!B:I,4,FALSE),"")</f>
        <v/>
      </c>
      <c r="F4300" s="11"/>
      <c r="G4300" s="12" t="str">
        <f>IFERROR(VLOOKUP(D4300,Database!B:I,2,FALSE)*F4300/1000,"")</f>
        <v/>
      </c>
    </row>
    <row r="4301" spans="5:7" x14ac:dyDescent="0.3">
      <c r="E4301" s="10" t="str">
        <f>IFERROR(VLOOKUP(D4301,Database!B:I,4,FALSE),"")</f>
        <v/>
      </c>
      <c r="F4301" s="11"/>
      <c r="G4301" s="12" t="str">
        <f>IFERROR(VLOOKUP(D4301,Database!B:I,2,FALSE)*F4301/1000,"")</f>
        <v/>
      </c>
    </row>
    <row r="4302" spans="5:7" x14ac:dyDescent="0.3">
      <c r="E4302" s="10" t="str">
        <f>IFERROR(VLOOKUP(D4302,Database!B:I,4,FALSE),"")</f>
        <v/>
      </c>
      <c r="F4302" s="11"/>
      <c r="G4302" s="12" t="str">
        <f>IFERROR(VLOOKUP(D4302,Database!B:I,2,FALSE)*F4302/1000,"")</f>
        <v/>
      </c>
    </row>
    <row r="4303" spans="5:7" x14ac:dyDescent="0.3">
      <c r="E4303" s="10" t="str">
        <f>IFERROR(VLOOKUP(D4303,Database!B:I,4,FALSE),"")</f>
        <v/>
      </c>
      <c r="F4303" s="11"/>
      <c r="G4303" s="12" t="str">
        <f>IFERROR(VLOOKUP(D4303,Database!B:I,2,FALSE)*F4303/1000,"")</f>
        <v/>
      </c>
    </row>
    <row r="4304" spans="5:7" x14ac:dyDescent="0.3">
      <c r="E4304" s="10" t="str">
        <f>IFERROR(VLOOKUP(D4304,Database!B:I,4,FALSE),"")</f>
        <v/>
      </c>
      <c r="F4304" s="11"/>
      <c r="G4304" s="12" t="str">
        <f>IFERROR(VLOOKUP(D4304,Database!B:I,2,FALSE)*F4304/1000,"")</f>
        <v/>
      </c>
    </row>
    <row r="4305" spans="5:7" x14ac:dyDescent="0.3">
      <c r="E4305" s="10" t="str">
        <f>IFERROR(VLOOKUP(D4305,Database!B:I,4,FALSE),"")</f>
        <v/>
      </c>
      <c r="F4305" s="11"/>
      <c r="G4305" s="12" t="str">
        <f>IFERROR(VLOOKUP(D4305,Database!B:I,2,FALSE)*F4305/1000,"")</f>
        <v/>
      </c>
    </row>
    <row r="4306" spans="5:7" x14ac:dyDescent="0.3">
      <c r="E4306" s="10" t="str">
        <f>IFERROR(VLOOKUP(D4306,Database!B:I,4,FALSE),"")</f>
        <v/>
      </c>
      <c r="F4306" s="11"/>
      <c r="G4306" s="12" t="str">
        <f>IFERROR(VLOOKUP(D4306,Database!B:I,2,FALSE)*F4306/1000,"")</f>
        <v/>
      </c>
    </row>
    <row r="4307" spans="5:7" x14ac:dyDescent="0.3">
      <c r="E4307" s="10" t="str">
        <f>IFERROR(VLOOKUP(D4307,Database!B:I,4,FALSE),"")</f>
        <v/>
      </c>
      <c r="F4307" s="11"/>
      <c r="G4307" s="12" t="str">
        <f>IFERROR(VLOOKUP(D4307,Database!B:I,2,FALSE)*F4307/1000,"")</f>
        <v/>
      </c>
    </row>
    <row r="4308" spans="5:7" x14ac:dyDescent="0.3">
      <c r="E4308" s="10" t="str">
        <f>IFERROR(VLOOKUP(D4308,Database!B:I,4,FALSE),"")</f>
        <v/>
      </c>
      <c r="F4308" s="11"/>
      <c r="G4308" s="12" t="str">
        <f>IFERROR(VLOOKUP(D4308,Database!B:I,2,FALSE)*F4308/1000,"")</f>
        <v/>
      </c>
    </row>
    <row r="4309" spans="5:7" x14ac:dyDescent="0.3">
      <c r="E4309" s="10" t="str">
        <f>IFERROR(VLOOKUP(D4309,Database!B:I,4,FALSE),"")</f>
        <v/>
      </c>
      <c r="F4309" s="11"/>
      <c r="G4309" s="12" t="str">
        <f>IFERROR(VLOOKUP(D4309,Database!B:I,2,FALSE)*F4309/1000,"")</f>
        <v/>
      </c>
    </row>
    <row r="4310" spans="5:7" x14ac:dyDescent="0.3">
      <c r="E4310" s="10" t="str">
        <f>IFERROR(VLOOKUP(D4310,Database!B:I,4,FALSE),"")</f>
        <v/>
      </c>
      <c r="F4310" s="11"/>
      <c r="G4310" s="12" t="str">
        <f>IFERROR(VLOOKUP(D4310,Database!B:I,2,FALSE)*F4310/1000,"")</f>
        <v/>
      </c>
    </row>
    <row r="4311" spans="5:7" x14ac:dyDescent="0.3">
      <c r="E4311" s="10" t="str">
        <f>IFERROR(VLOOKUP(D4311,Database!B:I,4,FALSE),"")</f>
        <v/>
      </c>
      <c r="F4311" s="11"/>
      <c r="G4311" s="12" t="str">
        <f>IFERROR(VLOOKUP(D4311,Database!B:I,2,FALSE)*F4311/1000,"")</f>
        <v/>
      </c>
    </row>
    <row r="4312" spans="5:7" x14ac:dyDescent="0.3">
      <c r="E4312" s="10" t="str">
        <f>IFERROR(VLOOKUP(D4312,Database!B:I,4,FALSE),"")</f>
        <v/>
      </c>
      <c r="F4312" s="11"/>
      <c r="G4312" s="12" t="str">
        <f>IFERROR(VLOOKUP(D4312,Database!B:I,2,FALSE)*F4312/1000,"")</f>
        <v/>
      </c>
    </row>
    <row r="4313" spans="5:7" x14ac:dyDescent="0.3">
      <c r="E4313" s="10" t="str">
        <f>IFERROR(VLOOKUP(D4313,Database!B:I,4,FALSE),"")</f>
        <v/>
      </c>
      <c r="F4313" s="11"/>
      <c r="G4313" s="12" t="str">
        <f>IFERROR(VLOOKUP(D4313,Database!B:I,2,FALSE)*F4313/1000,"")</f>
        <v/>
      </c>
    </row>
    <row r="4314" spans="5:7" x14ac:dyDescent="0.3">
      <c r="E4314" s="10" t="str">
        <f>IFERROR(VLOOKUP(D4314,Database!B:I,4,FALSE),"")</f>
        <v/>
      </c>
      <c r="F4314" s="11"/>
      <c r="G4314" s="12" t="str">
        <f>IFERROR(VLOOKUP(D4314,Database!B:I,2,FALSE)*F4314/1000,"")</f>
        <v/>
      </c>
    </row>
    <row r="4315" spans="5:7" x14ac:dyDescent="0.3">
      <c r="E4315" s="10" t="str">
        <f>IFERROR(VLOOKUP(D4315,Database!B:I,4,FALSE),"")</f>
        <v/>
      </c>
      <c r="F4315" s="11"/>
      <c r="G4315" s="12" t="str">
        <f>IFERROR(VLOOKUP(D4315,Database!B:I,2,FALSE)*F4315/1000,"")</f>
        <v/>
      </c>
    </row>
    <row r="4316" spans="5:7" x14ac:dyDescent="0.3">
      <c r="E4316" s="10" t="str">
        <f>IFERROR(VLOOKUP(D4316,Database!B:I,4,FALSE),"")</f>
        <v/>
      </c>
      <c r="F4316" s="11"/>
      <c r="G4316" s="12" t="str">
        <f>IFERROR(VLOOKUP(D4316,Database!B:I,2,FALSE)*F4316/1000,"")</f>
        <v/>
      </c>
    </row>
    <row r="4317" spans="5:7" x14ac:dyDescent="0.3">
      <c r="E4317" s="10" t="str">
        <f>IFERROR(VLOOKUP(D4317,Database!B:I,4,FALSE),"")</f>
        <v/>
      </c>
      <c r="F4317" s="11"/>
      <c r="G4317" s="12" t="str">
        <f>IFERROR(VLOOKUP(D4317,Database!B:I,2,FALSE)*F4317/1000,"")</f>
        <v/>
      </c>
    </row>
    <row r="4318" spans="5:7" x14ac:dyDescent="0.3">
      <c r="E4318" s="10" t="str">
        <f>IFERROR(VLOOKUP(D4318,Database!B:I,4,FALSE),"")</f>
        <v/>
      </c>
      <c r="F4318" s="11"/>
      <c r="G4318" s="12" t="str">
        <f>IFERROR(VLOOKUP(D4318,Database!B:I,2,FALSE)*F4318/1000,"")</f>
        <v/>
      </c>
    </row>
    <row r="4319" spans="5:7" x14ac:dyDescent="0.3">
      <c r="E4319" s="10" t="str">
        <f>IFERROR(VLOOKUP(D4319,Database!B:I,4,FALSE),"")</f>
        <v/>
      </c>
      <c r="F4319" s="11"/>
      <c r="G4319" s="12" t="str">
        <f>IFERROR(VLOOKUP(D4319,Database!B:I,2,FALSE)*F4319/1000,"")</f>
        <v/>
      </c>
    </row>
    <row r="4320" spans="5:7" x14ac:dyDescent="0.3">
      <c r="E4320" s="10" t="str">
        <f>IFERROR(VLOOKUP(D4320,Database!B:I,4,FALSE),"")</f>
        <v/>
      </c>
      <c r="F4320" s="11"/>
      <c r="G4320" s="12" t="str">
        <f>IFERROR(VLOOKUP(D4320,Database!B:I,2,FALSE)*F4320/1000,"")</f>
        <v/>
      </c>
    </row>
    <row r="4321" spans="5:7" x14ac:dyDescent="0.3">
      <c r="E4321" s="10" t="str">
        <f>IFERROR(VLOOKUP(D4321,Database!B:I,4,FALSE),"")</f>
        <v/>
      </c>
      <c r="F4321" s="11"/>
      <c r="G4321" s="12" t="str">
        <f>IFERROR(VLOOKUP(D4321,Database!B:I,2,FALSE)*F4321/1000,"")</f>
        <v/>
      </c>
    </row>
    <row r="4322" spans="5:7" x14ac:dyDescent="0.3">
      <c r="E4322" s="10" t="str">
        <f>IFERROR(VLOOKUP(D4322,Database!B:I,4,FALSE),"")</f>
        <v/>
      </c>
      <c r="F4322" s="11"/>
      <c r="G4322" s="12" t="str">
        <f>IFERROR(VLOOKUP(D4322,Database!B:I,2,FALSE)*F4322/1000,"")</f>
        <v/>
      </c>
    </row>
    <row r="4323" spans="5:7" x14ac:dyDescent="0.3">
      <c r="E4323" s="10" t="str">
        <f>IFERROR(VLOOKUP(D4323,Database!B:I,4,FALSE),"")</f>
        <v/>
      </c>
      <c r="F4323" s="11"/>
      <c r="G4323" s="12" t="str">
        <f>IFERROR(VLOOKUP(D4323,Database!B:I,2,FALSE)*F4323/1000,"")</f>
        <v/>
      </c>
    </row>
    <row r="4324" spans="5:7" x14ac:dyDescent="0.3">
      <c r="E4324" s="10" t="str">
        <f>IFERROR(VLOOKUP(D4324,Database!B:I,4,FALSE),"")</f>
        <v/>
      </c>
      <c r="F4324" s="11"/>
      <c r="G4324" s="12" t="str">
        <f>IFERROR(VLOOKUP(D4324,Database!B:I,2,FALSE)*F4324/1000,"")</f>
        <v/>
      </c>
    </row>
    <row r="4325" spans="5:7" x14ac:dyDescent="0.3">
      <c r="E4325" s="10" t="str">
        <f>IFERROR(VLOOKUP(D4325,Database!B:I,4,FALSE),"")</f>
        <v/>
      </c>
      <c r="F4325" s="11"/>
      <c r="G4325" s="12" t="str">
        <f>IFERROR(VLOOKUP(D4325,Database!B:I,2,FALSE)*F4325/1000,"")</f>
        <v/>
      </c>
    </row>
    <row r="4326" spans="5:7" x14ac:dyDescent="0.3">
      <c r="E4326" s="10" t="str">
        <f>IFERROR(VLOOKUP(D4326,Database!B:I,4,FALSE),"")</f>
        <v/>
      </c>
      <c r="F4326" s="11"/>
      <c r="G4326" s="12" t="str">
        <f>IFERROR(VLOOKUP(D4326,Database!B:I,2,FALSE)*F4326/1000,"")</f>
        <v/>
      </c>
    </row>
    <row r="4327" spans="5:7" x14ac:dyDescent="0.3">
      <c r="E4327" s="10" t="str">
        <f>IFERROR(VLOOKUP(D4327,Database!B:I,4,FALSE),"")</f>
        <v/>
      </c>
      <c r="F4327" s="11"/>
      <c r="G4327" s="12" t="str">
        <f>IFERROR(VLOOKUP(D4327,Database!B:I,2,FALSE)*F4327/1000,"")</f>
        <v/>
      </c>
    </row>
    <row r="4328" spans="5:7" x14ac:dyDescent="0.3">
      <c r="E4328" s="10" t="str">
        <f>IFERROR(VLOOKUP(D4328,Database!B:I,4,FALSE),"")</f>
        <v/>
      </c>
      <c r="F4328" s="11"/>
      <c r="G4328" s="12" t="str">
        <f>IFERROR(VLOOKUP(D4328,Database!B:I,2,FALSE)*F4328/1000,"")</f>
        <v/>
      </c>
    </row>
    <row r="4329" spans="5:7" x14ac:dyDescent="0.3">
      <c r="E4329" s="10" t="str">
        <f>IFERROR(VLOOKUP(D4329,Database!B:I,4,FALSE),"")</f>
        <v/>
      </c>
      <c r="F4329" s="11"/>
      <c r="G4329" s="12" t="str">
        <f>IFERROR(VLOOKUP(D4329,Database!B:I,2,FALSE)*F4329/1000,"")</f>
        <v/>
      </c>
    </row>
    <row r="4330" spans="5:7" x14ac:dyDescent="0.3">
      <c r="E4330" s="10" t="str">
        <f>IFERROR(VLOOKUP(D4330,Database!B:I,4,FALSE),"")</f>
        <v/>
      </c>
      <c r="F4330" s="11"/>
      <c r="G4330" s="12" t="str">
        <f>IFERROR(VLOOKUP(D4330,Database!B:I,2,FALSE)*F4330/1000,"")</f>
        <v/>
      </c>
    </row>
    <row r="4331" spans="5:7" x14ac:dyDescent="0.3">
      <c r="E4331" s="10" t="str">
        <f>IFERROR(VLOOKUP(D4331,Database!B:I,4,FALSE),"")</f>
        <v/>
      </c>
      <c r="F4331" s="11"/>
      <c r="G4331" s="12" t="str">
        <f>IFERROR(VLOOKUP(D4331,Database!B:I,2,FALSE)*F4331/1000,"")</f>
        <v/>
      </c>
    </row>
    <row r="4332" spans="5:7" x14ac:dyDescent="0.3">
      <c r="E4332" s="10" t="str">
        <f>IFERROR(VLOOKUP(D4332,Database!B:I,4,FALSE),"")</f>
        <v/>
      </c>
      <c r="F4332" s="11"/>
      <c r="G4332" s="12" t="str">
        <f>IFERROR(VLOOKUP(D4332,Database!B:I,2,FALSE)*F4332/1000,"")</f>
        <v/>
      </c>
    </row>
    <row r="4333" spans="5:7" x14ac:dyDescent="0.3">
      <c r="E4333" s="10" t="str">
        <f>IFERROR(VLOOKUP(D4333,Database!B:I,4,FALSE),"")</f>
        <v/>
      </c>
      <c r="F4333" s="11"/>
      <c r="G4333" s="12" t="str">
        <f>IFERROR(VLOOKUP(D4333,Database!B:I,2,FALSE)*F4333/1000,"")</f>
        <v/>
      </c>
    </row>
    <row r="4334" spans="5:7" x14ac:dyDescent="0.3">
      <c r="E4334" s="10" t="str">
        <f>IFERROR(VLOOKUP(D4334,Database!B:I,4,FALSE),"")</f>
        <v/>
      </c>
      <c r="F4334" s="11"/>
      <c r="G4334" s="12" t="str">
        <f>IFERROR(VLOOKUP(D4334,Database!B:I,2,FALSE)*F4334/1000,"")</f>
        <v/>
      </c>
    </row>
    <row r="4335" spans="5:7" x14ac:dyDescent="0.3">
      <c r="E4335" s="10" t="str">
        <f>IFERROR(VLOOKUP(D4335,Database!B:I,4,FALSE),"")</f>
        <v/>
      </c>
      <c r="F4335" s="11"/>
      <c r="G4335" s="12" t="str">
        <f>IFERROR(VLOOKUP(D4335,Database!B:I,2,FALSE)*F4335/1000,"")</f>
        <v/>
      </c>
    </row>
    <row r="4336" spans="5:7" x14ac:dyDescent="0.3">
      <c r="E4336" s="10" t="str">
        <f>IFERROR(VLOOKUP(D4336,Database!B:I,4,FALSE),"")</f>
        <v/>
      </c>
      <c r="F4336" s="11"/>
      <c r="G4336" s="12" t="str">
        <f>IFERROR(VLOOKUP(D4336,Database!B:I,2,FALSE)*F4336/1000,"")</f>
        <v/>
      </c>
    </row>
    <row r="4337" spans="5:7" x14ac:dyDescent="0.3">
      <c r="E4337" s="10" t="str">
        <f>IFERROR(VLOOKUP(D4337,Database!B:I,4,FALSE),"")</f>
        <v/>
      </c>
      <c r="F4337" s="11"/>
      <c r="G4337" s="12" t="str">
        <f>IFERROR(VLOOKUP(D4337,Database!B:I,2,FALSE)*F4337/1000,"")</f>
        <v/>
      </c>
    </row>
    <row r="4338" spans="5:7" x14ac:dyDescent="0.3">
      <c r="E4338" s="10" t="str">
        <f>IFERROR(VLOOKUP(D4338,Database!B:I,4,FALSE),"")</f>
        <v/>
      </c>
      <c r="F4338" s="11"/>
      <c r="G4338" s="12" t="str">
        <f>IFERROR(VLOOKUP(D4338,Database!B:I,2,FALSE)*F4338/1000,"")</f>
        <v/>
      </c>
    </row>
    <row r="4339" spans="5:7" x14ac:dyDescent="0.3">
      <c r="E4339" s="10" t="str">
        <f>IFERROR(VLOOKUP(D4339,Database!B:I,4,FALSE),"")</f>
        <v/>
      </c>
      <c r="F4339" s="11"/>
      <c r="G4339" s="12" t="str">
        <f>IFERROR(VLOOKUP(D4339,Database!B:I,2,FALSE)*F4339/1000,"")</f>
        <v/>
      </c>
    </row>
    <row r="4340" spans="5:7" x14ac:dyDescent="0.3">
      <c r="E4340" s="10" t="str">
        <f>IFERROR(VLOOKUP(D4340,Database!B:I,4,FALSE),"")</f>
        <v/>
      </c>
      <c r="F4340" s="11"/>
      <c r="G4340" s="12" t="str">
        <f>IFERROR(VLOOKUP(D4340,Database!B:I,2,FALSE)*F4340/1000,"")</f>
        <v/>
      </c>
    </row>
    <row r="4341" spans="5:7" x14ac:dyDescent="0.3">
      <c r="E4341" s="10" t="str">
        <f>IFERROR(VLOOKUP(D4341,Database!B:I,4,FALSE),"")</f>
        <v/>
      </c>
      <c r="F4341" s="11"/>
      <c r="G4341" s="12" t="str">
        <f>IFERROR(VLOOKUP(D4341,Database!B:I,2,FALSE)*F4341/1000,"")</f>
        <v/>
      </c>
    </row>
    <row r="4342" spans="5:7" x14ac:dyDescent="0.3">
      <c r="E4342" s="10" t="str">
        <f>IFERROR(VLOOKUP(D4342,Database!B:I,4,FALSE),"")</f>
        <v/>
      </c>
      <c r="F4342" s="11"/>
      <c r="G4342" s="12" t="str">
        <f>IFERROR(VLOOKUP(D4342,Database!B:I,2,FALSE)*F4342/1000,"")</f>
        <v/>
      </c>
    </row>
    <row r="4343" spans="5:7" x14ac:dyDescent="0.3">
      <c r="E4343" s="10" t="str">
        <f>IFERROR(VLOOKUP(D4343,Database!B:I,4,FALSE),"")</f>
        <v/>
      </c>
      <c r="F4343" s="11"/>
      <c r="G4343" s="12" t="str">
        <f>IFERROR(VLOOKUP(D4343,Database!B:I,2,FALSE)*F4343/1000,"")</f>
        <v/>
      </c>
    </row>
    <row r="4344" spans="5:7" x14ac:dyDescent="0.3">
      <c r="E4344" s="10" t="str">
        <f>IFERROR(VLOOKUP(D4344,Database!B:I,4,FALSE),"")</f>
        <v/>
      </c>
      <c r="F4344" s="11"/>
      <c r="G4344" s="12" t="str">
        <f>IFERROR(VLOOKUP(D4344,Database!B:I,2,FALSE)*F4344/1000,"")</f>
        <v/>
      </c>
    </row>
    <row r="4345" spans="5:7" x14ac:dyDescent="0.3">
      <c r="E4345" s="10" t="str">
        <f>IFERROR(VLOOKUP(D4345,Database!B:I,4,FALSE),"")</f>
        <v/>
      </c>
      <c r="F4345" s="11"/>
      <c r="G4345" s="12" t="str">
        <f>IFERROR(VLOOKUP(D4345,Database!B:I,2,FALSE)*F4345/1000,"")</f>
        <v/>
      </c>
    </row>
    <row r="4346" spans="5:7" x14ac:dyDescent="0.3">
      <c r="E4346" s="10" t="str">
        <f>IFERROR(VLOOKUP(D4346,Database!B:I,4,FALSE),"")</f>
        <v/>
      </c>
      <c r="F4346" s="11"/>
      <c r="G4346" s="12" t="str">
        <f>IFERROR(VLOOKUP(D4346,Database!B:I,2,FALSE)*F4346/1000,"")</f>
        <v/>
      </c>
    </row>
    <row r="4347" spans="5:7" x14ac:dyDescent="0.3">
      <c r="E4347" s="10" t="str">
        <f>IFERROR(VLOOKUP(D4347,Database!B:I,4,FALSE),"")</f>
        <v/>
      </c>
      <c r="F4347" s="11"/>
      <c r="G4347" s="12" t="str">
        <f>IFERROR(VLOOKUP(D4347,Database!B:I,2,FALSE)*F4347/1000,"")</f>
        <v/>
      </c>
    </row>
    <row r="4348" spans="5:7" x14ac:dyDescent="0.3">
      <c r="E4348" s="10" t="str">
        <f>IFERROR(VLOOKUP(D4348,Database!B:I,4,FALSE),"")</f>
        <v/>
      </c>
      <c r="F4348" s="11"/>
      <c r="G4348" s="12" t="str">
        <f>IFERROR(VLOOKUP(D4348,Database!B:I,2,FALSE)*F4348/1000,"")</f>
        <v/>
      </c>
    </row>
    <row r="4349" spans="5:7" x14ac:dyDescent="0.3">
      <c r="E4349" s="10" t="str">
        <f>IFERROR(VLOOKUP(D4349,Database!B:I,4,FALSE),"")</f>
        <v/>
      </c>
      <c r="F4349" s="11"/>
      <c r="G4349" s="12" t="str">
        <f>IFERROR(VLOOKUP(D4349,Database!B:I,2,FALSE)*F4349/1000,"")</f>
        <v/>
      </c>
    </row>
    <row r="4350" spans="5:7" x14ac:dyDescent="0.3">
      <c r="E4350" s="10" t="str">
        <f>IFERROR(VLOOKUP(D4350,Database!B:I,4,FALSE),"")</f>
        <v/>
      </c>
      <c r="F4350" s="11"/>
      <c r="G4350" s="12" t="str">
        <f>IFERROR(VLOOKUP(D4350,Database!B:I,2,FALSE)*F4350/1000,"")</f>
        <v/>
      </c>
    </row>
    <row r="4351" spans="5:7" x14ac:dyDescent="0.3">
      <c r="E4351" s="10" t="str">
        <f>IFERROR(VLOOKUP(D4351,Database!B:I,4,FALSE),"")</f>
        <v/>
      </c>
      <c r="F4351" s="11"/>
      <c r="G4351" s="12" t="str">
        <f>IFERROR(VLOOKUP(D4351,Database!B:I,2,FALSE)*F4351/1000,"")</f>
        <v/>
      </c>
    </row>
    <row r="4352" spans="5:7" x14ac:dyDescent="0.3">
      <c r="E4352" s="10" t="str">
        <f>IFERROR(VLOOKUP(D4352,Database!B:I,4,FALSE),"")</f>
        <v/>
      </c>
      <c r="F4352" s="11"/>
      <c r="G4352" s="12" t="str">
        <f>IFERROR(VLOOKUP(D4352,Database!B:I,2,FALSE)*F4352/1000,"")</f>
        <v/>
      </c>
    </row>
    <row r="4353" spans="5:7" x14ac:dyDescent="0.3">
      <c r="E4353" s="10" t="str">
        <f>IFERROR(VLOOKUP(D4353,Database!B:I,4,FALSE),"")</f>
        <v/>
      </c>
      <c r="F4353" s="11"/>
      <c r="G4353" s="12" t="str">
        <f>IFERROR(VLOOKUP(D4353,Database!B:I,2,FALSE)*F4353/1000,"")</f>
        <v/>
      </c>
    </row>
    <row r="4354" spans="5:7" x14ac:dyDescent="0.3">
      <c r="E4354" s="10" t="str">
        <f>IFERROR(VLOOKUP(D4354,Database!B:I,4,FALSE),"")</f>
        <v/>
      </c>
      <c r="F4354" s="11"/>
      <c r="G4354" s="12" t="str">
        <f>IFERROR(VLOOKUP(D4354,Database!B:I,2,FALSE)*F4354/1000,"")</f>
        <v/>
      </c>
    </row>
    <row r="4355" spans="5:7" x14ac:dyDescent="0.3">
      <c r="E4355" s="10" t="str">
        <f>IFERROR(VLOOKUP(D4355,Database!B:I,4,FALSE),"")</f>
        <v/>
      </c>
      <c r="F4355" s="11"/>
      <c r="G4355" s="12" t="str">
        <f>IFERROR(VLOOKUP(D4355,Database!B:I,2,FALSE)*F4355/1000,"")</f>
        <v/>
      </c>
    </row>
    <row r="4356" spans="5:7" x14ac:dyDescent="0.3">
      <c r="E4356" s="10" t="str">
        <f>IFERROR(VLOOKUP(D4356,Database!B:I,4,FALSE),"")</f>
        <v/>
      </c>
      <c r="F4356" s="11"/>
      <c r="G4356" s="12" t="str">
        <f>IFERROR(VLOOKUP(D4356,Database!B:I,2,FALSE)*F4356/1000,"")</f>
        <v/>
      </c>
    </row>
    <row r="4357" spans="5:7" x14ac:dyDescent="0.3">
      <c r="E4357" s="10" t="str">
        <f>IFERROR(VLOOKUP(D4357,Database!B:I,4,FALSE),"")</f>
        <v/>
      </c>
      <c r="F4357" s="11"/>
      <c r="G4357" s="12" t="str">
        <f>IFERROR(VLOOKUP(D4357,Database!B:I,2,FALSE)*F4357/1000,"")</f>
        <v/>
      </c>
    </row>
    <row r="4358" spans="5:7" x14ac:dyDescent="0.3">
      <c r="E4358" s="10" t="str">
        <f>IFERROR(VLOOKUP(D4358,Database!B:I,4,FALSE),"")</f>
        <v/>
      </c>
      <c r="F4358" s="11"/>
      <c r="G4358" s="12" t="str">
        <f>IFERROR(VLOOKUP(D4358,Database!B:I,2,FALSE)*F4358/1000,"")</f>
        <v/>
      </c>
    </row>
    <row r="4359" spans="5:7" x14ac:dyDescent="0.3">
      <c r="E4359" s="10" t="str">
        <f>IFERROR(VLOOKUP(D4359,Database!B:I,4,FALSE),"")</f>
        <v/>
      </c>
      <c r="F4359" s="11"/>
      <c r="G4359" s="12" t="str">
        <f>IFERROR(VLOOKUP(D4359,Database!B:I,2,FALSE)*F4359/1000,"")</f>
        <v/>
      </c>
    </row>
    <row r="4360" spans="5:7" x14ac:dyDescent="0.3">
      <c r="E4360" s="10" t="str">
        <f>IFERROR(VLOOKUP(D4360,Database!B:I,4,FALSE),"")</f>
        <v/>
      </c>
      <c r="F4360" s="11"/>
      <c r="G4360" s="12" t="str">
        <f>IFERROR(VLOOKUP(D4360,Database!B:I,2,FALSE)*F4360/1000,"")</f>
        <v/>
      </c>
    </row>
    <row r="4361" spans="5:7" x14ac:dyDescent="0.3">
      <c r="E4361" s="10" t="str">
        <f>IFERROR(VLOOKUP(D4361,Database!B:I,4,FALSE),"")</f>
        <v/>
      </c>
      <c r="F4361" s="11"/>
      <c r="G4361" s="12" t="str">
        <f>IFERROR(VLOOKUP(D4361,Database!B:I,2,FALSE)*F4361/1000,"")</f>
        <v/>
      </c>
    </row>
    <row r="4362" spans="5:7" x14ac:dyDescent="0.3">
      <c r="E4362" s="10" t="str">
        <f>IFERROR(VLOOKUP(D4362,Database!B:I,4,FALSE),"")</f>
        <v/>
      </c>
      <c r="F4362" s="11"/>
      <c r="G4362" s="12" t="str">
        <f>IFERROR(VLOOKUP(D4362,Database!B:I,2,FALSE)*F4362/1000,"")</f>
        <v/>
      </c>
    </row>
    <row r="4363" spans="5:7" x14ac:dyDescent="0.3">
      <c r="E4363" s="10" t="str">
        <f>IFERROR(VLOOKUP(D4363,Database!B:I,4,FALSE),"")</f>
        <v/>
      </c>
      <c r="F4363" s="11"/>
      <c r="G4363" s="12" t="str">
        <f>IFERROR(VLOOKUP(D4363,Database!B:I,2,FALSE)*F4363/1000,"")</f>
        <v/>
      </c>
    </row>
    <row r="4364" spans="5:7" x14ac:dyDescent="0.3">
      <c r="E4364" s="10" t="str">
        <f>IFERROR(VLOOKUP(D4364,Database!B:I,4,FALSE),"")</f>
        <v/>
      </c>
      <c r="F4364" s="11"/>
      <c r="G4364" s="12" t="str">
        <f>IFERROR(VLOOKUP(D4364,Database!B:I,2,FALSE)*F4364/1000,"")</f>
        <v/>
      </c>
    </row>
    <row r="4365" spans="5:7" x14ac:dyDescent="0.3">
      <c r="E4365" s="10" t="str">
        <f>IFERROR(VLOOKUP(D4365,Database!B:I,4,FALSE),"")</f>
        <v/>
      </c>
      <c r="F4365" s="11"/>
      <c r="G4365" s="12" t="str">
        <f>IFERROR(VLOOKUP(D4365,Database!B:I,2,FALSE)*F4365/1000,"")</f>
        <v/>
      </c>
    </row>
    <row r="4366" spans="5:7" x14ac:dyDescent="0.3">
      <c r="E4366" s="10" t="str">
        <f>IFERROR(VLOOKUP(D4366,Database!B:I,4,FALSE),"")</f>
        <v/>
      </c>
      <c r="F4366" s="11"/>
      <c r="G4366" s="12" t="str">
        <f>IFERROR(VLOOKUP(D4366,Database!B:I,2,FALSE)*F4366/1000,"")</f>
        <v/>
      </c>
    </row>
    <row r="4367" spans="5:7" x14ac:dyDescent="0.3">
      <c r="E4367" s="10" t="str">
        <f>IFERROR(VLOOKUP(D4367,Database!B:I,4,FALSE),"")</f>
        <v/>
      </c>
      <c r="F4367" s="11"/>
      <c r="G4367" s="12" t="str">
        <f>IFERROR(VLOOKUP(D4367,Database!B:I,2,FALSE)*F4367/1000,"")</f>
        <v/>
      </c>
    </row>
    <row r="4368" spans="5:7" x14ac:dyDescent="0.3">
      <c r="E4368" s="10" t="str">
        <f>IFERROR(VLOOKUP(D4368,Database!B:I,4,FALSE),"")</f>
        <v/>
      </c>
      <c r="F4368" s="11"/>
      <c r="G4368" s="12" t="str">
        <f>IFERROR(VLOOKUP(D4368,Database!B:I,2,FALSE)*F4368/1000,"")</f>
        <v/>
      </c>
    </row>
    <row r="4369" spans="5:7" x14ac:dyDescent="0.3">
      <c r="E4369" s="10" t="str">
        <f>IFERROR(VLOOKUP(D4369,Database!B:I,4,FALSE),"")</f>
        <v/>
      </c>
      <c r="F4369" s="11"/>
      <c r="G4369" s="12" t="str">
        <f>IFERROR(VLOOKUP(D4369,Database!B:I,2,FALSE)*F4369/1000,"")</f>
        <v/>
      </c>
    </row>
    <row r="4370" spans="5:7" x14ac:dyDescent="0.3">
      <c r="E4370" s="10" t="str">
        <f>IFERROR(VLOOKUP(D4370,Database!B:I,4,FALSE),"")</f>
        <v/>
      </c>
      <c r="F4370" s="11"/>
      <c r="G4370" s="12" t="str">
        <f>IFERROR(VLOOKUP(D4370,Database!B:I,2,FALSE)*F4370/1000,"")</f>
        <v/>
      </c>
    </row>
    <row r="4371" spans="5:7" x14ac:dyDescent="0.3">
      <c r="E4371" s="10" t="str">
        <f>IFERROR(VLOOKUP(D4371,Database!B:I,4,FALSE),"")</f>
        <v/>
      </c>
      <c r="F4371" s="11"/>
      <c r="G4371" s="12" t="str">
        <f>IFERROR(VLOOKUP(D4371,Database!B:I,2,FALSE)*F4371/1000,"")</f>
        <v/>
      </c>
    </row>
    <row r="4372" spans="5:7" x14ac:dyDescent="0.3">
      <c r="E4372" s="10" t="str">
        <f>IFERROR(VLOOKUP(D4372,Database!B:I,4,FALSE),"")</f>
        <v/>
      </c>
      <c r="F4372" s="11"/>
      <c r="G4372" s="12" t="str">
        <f>IFERROR(VLOOKUP(D4372,Database!B:I,2,FALSE)*F4372/1000,"")</f>
        <v/>
      </c>
    </row>
    <row r="4373" spans="5:7" x14ac:dyDescent="0.3">
      <c r="E4373" s="10" t="str">
        <f>IFERROR(VLOOKUP(D4373,Database!B:I,4,FALSE),"")</f>
        <v/>
      </c>
      <c r="F4373" s="11"/>
      <c r="G4373" s="12" t="str">
        <f>IFERROR(VLOOKUP(D4373,Database!B:I,2,FALSE)*F4373/1000,"")</f>
        <v/>
      </c>
    </row>
    <row r="4374" spans="5:7" x14ac:dyDescent="0.3">
      <c r="E4374" s="10" t="str">
        <f>IFERROR(VLOOKUP(D4374,Database!B:I,4,FALSE),"")</f>
        <v/>
      </c>
      <c r="F4374" s="11"/>
      <c r="G4374" s="12" t="str">
        <f>IFERROR(VLOOKUP(D4374,Database!B:I,2,FALSE)*F4374/1000,"")</f>
        <v/>
      </c>
    </row>
    <row r="4375" spans="5:7" x14ac:dyDescent="0.3">
      <c r="E4375" s="10" t="str">
        <f>IFERROR(VLOOKUP(D4375,Database!B:I,4,FALSE),"")</f>
        <v/>
      </c>
      <c r="F4375" s="11"/>
      <c r="G4375" s="12" t="str">
        <f>IFERROR(VLOOKUP(D4375,Database!B:I,2,FALSE)*F4375/1000,"")</f>
        <v/>
      </c>
    </row>
    <row r="4376" spans="5:7" x14ac:dyDescent="0.3">
      <c r="E4376" s="10" t="str">
        <f>IFERROR(VLOOKUP(D4376,Database!B:I,4,FALSE),"")</f>
        <v/>
      </c>
      <c r="F4376" s="11"/>
      <c r="G4376" s="12" t="str">
        <f>IFERROR(VLOOKUP(D4376,Database!B:I,2,FALSE)*F4376/1000,"")</f>
        <v/>
      </c>
    </row>
    <row r="4377" spans="5:7" x14ac:dyDescent="0.3">
      <c r="E4377" s="10" t="str">
        <f>IFERROR(VLOOKUP(D4377,Database!B:I,4,FALSE),"")</f>
        <v/>
      </c>
      <c r="F4377" s="11"/>
      <c r="G4377" s="12" t="str">
        <f>IFERROR(VLOOKUP(D4377,Database!B:I,2,FALSE)*F4377/1000,"")</f>
        <v/>
      </c>
    </row>
    <row r="4378" spans="5:7" x14ac:dyDescent="0.3">
      <c r="E4378" s="10" t="str">
        <f>IFERROR(VLOOKUP(D4378,Database!B:I,4,FALSE),"")</f>
        <v/>
      </c>
      <c r="F4378" s="11"/>
      <c r="G4378" s="12" t="str">
        <f>IFERROR(VLOOKUP(D4378,Database!B:I,2,FALSE)*F4378/1000,"")</f>
        <v/>
      </c>
    </row>
    <row r="4379" spans="5:7" x14ac:dyDescent="0.3">
      <c r="E4379" s="10" t="str">
        <f>IFERROR(VLOOKUP(D4379,Database!B:I,4,FALSE),"")</f>
        <v/>
      </c>
      <c r="F4379" s="11"/>
      <c r="G4379" s="12" t="str">
        <f>IFERROR(VLOOKUP(D4379,Database!B:I,2,FALSE)*F4379/1000,"")</f>
        <v/>
      </c>
    </row>
    <row r="4380" spans="5:7" x14ac:dyDescent="0.3">
      <c r="E4380" s="10" t="str">
        <f>IFERROR(VLOOKUP(D4380,Database!B:I,4,FALSE),"")</f>
        <v/>
      </c>
      <c r="F4380" s="11"/>
      <c r="G4380" s="12" t="str">
        <f>IFERROR(VLOOKUP(D4380,Database!B:I,2,FALSE)*F4380/1000,"")</f>
        <v/>
      </c>
    </row>
    <row r="4381" spans="5:7" x14ac:dyDescent="0.3">
      <c r="E4381" s="10" t="str">
        <f>IFERROR(VLOOKUP(D4381,Database!B:I,4,FALSE),"")</f>
        <v/>
      </c>
      <c r="F4381" s="11"/>
      <c r="G4381" s="12" t="str">
        <f>IFERROR(VLOOKUP(D4381,Database!B:I,2,FALSE)*F4381/1000,"")</f>
        <v/>
      </c>
    </row>
    <row r="4382" spans="5:7" x14ac:dyDescent="0.3">
      <c r="E4382" s="10" t="str">
        <f>IFERROR(VLOOKUP(D4382,Database!B:I,4,FALSE),"")</f>
        <v/>
      </c>
      <c r="F4382" s="11"/>
      <c r="G4382" s="12" t="str">
        <f>IFERROR(VLOOKUP(D4382,Database!B:I,2,FALSE)*F4382/1000,"")</f>
        <v/>
      </c>
    </row>
    <row r="4383" spans="5:7" x14ac:dyDescent="0.3">
      <c r="E4383" s="10" t="str">
        <f>IFERROR(VLOOKUP(D4383,Database!B:I,4,FALSE),"")</f>
        <v/>
      </c>
      <c r="F4383" s="11"/>
      <c r="G4383" s="12" t="str">
        <f>IFERROR(VLOOKUP(D4383,Database!B:I,2,FALSE)*F4383/1000,"")</f>
        <v/>
      </c>
    </row>
    <row r="4384" spans="5:7" x14ac:dyDescent="0.3">
      <c r="E4384" s="10" t="str">
        <f>IFERROR(VLOOKUP(D4384,Database!B:I,4,FALSE),"")</f>
        <v/>
      </c>
      <c r="F4384" s="11"/>
      <c r="G4384" s="12" t="str">
        <f>IFERROR(VLOOKUP(D4384,Database!B:I,2,FALSE)*F4384/1000,"")</f>
        <v/>
      </c>
    </row>
    <row r="4385" spans="5:7" x14ac:dyDescent="0.3">
      <c r="E4385" s="10" t="str">
        <f>IFERROR(VLOOKUP(D4385,Database!B:I,4,FALSE),"")</f>
        <v/>
      </c>
      <c r="F4385" s="11"/>
      <c r="G4385" s="12" t="str">
        <f>IFERROR(VLOOKUP(D4385,Database!B:I,2,FALSE)*F4385/1000,"")</f>
        <v/>
      </c>
    </row>
    <row r="4386" spans="5:7" x14ac:dyDescent="0.3">
      <c r="E4386" s="10" t="str">
        <f>IFERROR(VLOOKUP(D4386,Database!B:I,4,FALSE),"")</f>
        <v/>
      </c>
      <c r="F4386" s="11"/>
      <c r="G4386" s="12" t="str">
        <f>IFERROR(VLOOKUP(D4386,Database!B:I,2,FALSE)*F4386/1000,"")</f>
        <v/>
      </c>
    </row>
    <row r="4387" spans="5:7" x14ac:dyDescent="0.3">
      <c r="E4387" s="10" t="str">
        <f>IFERROR(VLOOKUP(D4387,Database!B:I,4,FALSE),"")</f>
        <v/>
      </c>
      <c r="F4387" s="11"/>
      <c r="G4387" s="12" t="str">
        <f>IFERROR(VLOOKUP(D4387,Database!B:I,2,FALSE)*F4387/1000,"")</f>
        <v/>
      </c>
    </row>
    <row r="4388" spans="5:7" x14ac:dyDescent="0.3">
      <c r="E4388" s="10" t="str">
        <f>IFERROR(VLOOKUP(D4388,Database!B:I,4,FALSE),"")</f>
        <v/>
      </c>
      <c r="F4388" s="11"/>
      <c r="G4388" s="12" t="str">
        <f>IFERROR(VLOOKUP(D4388,Database!B:I,2,FALSE)*F4388/1000,"")</f>
        <v/>
      </c>
    </row>
    <row r="4389" spans="5:7" x14ac:dyDescent="0.3">
      <c r="E4389" s="10" t="str">
        <f>IFERROR(VLOOKUP(D4389,Database!B:I,4,FALSE),"")</f>
        <v/>
      </c>
      <c r="F4389" s="11"/>
      <c r="G4389" s="12" t="str">
        <f>IFERROR(VLOOKUP(D4389,Database!B:I,2,FALSE)*F4389/1000,"")</f>
        <v/>
      </c>
    </row>
    <row r="4390" spans="5:7" x14ac:dyDescent="0.3">
      <c r="E4390" s="10" t="str">
        <f>IFERROR(VLOOKUP(D4390,Database!B:I,4,FALSE),"")</f>
        <v/>
      </c>
      <c r="F4390" s="11"/>
      <c r="G4390" s="12" t="str">
        <f>IFERROR(VLOOKUP(D4390,Database!B:I,2,FALSE)*F4390/1000,"")</f>
        <v/>
      </c>
    </row>
    <row r="4391" spans="5:7" x14ac:dyDescent="0.3">
      <c r="E4391" s="10" t="str">
        <f>IFERROR(VLOOKUP(D4391,Database!B:I,4,FALSE),"")</f>
        <v/>
      </c>
      <c r="F4391" s="11"/>
      <c r="G4391" s="12" t="str">
        <f>IFERROR(VLOOKUP(D4391,Database!B:I,2,FALSE)*F4391/1000,"")</f>
        <v/>
      </c>
    </row>
    <row r="4392" spans="5:7" x14ac:dyDescent="0.3">
      <c r="E4392" s="10" t="str">
        <f>IFERROR(VLOOKUP(D4392,Database!B:I,4,FALSE),"")</f>
        <v/>
      </c>
      <c r="F4392" s="11"/>
      <c r="G4392" s="12" t="str">
        <f>IFERROR(VLOOKUP(D4392,Database!B:I,2,FALSE)*F4392/1000,"")</f>
        <v/>
      </c>
    </row>
    <row r="4393" spans="5:7" x14ac:dyDescent="0.3">
      <c r="E4393" s="10" t="str">
        <f>IFERROR(VLOOKUP(D4393,Database!B:I,4,FALSE),"")</f>
        <v/>
      </c>
      <c r="F4393" s="11"/>
      <c r="G4393" s="12" t="str">
        <f>IFERROR(VLOOKUP(D4393,Database!B:I,2,FALSE)*F4393/1000,"")</f>
        <v/>
      </c>
    </row>
    <row r="4394" spans="5:7" x14ac:dyDescent="0.3">
      <c r="E4394" s="10" t="str">
        <f>IFERROR(VLOOKUP(D4394,Database!B:I,4,FALSE),"")</f>
        <v/>
      </c>
      <c r="F4394" s="11"/>
      <c r="G4394" s="12" t="str">
        <f>IFERROR(VLOOKUP(D4394,Database!B:I,2,FALSE)*F4394/1000,"")</f>
        <v/>
      </c>
    </row>
    <row r="4395" spans="5:7" x14ac:dyDescent="0.3">
      <c r="E4395" s="10" t="str">
        <f>IFERROR(VLOOKUP(D4395,Database!B:I,4,FALSE),"")</f>
        <v/>
      </c>
      <c r="F4395" s="11"/>
      <c r="G4395" s="12" t="str">
        <f>IFERROR(VLOOKUP(D4395,Database!B:I,2,FALSE)*F4395/1000,"")</f>
        <v/>
      </c>
    </row>
    <row r="4396" spans="5:7" x14ac:dyDescent="0.3">
      <c r="E4396" s="10" t="str">
        <f>IFERROR(VLOOKUP(D4396,Database!B:I,4,FALSE),"")</f>
        <v/>
      </c>
      <c r="F4396" s="11"/>
      <c r="G4396" s="12" t="str">
        <f>IFERROR(VLOOKUP(D4396,Database!B:I,2,FALSE)*F4396/1000,"")</f>
        <v/>
      </c>
    </row>
    <row r="4397" spans="5:7" x14ac:dyDescent="0.3">
      <c r="E4397" s="10" t="str">
        <f>IFERROR(VLOOKUP(D4397,Database!B:I,4,FALSE),"")</f>
        <v/>
      </c>
      <c r="F4397" s="11"/>
      <c r="G4397" s="12" t="str">
        <f>IFERROR(VLOOKUP(D4397,Database!B:I,2,FALSE)*F4397/1000,"")</f>
        <v/>
      </c>
    </row>
    <row r="4398" spans="5:7" x14ac:dyDescent="0.3">
      <c r="E4398" s="10" t="str">
        <f>IFERROR(VLOOKUP(D4398,Database!B:I,4,FALSE),"")</f>
        <v/>
      </c>
      <c r="F4398" s="11"/>
      <c r="G4398" s="12" t="str">
        <f>IFERROR(VLOOKUP(D4398,Database!B:I,2,FALSE)*F4398/1000,"")</f>
        <v/>
      </c>
    </row>
    <row r="4399" spans="5:7" x14ac:dyDescent="0.3">
      <c r="E4399" s="10" t="str">
        <f>IFERROR(VLOOKUP(D4399,Database!B:I,4,FALSE),"")</f>
        <v/>
      </c>
      <c r="F4399" s="11"/>
      <c r="G4399" s="12" t="str">
        <f>IFERROR(VLOOKUP(D4399,Database!B:I,2,FALSE)*F4399/1000,"")</f>
        <v/>
      </c>
    </row>
    <row r="4400" spans="5:7" x14ac:dyDescent="0.3">
      <c r="E4400" s="10" t="str">
        <f>IFERROR(VLOOKUP(D4400,Database!B:I,4,FALSE),"")</f>
        <v/>
      </c>
      <c r="F4400" s="11"/>
      <c r="G4400" s="12" t="str">
        <f>IFERROR(VLOOKUP(D4400,Database!B:I,2,FALSE)*F4400/1000,"")</f>
        <v/>
      </c>
    </row>
    <row r="4401" spans="5:7" x14ac:dyDescent="0.3">
      <c r="E4401" s="10" t="str">
        <f>IFERROR(VLOOKUP(D4401,Database!B:I,4,FALSE),"")</f>
        <v/>
      </c>
      <c r="F4401" s="11"/>
      <c r="G4401" s="12" t="str">
        <f>IFERROR(VLOOKUP(D4401,Database!B:I,2,FALSE)*F4401/1000,"")</f>
        <v/>
      </c>
    </row>
    <row r="4402" spans="5:7" x14ac:dyDescent="0.3">
      <c r="E4402" s="10" t="str">
        <f>IFERROR(VLOOKUP(D4402,Database!B:I,4,FALSE),"")</f>
        <v/>
      </c>
      <c r="F4402" s="11"/>
      <c r="G4402" s="12" t="str">
        <f>IFERROR(VLOOKUP(D4402,Database!B:I,2,FALSE)*F4402/1000,"")</f>
        <v/>
      </c>
    </row>
    <row r="4403" spans="5:7" x14ac:dyDescent="0.3">
      <c r="E4403" s="10" t="str">
        <f>IFERROR(VLOOKUP(D4403,Database!B:I,4,FALSE),"")</f>
        <v/>
      </c>
      <c r="F4403" s="11"/>
      <c r="G4403" s="12" t="str">
        <f>IFERROR(VLOOKUP(D4403,Database!B:I,2,FALSE)*F4403/1000,"")</f>
        <v/>
      </c>
    </row>
    <row r="4404" spans="5:7" x14ac:dyDescent="0.3">
      <c r="E4404" s="10" t="str">
        <f>IFERROR(VLOOKUP(D4404,Database!B:I,4,FALSE),"")</f>
        <v/>
      </c>
      <c r="F4404" s="11"/>
      <c r="G4404" s="12" t="str">
        <f>IFERROR(VLOOKUP(D4404,Database!B:I,2,FALSE)*F4404/1000,"")</f>
        <v/>
      </c>
    </row>
    <row r="4405" spans="5:7" x14ac:dyDescent="0.3">
      <c r="E4405" s="10" t="str">
        <f>IFERROR(VLOOKUP(D4405,Database!B:I,4,FALSE),"")</f>
        <v/>
      </c>
      <c r="F4405" s="11"/>
      <c r="G4405" s="12" t="str">
        <f>IFERROR(VLOOKUP(D4405,Database!B:I,2,FALSE)*F4405/1000,"")</f>
        <v/>
      </c>
    </row>
    <row r="4406" spans="5:7" x14ac:dyDescent="0.3">
      <c r="E4406" s="10" t="str">
        <f>IFERROR(VLOOKUP(D4406,Database!B:I,4,FALSE),"")</f>
        <v/>
      </c>
      <c r="F4406" s="11"/>
      <c r="G4406" s="12" t="str">
        <f>IFERROR(VLOOKUP(D4406,Database!B:I,2,FALSE)*F4406/1000,"")</f>
        <v/>
      </c>
    </row>
    <row r="4407" spans="5:7" x14ac:dyDescent="0.3">
      <c r="E4407" s="10" t="str">
        <f>IFERROR(VLOOKUP(D4407,Database!B:I,4,FALSE),"")</f>
        <v/>
      </c>
      <c r="F4407" s="11"/>
      <c r="G4407" s="12" t="str">
        <f>IFERROR(VLOOKUP(D4407,Database!B:I,2,FALSE)*F4407/1000,"")</f>
        <v/>
      </c>
    </row>
    <row r="4408" spans="5:7" x14ac:dyDescent="0.3">
      <c r="E4408" s="10" t="str">
        <f>IFERROR(VLOOKUP(D4408,Database!B:I,4,FALSE),"")</f>
        <v/>
      </c>
      <c r="F4408" s="11"/>
      <c r="G4408" s="12" t="str">
        <f>IFERROR(VLOOKUP(D4408,Database!B:I,2,FALSE)*F4408/1000,"")</f>
        <v/>
      </c>
    </row>
    <row r="4409" spans="5:7" x14ac:dyDescent="0.3">
      <c r="E4409" s="10" t="str">
        <f>IFERROR(VLOOKUP(D4409,Database!B:I,4,FALSE),"")</f>
        <v/>
      </c>
      <c r="F4409" s="11"/>
      <c r="G4409" s="12" t="str">
        <f>IFERROR(VLOOKUP(D4409,Database!B:I,2,FALSE)*F4409/1000,"")</f>
        <v/>
      </c>
    </row>
    <row r="4410" spans="5:7" x14ac:dyDescent="0.3">
      <c r="E4410" s="10" t="str">
        <f>IFERROR(VLOOKUP(D4410,Database!B:I,4,FALSE),"")</f>
        <v/>
      </c>
      <c r="F4410" s="11"/>
      <c r="G4410" s="12" t="str">
        <f>IFERROR(VLOOKUP(D4410,Database!B:I,2,FALSE)*F4410/1000,"")</f>
        <v/>
      </c>
    </row>
    <row r="4411" spans="5:7" x14ac:dyDescent="0.3">
      <c r="E4411" s="10" t="str">
        <f>IFERROR(VLOOKUP(D4411,Database!B:I,4,FALSE),"")</f>
        <v/>
      </c>
      <c r="F4411" s="11"/>
      <c r="G4411" s="12" t="str">
        <f>IFERROR(VLOOKUP(D4411,Database!B:I,2,FALSE)*F4411/1000,"")</f>
        <v/>
      </c>
    </row>
    <row r="4412" spans="5:7" x14ac:dyDescent="0.3">
      <c r="E4412" s="10" t="str">
        <f>IFERROR(VLOOKUP(D4412,Database!B:I,4,FALSE),"")</f>
        <v/>
      </c>
      <c r="F4412" s="11"/>
      <c r="G4412" s="12" t="str">
        <f>IFERROR(VLOOKUP(D4412,Database!B:I,2,FALSE)*F4412/1000,"")</f>
        <v/>
      </c>
    </row>
    <row r="4413" spans="5:7" x14ac:dyDescent="0.3">
      <c r="E4413" s="10" t="str">
        <f>IFERROR(VLOOKUP(D4413,Database!B:I,4,FALSE),"")</f>
        <v/>
      </c>
      <c r="F4413" s="11"/>
      <c r="G4413" s="12" t="str">
        <f>IFERROR(VLOOKUP(D4413,Database!B:I,2,FALSE)*F4413/1000,"")</f>
        <v/>
      </c>
    </row>
    <row r="4414" spans="5:7" x14ac:dyDescent="0.3">
      <c r="E4414" s="10" t="str">
        <f>IFERROR(VLOOKUP(D4414,Database!B:I,4,FALSE),"")</f>
        <v/>
      </c>
      <c r="F4414" s="11"/>
      <c r="G4414" s="12" t="str">
        <f>IFERROR(VLOOKUP(D4414,Database!B:I,2,FALSE)*F4414/1000,"")</f>
        <v/>
      </c>
    </row>
    <row r="4415" spans="5:7" x14ac:dyDescent="0.3">
      <c r="E4415" s="10" t="str">
        <f>IFERROR(VLOOKUP(D4415,Database!B:I,4,FALSE),"")</f>
        <v/>
      </c>
      <c r="F4415" s="11"/>
      <c r="G4415" s="12" t="str">
        <f>IFERROR(VLOOKUP(D4415,Database!B:I,2,FALSE)*F4415/1000,"")</f>
        <v/>
      </c>
    </row>
    <row r="4416" spans="5:7" x14ac:dyDescent="0.3">
      <c r="E4416" s="10" t="str">
        <f>IFERROR(VLOOKUP(D4416,Database!B:I,4,FALSE),"")</f>
        <v/>
      </c>
      <c r="F4416" s="11"/>
      <c r="G4416" s="12" t="str">
        <f>IFERROR(VLOOKUP(D4416,Database!B:I,2,FALSE)*F4416/1000,"")</f>
        <v/>
      </c>
    </row>
    <row r="4417" spans="5:7" x14ac:dyDescent="0.3">
      <c r="E4417" s="10" t="str">
        <f>IFERROR(VLOOKUP(D4417,Database!B:I,4,FALSE),"")</f>
        <v/>
      </c>
      <c r="F4417" s="11"/>
      <c r="G4417" s="12" t="str">
        <f>IFERROR(VLOOKUP(D4417,Database!B:I,2,FALSE)*F4417/1000,"")</f>
        <v/>
      </c>
    </row>
    <row r="4418" spans="5:7" x14ac:dyDescent="0.3">
      <c r="E4418" s="10" t="str">
        <f>IFERROR(VLOOKUP(D4418,Database!B:I,4,FALSE),"")</f>
        <v/>
      </c>
      <c r="F4418" s="11"/>
      <c r="G4418" s="12" t="str">
        <f>IFERROR(VLOOKUP(D4418,Database!B:I,2,FALSE)*F4418/1000,"")</f>
        <v/>
      </c>
    </row>
    <row r="4419" spans="5:7" x14ac:dyDescent="0.3">
      <c r="E4419" s="10" t="str">
        <f>IFERROR(VLOOKUP(D4419,Database!B:I,4,FALSE),"")</f>
        <v/>
      </c>
      <c r="F4419" s="11"/>
      <c r="G4419" s="12" t="str">
        <f>IFERROR(VLOOKUP(D4419,Database!B:I,2,FALSE)*F4419/1000,"")</f>
        <v/>
      </c>
    </row>
    <row r="4420" spans="5:7" x14ac:dyDescent="0.3">
      <c r="E4420" s="10" t="str">
        <f>IFERROR(VLOOKUP(D4420,Database!B:I,4,FALSE),"")</f>
        <v/>
      </c>
      <c r="F4420" s="11"/>
      <c r="G4420" s="12" t="str">
        <f>IFERROR(VLOOKUP(D4420,Database!B:I,2,FALSE)*F4420/1000,"")</f>
        <v/>
      </c>
    </row>
    <row r="4421" spans="5:7" x14ac:dyDescent="0.3">
      <c r="E4421" s="10" t="str">
        <f>IFERROR(VLOOKUP(D4421,Database!B:I,4,FALSE),"")</f>
        <v/>
      </c>
      <c r="F4421" s="11"/>
      <c r="G4421" s="12" t="str">
        <f>IFERROR(VLOOKUP(D4421,Database!B:I,2,FALSE)*F4421/1000,"")</f>
        <v/>
      </c>
    </row>
    <row r="4422" spans="5:7" x14ac:dyDescent="0.3">
      <c r="E4422" s="10" t="str">
        <f>IFERROR(VLOOKUP(D4422,Database!B:I,4,FALSE),"")</f>
        <v/>
      </c>
      <c r="F4422" s="11"/>
      <c r="G4422" s="12" t="str">
        <f>IFERROR(VLOOKUP(D4422,Database!B:I,2,FALSE)*F4422/1000,"")</f>
        <v/>
      </c>
    </row>
    <row r="4423" spans="5:7" x14ac:dyDescent="0.3">
      <c r="E4423" s="10" t="str">
        <f>IFERROR(VLOOKUP(D4423,Database!B:I,4,FALSE),"")</f>
        <v/>
      </c>
      <c r="F4423" s="11"/>
      <c r="G4423" s="12" t="str">
        <f>IFERROR(VLOOKUP(D4423,Database!B:I,2,FALSE)*F4423/1000,"")</f>
        <v/>
      </c>
    </row>
    <row r="4424" spans="5:7" x14ac:dyDescent="0.3">
      <c r="E4424" s="10" t="str">
        <f>IFERROR(VLOOKUP(D4424,Database!B:I,4,FALSE),"")</f>
        <v/>
      </c>
      <c r="F4424" s="11"/>
      <c r="G4424" s="12" t="str">
        <f>IFERROR(VLOOKUP(D4424,Database!B:I,2,FALSE)*F4424/1000,"")</f>
        <v/>
      </c>
    </row>
    <row r="4425" spans="5:7" x14ac:dyDescent="0.3">
      <c r="E4425" s="10" t="str">
        <f>IFERROR(VLOOKUP(D4425,Database!B:I,4,FALSE),"")</f>
        <v/>
      </c>
      <c r="F4425" s="11"/>
      <c r="G4425" s="12" t="str">
        <f>IFERROR(VLOOKUP(D4425,Database!B:I,2,FALSE)*F4425/1000,"")</f>
        <v/>
      </c>
    </row>
    <row r="4426" spans="5:7" x14ac:dyDescent="0.3">
      <c r="E4426" s="10" t="str">
        <f>IFERROR(VLOOKUP(D4426,Database!B:I,4,FALSE),"")</f>
        <v/>
      </c>
      <c r="F4426" s="11"/>
      <c r="G4426" s="12" t="str">
        <f>IFERROR(VLOOKUP(D4426,Database!B:I,2,FALSE)*F4426/1000,"")</f>
        <v/>
      </c>
    </row>
    <row r="4427" spans="5:7" x14ac:dyDescent="0.3">
      <c r="E4427" s="10" t="str">
        <f>IFERROR(VLOOKUP(D4427,Database!B:I,4,FALSE),"")</f>
        <v/>
      </c>
      <c r="F4427" s="11"/>
      <c r="G4427" s="12" t="str">
        <f>IFERROR(VLOOKUP(D4427,Database!B:I,2,FALSE)*F4427/1000,"")</f>
        <v/>
      </c>
    </row>
    <row r="4428" spans="5:7" x14ac:dyDescent="0.3">
      <c r="E4428" s="10" t="str">
        <f>IFERROR(VLOOKUP(D4428,Database!B:I,4,FALSE),"")</f>
        <v/>
      </c>
      <c r="F4428" s="11"/>
      <c r="G4428" s="12" t="str">
        <f>IFERROR(VLOOKUP(D4428,Database!B:I,2,FALSE)*F4428/1000,"")</f>
        <v/>
      </c>
    </row>
    <row r="4429" spans="5:7" x14ac:dyDescent="0.3">
      <c r="E4429" s="10" t="str">
        <f>IFERROR(VLOOKUP(D4429,Database!B:I,4,FALSE),"")</f>
        <v/>
      </c>
      <c r="F4429" s="11"/>
      <c r="G4429" s="12" t="str">
        <f>IFERROR(VLOOKUP(D4429,Database!B:I,2,FALSE)*F4429/1000,"")</f>
        <v/>
      </c>
    </row>
    <row r="4430" spans="5:7" x14ac:dyDescent="0.3">
      <c r="E4430" s="10" t="str">
        <f>IFERROR(VLOOKUP(D4430,Database!B:I,4,FALSE),"")</f>
        <v/>
      </c>
      <c r="F4430" s="11"/>
      <c r="G4430" s="12" t="str">
        <f>IFERROR(VLOOKUP(D4430,Database!B:I,2,FALSE)*F4430/1000,"")</f>
        <v/>
      </c>
    </row>
    <row r="4431" spans="5:7" x14ac:dyDescent="0.3">
      <c r="E4431" s="10" t="str">
        <f>IFERROR(VLOOKUP(D4431,Database!B:I,4,FALSE),"")</f>
        <v/>
      </c>
      <c r="F4431" s="11"/>
      <c r="G4431" s="12" t="str">
        <f>IFERROR(VLOOKUP(D4431,Database!B:I,2,FALSE)*F4431/1000,"")</f>
        <v/>
      </c>
    </row>
    <row r="4432" spans="5:7" x14ac:dyDescent="0.3">
      <c r="E4432" s="10" t="str">
        <f>IFERROR(VLOOKUP(D4432,Database!B:I,4,FALSE),"")</f>
        <v/>
      </c>
      <c r="F4432" s="11"/>
      <c r="G4432" s="12" t="str">
        <f>IFERROR(VLOOKUP(D4432,Database!B:I,2,FALSE)*F4432/1000,"")</f>
        <v/>
      </c>
    </row>
    <row r="4433" spans="5:7" x14ac:dyDescent="0.3">
      <c r="E4433" s="10" t="str">
        <f>IFERROR(VLOOKUP(D4433,Database!B:I,4,FALSE),"")</f>
        <v/>
      </c>
      <c r="F4433" s="11"/>
      <c r="G4433" s="12" t="str">
        <f>IFERROR(VLOOKUP(D4433,Database!B:I,2,FALSE)*F4433/1000,"")</f>
        <v/>
      </c>
    </row>
    <row r="4434" spans="5:7" x14ac:dyDescent="0.3">
      <c r="E4434" s="10" t="str">
        <f>IFERROR(VLOOKUP(D4434,Database!B:I,4,FALSE),"")</f>
        <v/>
      </c>
      <c r="F4434" s="11"/>
      <c r="G4434" s="12" t="str">
        <f>IFERROR(VLOOKUP(D4434,Database!B:I,2,FALSE)*F4434/1000,"")</f>
        <v/>
      </c>
    </row>
    <row r="4435" spans="5:7" x14ac:dyDescent="0.3">
      <c r="E4435" s="10" t="str">
        <f>IFERROR(VLOOKUP(D4435,Database!B:I,4,FALSE),"")</f>
        <v/>
      </c>
      <c r="F4435" s="11"/>
      <c r="G4435" s="12" t="str">
        <f>IFERROR(VLOOKUP(D4435,Database!B:I,2,FALSE)*F4435/1000,"")</f>
        <v/>
      </c>
    </row>
    <row r="4436" spans="5:7" x14ac:dyDescent="0.3">
      <c r="E4436" s="10" t="str">
        <f>IFERROR(VLOOKUP(D4436,Database!B:I,4,FALSE),"")</f>
        <v/>
      </c>
      <c r="F4436" s="11"/>
      <c r="G4436" s="12" t="str">
        <f>IFERROR(VLOOKUP(D4436,Database!B:I,2,FALSE)*F4436/1000,"")</f>
        <v/>
      </c>
    </row>
    <row r="4437" spans="5:7" x14ac:dyDescent="0.3">
      <c r="E4437" s="10" t="str">
        <f>IFERROR(VLOOKUP(D4437,Database!B:I,4,FALSE),"")</f>
        <v/>
      </c>
      <c r="F4437" s="11"/>
      <c r="G4437" s="12" t="str">
        <f>IFERROR(VLOOKUP(D4437,Database!B:I,2,FALSE)*F4437/1000,"")</f>
        <v/>
      </c>
    </row>
    <row r="4438" spans="5:7" x14ac:dyDescent="0.3">
      <c r="E4438" s="10" t="str">
        <f>IFERROR(VLOOKUP(D4438,Database!B:I,4,FALSE),"")</f>
        <v/>
      </c>
      <c r="F4438" s="11"/>
      <c r="G4438" s="12" t="str">
        <f>IFERROR(VLOOKUP(D4438,Database!B:I,2,FALSE)*F4438/1000,"")</f>
        <v/>
      </c>
    </row>
    <row r="4439" spans="5:7" x14ac:dyDescent="0.3">
      <c r="E4439" s="10" t="str">
        <f>IFERROR(VLOOKUP(D4439,Database!B:I,4,FALSE),"")</f>
        <v/>
      </c>
      <c r="F4439" s="11"/>
      <c r="G4439" s="12" t="str">
        <f>IFERROR(VLOOKUP(D4439,Database!B:I,2,FALSE)*F4439/1000,"")</f>
        <v/>
      </c>
    </row>
    <row r="4440" spans="5:7" x14ac:dyDescent="0.3">
      <c r="E4440" s="10" t="str">
        <f>IFERROR(VLOOKUP(D4440,Database!B:I,4,FALSE),"")</f>
        <v/>
      </c>
      <c r="F4440" s="11"/>
      <c r="G4440" s="12" t="str">
        <f>IFERROR(VLOOKUP(D4440,Database!B:I,2,FALSE)*F4440/1000,"")</f>
        <v/>
      </c>
    </row>
    <row r="4441" spans="5:7" x14ac:dyDescent="0.3">
      <c r="E4441" s="10" t="str">
        <f>IFERROR(VLOOKUP(D4441,Database!B:I,4,FALSE),"")</f>
        <v/>
      </c>
      <c r="F4441" s="11"/>
      <c r="G4441" s="12" t="str">
        <f>IFERROR(VLOOKUP(D4441,Database!B:I,2,FALSE)*F4441/1000,"")</f>
        <v/>
      </c>
    </row>
    <row r="4442" spans="5:7" x14ac:dyDescent="0.3">
      <c r="E4442" s="10" t="str">
        <f>IFERROR(VLOOKUP(D4442,Database!B:I,4,FALSE),"")</f>
        <v/>
      </c>
      <c r="F4442" s="11"/>
      <c r="G4442" s="12" t="str">
        <f>IFERROR(VLOOKUP(D4442,Database!B:I,2,FALSE)*F4442/1000,"")</f>
        <v/>
      </c>
    </row>
    <row r="4443" spans="5:7" x14ac:dyDescent="0.3">
      <c r="E4443" s="10" t="str">
        <f>IFERROR(VLOOKUP(D4443,Database!B:I,4,FALSE),"")</f>
        <v/>
      </c>
      <c r="F4443" s="11"/>
      <c r="G4443" s="12" t="str">
        <f>IFERROR(VLOOKUP(D4443,Database!B:I,2,FALSE)*F4443/1000,"")</f>
        <v/>
      </c>
    </row>
    <row r="4444" spans="5:7" x14ac:dyDescent="0.3">
      <c r="E4444" s="10" t="str">
        <f>IFERROR(VLOOKUP(D4444,Database!B:I,4,FALSE),"")</f>
        <v/>
      </c>
      <c r="F4444" s="11"/>
      <c r="G4444" s="12" t="str">
        <f>IFERROR(VLOOKUP(D4444,Database!B:I,2,FALSE)*F4444/1000,"")</f>
        <v/>
      </c>
    </row>
    <row r="4445" spans="5:7" x14ac:dyDescent="0.3">
      <c r="E4445" s="10" t="str">
        <f>IFERROR(VLOOKUP(D4445,Database!B:I,4,FALSE),"")</f>
        <v/>
      </c>
      <c r="F4445" s="11"/>
      <c r="G4445" s="12" t="str">
        <f>IFERROR(VLOOKUP(D4445,Database!B:I,2,FALSE)*F4445/1000,"")</f>
        <v/>
      </c>
    </row>
    <row r="4446" spans="5:7" x14ac:dyDescent="0.3">
      <c r="E4446" s="10" t="str">
        <f>IFERROR(VLOOKUP(D4446,Database!B:I,4,FALSE),"")</f>
        <v/>
      </c>
      <c r="F4446" s="11"/>
      <c r="G4446" s="12" t="str">
        <f>IFERROR(VLOOKUP(D4446,Database!B:I,2,FALSE)*F4446/1000,"")</f>
        <v/>
      </c>
    </row>
    <row r="4447" spans="5:7" x14ac:dyDescent="0.3">
      <c r="E4447" s="10" t="str">
        <f>IFERROR(VLOOKUP(D4447,Database!B:I,4,FALSE),"")</f>
        <v/>
      </c>
      <c r="F4447" s="11"/>
      <c r="G4447" s="12" t="str">
        <f>IFERROR(VLOOKUP(D4447,Database!B:I,2,FALSE)*F4447/1000,"")</f>
        <v/>
      </c>
    </row>
    <row r="4448" spans="5:7" x14ac:dyDescent="0.3">
      <c r="E4448" s="10" t="str">
        <f>IFERROR(VLOOKUP(D4448,Database!B:I,4,FALSE),"")</f>
        <v/>
      </c>
      <c r="F4448" s="11"/>
      <c r="G4448" s="12" t="str">
        <f>IFERROR(VLOOKUP(D4448,Database!B:I,2,FALSE)*F4448/1000,"")</f>
        <v/>
      </c>
    </row>
    <row r="4449" spans="5:7" x14ac:dyDescent="0.3">
      <c r="E4449" s="10" t="str">
        <f>IFERROR(VLOOKUP(D4449,Database!B:I,4,FALSE),"")</f>
        <v/>
      </c>
      <c r="F4449" s="11"/>
      <c r="G4449" s="12" t="str">
        <f>IFERROR(VLOOKUP(D4449,Database!B:I,2,FALSE)*F4449/1000,"")</f>
        <v/>
      </c>
    </row>
    <row r="4450" spans="5:7" x14ac:dyDescent="0.3">
      <c r="E4450" s="10" t="str">
        <f>IFERROR(VLOOKUP(D4450,Database!B:I,4,FALSE),"")</f>
        <v/>
      </c>
      <c r="F4450" s="11"/>
      <c r="G4450" s="12" t="str">
        <f>IFERROR(VLOOKUP(D4450,Database!B:I,2,FALSE)*F4450/1000,"")</f>
        <v/>
      </c>
    </row>
    <row r="4451" spans="5:7" x14ac:dyDescent="0.3">
      <c r="E4451" s="10" t="str">
        <f>IFERROR(VLOOKUP(D4451,Database!B:I,4,FALSE),"")</f>
        <v/>
      </c>
      <c r="F4451" s="11"/>
      <c r="G4451" s="12" t="str">
        <f>IFERROR(VLOOKUP(D4451,Database!B:I,2,FALSE)*F4451/1000,"")</f>
        <v/>
      </c>
    </row>
    <row r="4452" spans="5:7" x14ac:dyDescent="0.3">
      <c r="E4452" s="10" t="str">
        <f>IFERROR(VLOOKUP(D4452,Database!B:I,4,FALSE),"")</f>
        <v/>
      </c>
      <c r="F4452" s="11"/>
      <c r="G4452" s="12" t="str">
        <f>IFERROR(VLOOKUP(D4452,Database!B:I,2,FALSE)*F4452/1000,"")</f>
        <v/>
      </c>
    </row>
    <row r="4453" spans="5:7" x14ac:dyDescent="0.3">
      <c r="E4453" s="10" t="str">
        <f>IFERROR(VLOOKUP(D4453,Database!B:I,4,FALSE),"")</f>
        <v/>
      </c>
      <c r="F4453" s="11"/>
      <c r="G4453" s="12" t="str">
        <f>IFERROR(VLOOKUP(D4453,Database!B:I,2,FALSE)*F4453/1000,"")</f>
        <v/>
      </c>
    </row>
    <row r="4454" spans="5:7" x14ac:dyDescent="0.3">
      <c r="E4454" s="10" t="str">
        <f>IFERROR(VLOOKUP(D4454,Database!B:I,4,FALSE),"")</f>
        <v/>
      </c>
      <c r="F4454" s="11"/>
      <c r="G4454" s="12" t="str">
        <f>IFERROR(VLOOKUP(D4454,Database!B:I,2,FALSE)*F4454/1000,"")</f>
        <v/>
      </c>
    </row>
    <row r="4455" spans="5:7" x14ac:dyDescent="0.3">
      <c r="E4455" s="10" t="str">
        <f>IFERROR(VLOOKUP(D4455,Database!B:I,4,FALSE),"")</f>
        <v/>
      </c>
      <c r="F4455" s="11"/>
      <c r="G4455" s="12" t="str">
        <f>IFERROR(VLOOKUP(D4455,Database!B:I,2,FALSE)*F4455/1000,"")</f>
        <v/>
      </c>
    </row>
    <row r="4456" spans="5:7" x14ac:dyDescent="0.3">
      <c r="E4456" s="10" t="str">
        <f>IFERROR(VLOOKUP(D4456,Database!B:I,4,FALSE),"")</f>
        <v/>
      </c>
      <c r="F4456" s="11"/>
      <c r="G4456" s="12" t="str">
        <f>IFERROR(VLOOKUP(D4456,Database!B:I,2,FALSE)*F4456/1000,"")</f>
        <v/>
      </c>
    </row>
    <row r="4457" spans="5:7" x14ac:dyDescent="0.3">
      <c r="E4457" s="10" t="str">
        <f>IFERROR(VLOOKUP(D4457,Database!B:I,4,FALSE),"")</f>
        <v/>
      </c>
      <c r="F4457" s="11"/>
      <c r="G4457" s="12" t="str">
        <f>IFERROR(VLOOKUP(D4457,Database!B:I,2,FALSE)*F4457/1000,"")</f>
        <v/>
      </c>
    </row>
    <row r="4458" spans="5:7" x14ac:dyDescent="0.3">
      <c r="E4458" s="10" t="str">
        <f>IFERROR(VLOOKUP(D4458,Database!B:I,4,FALSE),"")</f>
        <v/>
      </c>
      <c r="F4458" s="11"/>
      <c r="G4458" s="12" t="str">
        <f>IFERROR(VLOOKUP(D4458,Database!B:I,2,FALSE)*F4458/1000,"")</f>
        <v/>
      </c>
    </row>
    <row r="4459" spans="5:7" x14ac:dyDescent="0.3">
      <c r="E4459" s="10" t="str">
        <f>IFERROR(VLOOKUP(D4459,Database!B:I,4,FALSE),"")</f>
        <v/>
      </c>
      <c r="F4459" s="11"/>
      <c r="G4459" s="12" t="str">
        <f>IFERROR(VLOOKUP(D4459,Database!B:I,2,FALSE)*F4459/1000,"")</f>
        <v/>
      </c>
    </row>
    <row r="4460" spans="5:7" x14ac:dyDescent="0.3">
      <c r="E4460" s="10" t="str">
        <f>IFERROR(VLOOKUP(D4460,Database!B:I,4,FALSE),"")</f>
        <v/>
      </c>
      <c r="F4460" s="11"/>
      <c r="G4460" s="12" t="str">
        <f>IFERROR(VLOOKUP(D4460,Database!B:I,2,FALSE)*F4460/1000,"")</f>
        <v/>
      </c>
    </row>
    <row r="4461" spans="5:7" x14ac:dyDescent="0.3">
      <c r="E4461" s="10" t="str">
        <f>IFERROR(VLOOKUP(D4461,Database!B:I,4,FALSE),"")</f>
        <v/>
      </c>
      <c r="F4461" s="11"/>
      <c r="G4461" s="12" t="str">
        <f>IFERROR(VLOOKUP(D4461,Database!B:I,2,FALSE)*F4461/1000,"")</f>
        <v/>
      </c>
    </row>
    <row r="4462" spans="5:7" x14ac:dyDescent="0.3">
      <c r="E4462" s="10" t="str">
        <f>IFERROR(VLOOKUP(D4462,Database!B:I,4,FALSE),"")</f>
        <v/>
      </c>
      <c r="F4462" s="11"/>
      <c r="G4462" s="12" t="str">
        <f>IFERROR(VLOOKUP(D4462,Database!B:I,2,FALSE)*F4462/1000,"")</f>
        <v/>
      </c>
    </row>
    <row r="4463" spans="5:7" x14ac:dyDescent="0.3">
      <c r="E4463" s="10" t="str">
        <f>IFERROR(VLOOKUP(D4463,Database!B:I,4,FALSE),"")</f>
        <v/>
      </c>
      <c r="F4463" s="11"/>
      <c r="G4463" s="12" t="str">
        <f>IFERROR(VLOOKUP(D4463,Database!B:I,2,FALSE)*F4463/1000,"")</f>
        <v/>
      </c>
    </row>
    <row r="4464" spans="5:7" x14ac:dyDescent="0.3">
      <c r="E4464" s="10" t="str">
        <f>IFERROR(VLOOKUP(D4464,Database!B:I,4,FALSE),"")</f>
        <v/>
      </c>
      <c r="F4464" s="11"/>
      <c r="G4464" s="12" t="str">
        <f>IFERROR(VLOOKUP(D4464,Database!B:I,2,FALSE)*F4464/1000,"")</f>
        <v/>
      </c>
    </row>
    <row r="4465" spans="5:7" x14ac:dyDescent="0.3">
      <c r="E4465" s="10" t="str">
        <f>IFERROR(VLOOKUP(D4465,Database!B:I,4,FALSE),"")</f>
        <v/>
      </c>
      <c r="F4465" s="11"/>
      <c r="G4465" s="12" t="str">
        <f>IFERROR(VLOOKUP(D4465,Database!B:I,2,FALSE)*F4465/1000,"")</f>
        <v/>
      </c>
    </row>
    <row r="4466" spans="5:7" x14ac:dyDescent="0.3">
      <c r="E4466" s="10" t="str">
        <f>IFERROR(VLOOKUP(D4466,Database!B:I,4,FALSE),"")</f>
        <v/>
      </c>
      <c r="F4466" s="11"/>
      <c r="G4466" s="12" t="str">
        <f>IFERROR(VLOOKUP(D4466,Database!B:I,2,FALSE)*F4466/1000,"")</f>
        <v/>
      </c>
    </row>
    <row r="4467" spans="5:7" x14ac:dyDescent="0.3">
      <c r="E4467" s="10" t="str">
        <f>IFERROR(VLOOKUP(D4467,Database!B:I,4,FALSE),"")</f>
        <v/>
      </c>
      <c r="F4467" s="11"/>
      <c r="G4467" s="12" t="str">
        <f>IFERROR(VLOOKUP(D4467,Database!B:I,2,FALSE)*F4467/1000,"")</f>
        <v/>
      </c>
    </row>
    <row r="4468" spans="5:7" x14ac:dyDescent="0.3">
      <c r="E4468" s="10" t="str">
        <f>IFERROR(VLOOKUP(D4468,Database!B:I,4,FALSE),"")</f>
        <v/>
      </c>
      <c r="F4468" s="11"/>
      <c r="G4468" s="12" t="str">
        <f>IFERROR(VLOOKUP(D4468,Database!B:I,2,FALSE)*F4468/1000,"")</f>
        <v/>
      </c>
    </row>
    <row r="4469" spans="5:7" x14ac:dyDescent="0.3">
      <c r="E4469" s="10" t="str">
        <f>IFERROR(VLOOKUP(D4469,Database!B:I,4,FALSE),"")</f>
        <v/>
      </c>
      <c r="F4469" s="11"/>
      <c r="G4469" s="12" t="str">
        <f>IFERROR(VLOOKUP(D4469,Database!B:I,2,FALSE)*F4469/1000,"")</f>
        <v/>
      </c>
    </row>
    <row r="4470" spans="5:7" x14ac:dyDescent="0.3">
      <c r="E4470" s="10" t="str">
        <f>IFERROR(VLOOKUP(D4470,Database!B:I,4,FALSE),"")</f>
        <v/>
      </c>
      <c r="F4470" s="11"/>
      <c r="G4470" s="12" t="str">
        <f>IFERROR(VLOOKUP(D4470,Database!B:I,2,FALSE)*F4470/1000,"")</f>
        <v/>
      </c>
    </row>
    <row r="4471" spans="5:7" x14ac:dyDescent="0.3">
      <c r="E4471" s="10" t="str">
        <f>IFERROR(VLOOKUP(D4471,Database!B:I,4,FALSE),"")</f>
        <v/>
      </c>
      <c r="F4471" s="11"/>
      <c r="G4471" s="12" t="str">
        <f>IFERROR(VLOOKUP(D4471,Database!B:I,2,FALSE)*F4471/1000,"")</f>
        <v/>
      </c>
    </row>
    <row r="4472" spans="5:7" x14ac:dyDescent="0.3">
      <c r="E4472" s="10" t="str">
        <f>IFERROR(VLOOKUP(D4472,Database!B:I,4,FALSE),"")</f>
        <v/>
      </c>
      <c r="F4472" s="11"/>
      <c r="G4472" s="12" t="str">
        <f>IFERROR(VLOOKUP(D4472,Database!B:I,2,FALSE)*F4472/1000,"")</f>
        <v/>
      </c>
    </row>
    <row r="4473" spans="5:7" x14ac:dyDescent="0.3">
      <c r="E4473" s="10" t="str">
        <f>IFERROR(VLOOKUP(D4473,Database!B:I,4,FALSE),"")</f>
        <v/>
      </c>
      <c r="F4473" s="11"/>
      <c r="G4473" s="12" t="str">
        <f>IFERROR(VLOOKUP(D4473,Database!B:I,2,FALSE)*F4473/1000,"")</f>
        <v/>
      </c>
    </row>
    <row r="4474" spans="5:7" x14ac:dyDescent="0.3">
      <c r="E4474" s="10" t="str">
        <f>IFERROR(VLOOKUP(D4474,Database!B:I,4,FALSE),"")</f>
        <v/>
      </c>
      <c r="F4474" s="11"/>
      <c r="G4474" s="12" t="str">
        <f>IFERROR(VLOOKUP(D4474,Database!B:I,2,FALSE)*F4474/1000,"")</f>
        <v/>
      </c>
    </row>
    <row r="4475" spans="5:7" x14ac:dyDescent="0.3">
      <c r="E4475" s="10" t="str">
        <f>IFERROR(VLOOKUP(D4475,Database!B:I,4,FALSE),"")</f>
        <v/>
      </c>
      <c r="F4475" s="11"/>
      <c r="G4475" s="12" t="str">
        <f>IFERROR(VLOOKUP(D4475,Database!B:I,2,FALSE)*F4475/1000,"")</f>
        <v/>
      </c>
    </row>
    <row r="4476" spans="5:7" x14ac:dyDescent="0.3">
      <c r="E4476" s="10" t="str">
        <f>IFERROR(VLOOKUP(D4476,Database!B:I,4,FALSE),"")</f>
        <v/>
      </c>
      <c r="F4476" s="11"/>
      <c r="G4476" s="12" t="str">
        <f>IFERROR(VLOOKUP(D4476,Database!B:I,2,FALSE)*F4476/1000,"")</f>
        <v/>
      </c>
    </row>
    <row r="4477" spans="5:7" x14ac:dyDescent="0.3">
      <c r="E4477" s="10" t="str">
        <f>IFERROR(VLOOKUP(D4477,Database!B:I,4,FALSE),"")</f>
        <v/>
      </c>
      <c r="F4477" s="11"/>
      <c r="G4477" s="12" t="str">
        <f>IFERROR(VLOOKUP(D4477,Database!B:I,2,FALSE)*F4477/1000,"")</f>
        <v/>
      </c>
    </row>
    <row r="4478" spans="5:7" x14ac:dyDescent="0.3">
      <c r="E4478" s="10" t="str">
        <f>IFERROR(VLOOKUP(D4478,Database!B:I,4,FALSE),"")</f>
        <v/>
      </c>
      <c r="F4478" s="11"/>
      <c r="G4478" s="12" t="str">
        <f>IFERROR(VLOOKUP(D4478,Database!B:I,2,FALSE)*F4478/1000,"")</f>
        <v/>
      </c>
    </row>
    <row r="4479" spans="5:7" x14ac:dyDescent="0.3">
      <c r="E4479" s="10" t="str">
        <f>IFERROR(VLOOKUP(D4479,Database!B:I,4,FALSE),"")</f>
        <v/>
      </c>
      <c r="F4479" s="11"/>
      <c r="G4479" s="12" t="str">
        <f>IFERROR(VLOOKUP(D4479,Database!B:I,2,FALSE)*F4479/1000,"")</f>
        <v/>
      </c>
    </row>
    <row r="4480" spans="5:7" x14ac:dyDescent="0.3">
      <c r="E4480" s="10" t="str">
        <f>IFERROR(VLOOKUP(D4480,Database!B:I,4,FALSE),"")</f>
        <v/>
      </c>
      <c r="F4480" s="11"/>
      <c r="G4480" s="12" t="str">
        <f>IFERROR(VLOOKUP(D4480,Database!B:I,2,FALSE)*F4480/1000,"")</f>
        <v/>
      </c>
    </row>
    <row r="4481" spans="5:7" x14ac:dyDescent="0.3">
      <c r="E4481" s="10" t="str">
        <f>IFERROR(VLOOKUP(D4481,Database!B:I,4,FALSE),"")</f>
        <v/>
      </c>
      <c r="F4481" s="11"/>
      <c r="G4481" s="12" t="str">
        <f>IFERROR(VLOOKUP(D4481,Database!B:I,2,FALSE)*F4481/1000,"")</f>
        <v/>
      </c>
    </row>
    <row r="4482" spans="5:7" x14ac:dyDescent="0.3">
      <c r="E4482" s="10" t="str">
        <f>IFERROR(VLOOKUP(D4482,Database!B:I,4,FALSE),"")</f>
        <v/>
      </c>
      <c r="F4482" s="11"/>
      <c r="G4482" s="12" t="str">
        <f>IFERROR(VLOOKUP(D4482,Database!B:I,2,FALSE)*F4482/1000,"")</f>
        <v/>
      </c>
    </row>
    <row r="4483" spans="5:7" x14ac:dyDescent="0.3">
      <c r="E4483" s="10" t="str">
        <f>IFERROR(VLOOKUP(D4483,Database!B:I,4,FALSE),"")</f>
        <v/>
      </c>
      <c r="F4483" s="11"/>
      <c r="G4483" s="12" t="str">
        <f>IFERROR(VLOOKUP(D4483,Database!B:I,2,FALSE)*F4483/1000,"")</f>
        <v/>
      </c>
    </row>
    <row r="4484" spans="5:7" x14ac:dyDescent="0.3">
      <c r="E4484" s="10" t="str">
        <f>IFERROR(VLOOKUP(D4484,Database!B:I,4,FALSE),"")</f>
        <v/>
      </c>
      <c r="F4484" s="11"/>
      <c r="G4484" s="12" t="str">
        <f>IFERROR(VLOOKUP(D4484,Database!B:I,2,FALSE)*F4484/1000,"")</f>
        <v/>
      </c>
    </row>
    <row r="4485" spans="5:7" x14ac:dyDescent="0.3">
      <c r="E4485" s="10" t="str">
        <f>IFERROR(VLOOKUP(D4485,Database!B:I,4,FALSE),"")</f>
        <v/>
      </c>
      <c r="F4485" s="11"/>
      <c r="G4485" s="12" t="str">
        <f>IFERROR(VLOOKUP(D4485,Database!B:I,2,FALSE)*F4485/1000,"")</f>
        <v/>
      </c>
    </row>
    <row r="4486" spans="5:7" x14ac:dyDescent="0.3">
      <c r="E4486" s="10" t="str">
        <f>IFERROR(VLOOKUP(D4486,Database!B:I,4,FALSE),"")</f>
        <v/>
      </c>
      <c r="F4486" s="11"/>
      <c r="G4486" s="12" t="str">
        <f>IFERROR(VLOOKUP(D4486,Database!B:I,2,FALSE)*F4486/1000,"")</f>
        <v/>
      </c>
    </row>
    <row r="4487" spans="5:7" x14ac:dyDescent="0.3">
      <c r="E4487" s="10" t="str">
        <f>IFERROR(VLOOKUP(D4487,Database!B:I,4,FALSE),"")</f>
        <v/>
      </c>
      <c r="F4487" s="11"/>
      <c r="G4487" s="12" t="str">
        <f>IFERROR(VLOOKUP(D4487,Database!B:I,2,FALSE)*F4487/1000,"")</f>
        <v/>
      </c>
    </row>
    <row r="4488" spans="5:7" x14ac:dyDescent="0.3">
      <c r="E4488" s="10" t="str">
        <f>IFERROR(VLOOKUP(D4488,Database!B:I,4,FALSE),"")</f>
        <v/>
      </c>
      <c r="F4488" s="11"/>
      <c r="G4488" s="12" t="str">
        <f>IFERROR(VLOOKUP(D4488,Database!B:I,2,FALSE)*F4488/1000,"")</f>
        <v/>
      </c>
    </row>
    <row r="4489" spans="5:7" x14ac:dyDescent="0.3">
      <c r="E4489" s="10" t="str">
        <f>IFERROR(VLOOKUP(D4489,Database!B:I,4,FALSE),"")</f>
        <v/>
      </c>
      <c r="F4489" s="11"/>
      <c r="G4489" s="12" t="str">
        <f>IFERROR(VLOOKUP(D4489,Database!B:I,2,FALSE)*F4489/1000,"")</f>
        <v/>
      </c>
    </row>
    <row r="4490" spans="5:7" x14ac:dyDescent="0.3">
      <c r="E4490" s="10" t="str">
        <f>IFERROR(VLOOKUP(D4490,Database!B:I,4,FALSE),"")</f>
        <v/>
      </c>
      <c r="F4490" s="11"/>
      <c r="G4490" s="12" t="str">
        <f>IFERROR(VLOOKUP(D4490,Database!B:I,2,FALSE)*F4490/1000,"")</f>
        <v/>
      </c>
    </row>
    <row r="4491" spans="5:7" x14ac:dyDescent="0.3">
      <c r="E4491" s="10" t="str">
        <f>IFERROR(VLOOKUP(D4491,Database!B:I,4,FALSE),"")</f>
        <v/>
      </c>
      <c r="F4491" s="11"/>
      <c r="G4491" s="12" t="str">
        <f>IFERROR(VLOOKUP(D4491,Database!B:I,2,FALSE)*F4491/1000,"")</f>
        <v/>
      </c>
    </row>
    <row r="4492" spans="5:7" x14ac:dyDescent="0.3">
      <c r="E4492" s="10" t="str">
        <f>IFERROR(VLOOKUP(D4492,Database!B:I,4,FALSE),"")</f>
        <v/>
      </c>
      <c r="F4492" s="11"/>
      <c r="G4492" s="12" t="str">
        <f>IFERROR(VLOOKUP(D4492,Database!B:I,2,FALSE)*F4492/1000,"")</f>
        <v/>
      </c>
    </row>
    <row r="4493" spans="5:7" x14ac:dyDescent="0.3">
      <c r="E4493" s="10" t="str">
        <f>IFERROR(VLOOKUP(D4493,Database!B:I,4,FALSE),"")</f>
        <v/>
      </c>
      <c r="F4493" s="11"/>
      <c r="G4493" s="12" t="str">
        <f>IFERROR(VLOOKUP(D4493,Database!B:I,2,FALSE)*F4493/1000,"")</f>
        <v/>
      </c>
    </row>
    <row r="4494" spans="5:7" x14ac:dyDescent="0.3">
      <c r="E4494" s="10" t="str">
        <f>IFERROR(VLOOKUP(D4494,Database!B:I,4,FALSE),"")</f>
        <v/>
      </c>
      <c r="F4494" s="11"/>
      <c r="G4494" s="12" t="str">
        <f>IFERROR(VLOOKUP(D4494,Database!B:I,2,FALSE)*F4494/1000,"")</f>
        <v/>
      </c>
    </row>
    <row r="4495" spans="5:7" x14ac:dyDescent="0.3">
      <c r="E4495" s="10" t="str">
        <f>IFERROR(VLOOKUP(D4495,Database!B:I,4,FALSE),"")</f>
        <v/>
      </c>
      <c r="F4495" s="11"/>
      <c r="G4495" s="12" t="str">
        <f>IFERROR(VLOOKUP(D4495,Database!B:I,2,FALSE)*F4495/1000,"")</f>
        <v/>
      </c>
    </row>
    <row r="4496" spans="5:7" x14ac:dyDescent="0.3">
      <c r="E4496" s="10" t="str">
        <f>IFERROR(VLOOKUP(D4496,Database!B:I,4,FALSE),"")</f>
        <v/>
      </c>
      <c r="F4496" s="11"/>
      <c r="G4496" s="12" t="str">
        <f>IFERROR(VLOOKUP(D4496,Database!B:I,2,FALSE)*F4496/1000,"")</f>
        <v/>
      </c>
    </row>
    <row r="4497" spans="5:7" x14ac:dyDescent="0.3">
      <c r="E4497" s="10" t="str">
        <f>IFERROR(VLOOKUP(D4497,Database!B:I,4,FALSE),"")</f>
        <v/>
      </c>
      <c r="F4497" s="11"/>
      <c r="G4497" s="12" t="str">
        <f>IFERROR(VLOOKUP(D4497,Database!B:I,2,FALSE)*F4497/1000,"")</f>
        <v/>
      </c>
    </row>
    <row r="4498" spans="5:7" x14ac:dyDescent="0.3">
      <c r="E4498" s="10" t="str">
        <f>IFERROR(VLOOKUP(D4498,Database!B:I,4,FALSE),"")</f>
        <v/>
      </c>
      <c r="F4498" s="11"/>
      <c r="G4498" s="12" t="str">
        <f>IFERROR(VLOOKUP(D4498,Database!B:I,2,FALSE)*F4498/1000,"")</f>
        <v/>
      </c>
    </row>
    <row r="4499" spans="5:7" x14ac:dyDescent="0.3">
      <c r="E4499" s="10" t="str">
        <f>IFERROR(VLOOKUP(D4499,Database!B:I,4,FALSE),"")</f>
        <v/>
      </c>
      <c r="F4499" s="11"/>
      <c r="G4499" s="12" t="str">
        <f>IFERROR(VLOOKUP(D4499,Database!B:I,2,FALSE)*F4499/1000,"")</f>
        <v/>
      </c>
    </row>
    <row r="4500" spans="5:7" x14ac:dyDescent="0.3">
      <c r="E4500" s="10" t="str">
        <f>IFERROR(VLOOKUP(D4500,Database!B:I,4,FALSE),"")</f>
        <v/>
      </c>
      <c r="F4500" s="11"/>
      <c r="G4500" s="12" t="str">
        <f>IFERROR(VLOOKUP(D4500,Database!B:I,2,FALSE)*F4500/1000,"")</f>
        <v/>
      </c>
    </row>
    <row r="4501" spans="5:7" x14ac:dyDescent="0.3">
      <c r="E4501" s="10" t="str">
        <f>IFERROR(VLOOKUP(D4501,Database!B:I,4,FALSE),"")</f>
        <v/>
      </c>
      <c r="F4501" s="11"/>
      <c r="G4501" s="12" t="str">
        <f>IFERROR(VLOOKUP(D4501,Database!B:I,2,FALSE)*F4501/1000,"")</f>
        <v/>
      </c>
    </row>
    <row r="4502" spans="5:7" x14ac:dyDescent="0.3">
      <c r="E4502" s="10" t="str">
        <f>IFERROR(VLOOKUP(D4502,Database!B:I,4,FALSE),"")</f>
        <v/>
      </c>
      <c r="F4502" s="11"/>
      <c r="G4502" s="12" t="str">
        <f>IFERROR(VLOOKUP(D4502,Database!B:I,2,FALSE)*F4502/1000,"")</f>
        <v/>
      </c>
    </row>
    <row r="4503" spans="5:7" x14ac:dyDescent="0.3">
      <c r="E4503" s="10" t="str">
        <f>IFERROR(VLOOKUP(D4503,Database!B:I,4,FALSE),"")</f>
        <v/>
      </c>
      <c r="F4503" s="11"/>
      <c r="G4503" s="12" t="str">
        <f>IFERROR(VLOOKUP(D4503,Database!B:I,2,FALSE)*F4503/1000,"")</f>
        <v/>
      </c>
    </row>
    <row r="4504" spans="5:7" x14ac:dyDescent="0.3">
      <c r="E4504" s="10" t="str">
        <f>IFERROR(VLOOKUP(D4504,Database!B:I,4,FALSE),"")</f>
        <v/>
      </c>
      <c r="F4504" s="11"/>
      <c r="G4504" s="12" t="str">
        <f>IFERROR(VLOOKUP(D4504,Database!B:I,2,FALSE)*F4504/1000,"")</f>
        <v/>
      </c>
    </row>
    <row r="4505" spans="5:7" x14ac:dyDescent="0.3">
      <c r="E4505" s="10" t="str">
        <f>IFERROR(VLOOKUP(D4505,Database!B:I,4,FALSE),"")</f>
        <v/>
      </c>
      <c r="F4505" s="11"/>
      <c r="G4505" s="12" t="str">
        <f>IFERROR(VLOOKUP(D4505,Database!B:I,2,FALSE)*F4505/1000,"")</f>
        <v/>
      </c>
    </row>
    <row r="4506" spans="5:7" x14ac:dyDescent="0.3">
      <c r="E4506" s="10" t="str">
        <f>IFERROR(VLOOKUP(D4506,Database!B:I,4,FALSE),"")</f>
        <v/>
      </c>
      <c r="F4506" s="11"/>
      <c r="G4506" s="12" t="str">
        <f>IFERROR(VLOOKUP(D4506,Database!B:I,2,FALSE)*F4506/1000,"")</f>
        <v/>
      </c>
    </row>
    <row r="4507" spans="5:7" x14ac:dyDescent="0.3">
      <c r="E4507" s="10" t="str">
        <f>IFERROR(VLOOKUP(D4507,Database!B:I,4,FALSE),"")</f>
        <v/>
      </c>
      <c r="F4507" s="11"/>
      <c r="G4507" s="12" t="str">
        <f>IFERROR(VLOOKUP(D4507,Database!B:I,2,FALSE)*F4507/1000,"")</f>
        <v/>
      </c>
    </row>
    <row r="4508" spans="5:7" x14ac:dyDescent="0.3">
      <c r="E4508" s="10" t="str">
        <f>IFERROR(VLOOKUP(D4508,Database!B:I,4,FALSE),"")</f>
        <v/>
      </c>
      <c r="F4508" s="11"/>
      <c r="G4508" s="12" t="str">
        <f>IFERROR(VLOOKUP(D4508,Database!B:I,2,FALSE)*F4508/1000,"")</f>
        <v/>
      </c>
    </row>
    <row r="4509" spans="5:7" x14ac:dyDescent="0.3">
      <c r="E4509" s="10" t="str">
        <f>IFERROR(VLOOKUP(D4509,Database!B:I,4,FALSE),"")</f>
        <v/>
      </c>
      <c r="F4509" s="11"/>
      <c r="G4509" s="12" t="str">
        <f>IFERROR(VLOOKUP(D4509,Database!B:I,2,FALSE)*F4509/1000,"")</f>
        <v/>
      </c>
    </row>
    <row r="4510" spans="5:7" x14ac:dyDescent="0.3">
      <c r="E4510" s="10" t="str">
        <f>IFERROR(VLOOKUP(D4510,Database!B:I,4,FALSE),"")</f>
        <v/>
      </c>
      <c r="F4510" s="11"/>
      <c r="G4510" s="12" t="str">
        <f>IFERROR(VLOOKUP(D4510,Database!B:I,2,FALSE)*F4510/1000,"")</f>
        <v/>
      </c>
    </row>
    <row r="4511" spans="5:7" x14ac:dyDescent="0.3">
      <c r="E4511" s="10" t="str">
        <f>IFERROR(VLOOKUP(D4511,Database!B:I,4,FALSE),"")</f>
        <v/>
      </c>
      <c r="F4511" s="11"/>
      <c r="G4511" s="12" t="str">
        <f>IFERROR(VLOOKUP(D4511,Database!B:I,2,FALSE)*F4511/1000,"")</f>
        <v/>
      </c>
    </row>
    <row r="4512" spans="5:7" x14ac:dyDescent="0.3">
      <c r="E4512" s="10" t="str">
        <f>IFERROR(VLOOKUP(D4512,Database!B:I,4,FALSE),"")</f>
        <v/>
      </c>
      <c r="F4512" s="11"/>
      <c r="G4512" s="12" t="str">
        <f>IFERROR(VLOOKUP(D4512,Database!B:I,2,FALSE)*F4512/1000,"")</f>
        <v/>
      </c>
    </row>
    <row r="4513" spans="5:7" x14ac:dyDescent="0.3">
      <c r="E4513" s="10" t="str">
        <f>IFERROR(VLOOKUP(D4513,Database!B:I,4,FALSE),"")</f>
        <v/>
      </c>
      <c r="F4513" s="11"/>
      <c r="G4513" s="12" t="str">
        <f>IFERROR(VLOOKUP(D4513,Database!B:I,2,FALSE)*F4513/1000,"")</f>
        <v/>
      </c>
    </row>
    <row r="4514" spans="5:7" x14ac:dyDescent="0.3">
      <c r="E4514" s="10" t="str">
        <f>IFERROR(VLOOKUP(D4514,Database!B:I,4,FALSE),"")</f>
        <v/>
      </c>
      <c r="F4514" s="11"/>
      <c r="G4514" s="12" t="str">
        <f>IFERROR(VLOOKUP(D4514,Database!B:I,2,FALSE)*F4514/1000,"")</f>
        <v/>
      </c>
    </row>
    <row r="4515" spans="5:7" x14ac:dyDescent="0.3">
      <c r="E4515" s="10" t="str">
        <f>IFERROR(VLOOKUP(D4515,Database!B:I,4,FALSE),"")</f>
        <v/>
      </c>
      <c r="F4515" s="11"/>
      <c r="G4515" s="12" t="str">
        <f>IFERROR(VLOOKUP(D4515,Database!B:I,2,FALSE)*F4515/1000,"")</f>
        <v/>
      </c>
    </row>
    <row r="4516" spans="5:7" x14ac:dyDescent="0.3">
      <c r="E4516" s="10" t="str">
        <f>IFERROR(VLOOKUP(D4516,Database!B:I,4,FALSE),"")</f>
        <v/>
      </c>
      <c r="F4516" s="11"/>
      <c r="G4516" s="12" t="str">
        <f>IFERROR(VLOOKUP(D4516,Database!B:I,2,FALSE)*F4516/1000,"")</f>
        <v/>
      </c>
    </row>
    <row r="4517" spans="5:7" x14ac:dyDescent="0.3">
      <c r="E4517" s="10" t="str">
        <f>IFERROR(VLOOKUP(D4517,Database!B:I,4,FALSE),"")</f>
        <v/>
      </c>
      <c r="F4517" s="11"/>
      <c r="G4517" s="12" t="str">
        <f>IFERROR(VLOOKUP(D4517,Database!B:I,2,FALSE)*F4517/1000,"")</f>
        <v/>
      </c>
    </row>
    <row r="4518" spans="5:7" x14ac:dyDescent="0.3">
      <c r="E4518" s="10" t="str">
        <f>IFERROR(VLOOKUP(D4518,Database!B:I,4,FALSE),"")</f>
        <v/>
      </c>
      <c r="F4518" s="11"/>
      <c r="G4518" s="12" t="str">
        <f>IFERROR(VLOOKUP(D4518,Database!B:I,2,FALSE)*F4518/1000,"")</f>
        <v/>
      </c>
    </row>
    <row r="4519" spans="5:7" x14ac:dyDescent="0.3">
      <c r="E4519" s="10" t="str">
        <f>IFERROR(VLOOKUP(D4519,Database!B:I,4,FALSE),"")</f>
        <v/>
      </c>
      <c r="F4519" s="11"/>
      <c r="G4519" s="12" t="str">
        <f>IFERROR(VLOOKUP(D4519,Database!B:I,2,FALSE)*F4519/1000,"")</f>
        <v/>
      </c>
    </row>
    <row r="4520" spans="5:7" x14ac:dyDescent="0.3">
      <c r="E4520" s="10" t="str">
        <f>IFERROR(VLOOKUP(D4520,Database!B:I,4,FALSE),"")</f>
        <v/>
      </c>
      <c r="F4520" s="11"/>
      <c r="G4520" s="12" t="str">
        <f>IFERROR(VLOOKUP(D4520,Database!B:I,2,FALSE)*F4520/1000,"")</f>
        <v/>
      </c>
    </row>
    <row r="4521" spans="5:7" x14ac:dyDescent="0.3">
      <c r="E4521" s="10" t="str">
        <f>IFERROR(VLOOKUP(D4521,Database!B:I,4,FALSE),"")</f>
        <v/>
      </c>
      <c r="F4521" s="11"/>
      <c r="G4521" s="12" t="str">
        <f>IFERROR(VLOOKUP(D4521,Database!B:I,2,FALSE)*F4521/1000,"")</f>
        <v/>
      </c>
    </row>
    <row r="4522" spans="5:7" x14ac:dyDescent="0.3">
      <c r="E4522" s="10" t="str">
        <f>IFERROR(VLOOKUP(D4522,Database!B:I,4,FALSE),"")</f>
        <v/>
      </c>
      <c r="F4522" s="11"/>
      <c r="G4522" s="12" t="str">
        <f>IFERROR(VLOOKUP(D4522,Database!B:I,2,FALSE)*F4522/1000,"")</f>
        <v/>
      </c>
    </row>
    <row r="4523" spans="5:7" x14ac:dyDescent="0.3">
      <c r="E4523" s="10" t="str">
        <f>IFERROR(VLOOKUP(D4523,Database!B:I,4,FALSE),"")</f>
        <v/>
      </c>
      <c r="F4523" s="11"/>
      <c r="G4523" s="12" t="str">
        <f>IFERROR(VLOOKUP(D4523,Database!B:I,2,FALSE)*F4523/1000,"")</f>
        <v/>
      </c>
    </row>
    <row r="4524" spans="5:7" x14ac:dyDescent="0.3">
      <c r="E4524" s="10" t="str">
        <f>IFERROR(VLOOKUP(D4524,Database!B:I,4,FALSE),"")</f>
        <v/>
      </c>
      <c r="F4524" s="11"/>
      <c r="G4524" s="12" t="str">
        <f>IFERROR(VLOOKUP(D4524,Database!B:I,2,FALSE)*F4524/1000,"")</f>
        <v/>
      </c>
    </row>
    <row r="4525" spans="5:7" x14ac:dyDescent="0.3">
      <c r="E4525" s="10" t="str">
        <f>IFERROR(VLOOKUP(D4525,Database!B:I,4,FALSE),"")</f>
        <v/>
      </c>
      <c r="F4525" s="11"/>
      <c r="G4525" s="12" t="str">
        <f>IFERROR(VLOOKUP(D4525,Database!B:I,2,FALSE)*F4525/1000,"")</f>
        <v/>
      </c>
    </row>
    <row r="4526" spans="5:7" x14ac:dyDescent="0.3">
      <c r="E4526" s="10" t="str">
        <f>IFERROR(VLOOKUP(D4526,Database!B:I,4,FALSE),"")</f>
        <v/>
      </c>
      <c r="F4526" s="11"/>
      <c r="G4526" s="12" t="str">
        <f>IFERROR(VLOOKUP(D4526,Database!B:I,2,FALSE)*F4526/1000,"")</f>
        <v/>
      </c>
    </row>
    <row r="4527" spans="5:7" x14ac:dyDescent="0.3">
      <c r="E4527" s="10" t="str">
        <f>IFERROR(VLOOKUP(D4527,Database!B:I,4,FALSE),"")</f>
        <v/>
      </c>
      <c r="F4527" s="11"/>
      <c r="G4527" s="12" t="str">
        <f>IFERROR(VLOOKUP(D4527,Database!B:I,2,FALSE)*F4527/1000,"")</f>
        <v/>
      </c>
    </row>
    <row r="4528" spans="5:7" x14ac:dyDescent="0.3">
      <c r="E4528" s="10" t="str">
        <f>IFERROR(VLOOKUP(D4528,Database!B:I,4,FALSE),"")</f>
        <v/>
      </c>
      <c r="F4528" s="11"/>
      <c r="G4528" s="12" t="str">
        <f>IFERROR(VLOOKUP(D4528,Database!B:I,2,FALSE)*F4528/1000,"")</f>
        <v/>
      </c>
    </row>
    <row r="4529" spans="5:7" x14ac:dyDescent="0.3">
      <c r="E4529" s="10" t="str">
        <f>IFERROR(VLOOKUP(D4529,Database!B:I,4,FALSE),"")</f>
        <v/>
      </c>
      <c r="F4529" s="11"/>
      <c r="G4529" s="12" t="str">
        <f>IFERROR(VLOOKUP(D4529,Database!B:I,2,FALSE)*F4529/1000,"")</f>
        <v/>
      </c>
    </row>
    <row r="4530" spans="5:7" x14ac:dyDescent="0.3">
      <c r="E4530" s="10" t="str">
        <f>IFERROR(VLOOKUP(D4530,Database!B:I,4,FALSE),"")</f>
        <v/>
      </c>
      <c r="F4530" s="11"/>
      <c r="G4530" s="12" t="str">
        <f>IFERROR(VLOOKUP(D4530,Database!B:I,2,FALSE)*F4530/1000,"")</f>
        <v/>
      </c>
    </row>
    <row r="4531" spans="5:7" x14ac:dyDescent="0.3">
      <c r="E4531" s="10" t="str">
        <f>IFERROR(VLOOKUP(D4531,Database!B:I,4,FALSE),"")</f>
        <v/>
      </c>
      <c r="F4531" s="11"/>
      <c r="G4531" s="12" t="str">
        <f>IFERROR(VLOOKUP(D4531,Database!B:I,2,FALSE)*F4531/1000,"")</f>
        <v/>
      </c>
    </row>
    <row r="4532" spans="5:7" x14ac:dyDescent="0.3">
      <c r="E4532" s="10" t="str">
        <f>IFERROR(VLOOKUP(D4532,Database!B:I,4,FALSE),"")</f>
        <v/>
      </c>
      <c r="F4532" s="11"/>
      <c r="G4532" s="12" t="str">
        <f>IFERROR(VLOOKUP(D4532,Database!B:I,2,FALSE)*F4532/1000,"")</f>
        <v/>
      </c>
    </row>
    <row r="4533" spans="5:7" x14ac:dyDescent="0.3">
      <c r="E4533" s="10" t="str">
        <f>IFERROR(VLOOKUP(D4533,Database!B:I,4,FALSE),"")</f>
        <v/>
      </c>
      <c r="F4533" s="11"/>
      <c r="G4533" s="12" t="str">
        <f>IFERROR(VLOOKUP(D4533,Database!B:I,2,FALSE)*F4533/1000,"")</f>
        <v/>
      </c>
    </row>
    <row r="4534" spans="5:7" x14ac:dyDescent="0.3">
      <c r="E4534" s="10" t="str">
        <f>IFERROR(VLOOKUP(D4534,Database!B:I,4,FALSE),"")</f>
        <v/>
      </c>
      <c r="F4534" s="11"/>
      <c r="G4534" s="12" t="str">
        <f>IFERROR(VLOOKUP(D4534,Database!B:I,2,FALSE)*F4534/1000,"")</f>
        <v/>
      </c>
    </row>
    <row r="4535" spans="5:7" x14ac:dyDescent="0.3">
      <c r="E4535" s="10" t="str">
        <f>IFERROR(VLOOKUP(D4535,Database!B:I,4,FALSE),"")</f>
        <v/>
      </c>
      <c r="F4535" s="11"/>
      <c r="G4535" s="12" t="str">
        <f>IFERROR(VLOOKUP(D4535,Database!B:I,2,FALSE)*F4535/1000,"")</f>
        <v/>
      </c>
    </row>
    <row r="4536" spans="5:7" x14ac:dyDescent="0.3">
      <c r="E4536" s="10" t="str">
        <f>IFERROR(VLOOKUP(D4536,Database!B:I,4,FALSE),"")</f>
        <v/>
      </c>
      <c r="F4536" s="11"/>
      <c r="G4536" s="12" t="str">
        <f>IFERROR(VLOOKUP(D4536,Database!B:I,2,FALSE)*F4536/1000,"")</f>
        <v/>
      </c>
    </row>
    <row r="4537" spans="5:7" x14ac:dyDescent="0.3">
      <c r="E4537" s="10" t="str">
        <f>IFERROR(VLOOKUP(D4537,Database!B:I,4,FALSE),"")</f>
        <v/>
      </c>
      <c r="F4537" s="11"/>
      <c r="G4537" s="12" t="str">
        <f>IFERROR(VLOOKUP(D4537,Database!B:I,2,FALSE)*F4537/1000,"")</f>
        <v/>
      </c>
    </row>
    <row r="4538" spans="5:7" x14ac:dyDescent="0.3">
      <c r="E4538" s="10" t="str">
        <f>IFERROR(VLOOKUP(D4538,Database!B:I,4,FALSE),"")</f>
        <v/>
      </c>
      <c r="F4538" s="11"/>
      <c r="G4538" s="12" t="str">
        <f>IFERROR(VLOOKUP(D4538,Database!B:I,2,FALSE)*F4538/1000,"")</f>
        <v/>
      </c>
    </row>
    <row r="4539" spans="5:7" x14ac:dyDescent="0.3">
      <c r="E4539" s="10" t="str">
        <f>IFERROR(VLOOKUP(D4539,Database!B:I,4,FALSE),"")</f>
        <v/>
      </c>
      <c r="F4539" s="11"/>
      <c r="G4539" s="12" t="str">
        <f>IFERROR(VLOOKUP(D4539,Database!B:I,2,FALSE)*F4539/1000,"")</f>
        <v/>
      </c>
    </row>
    <row r="4540" spans="5:7" x14ac:dyDescent="0.3">
      <c r="E4540" s="10" t="str">
        <f>IFERROR(VLOOKUP(D4540,Database!B:I,4,FALSE),"")</f>
        <v/>
      </c>
      <c r="F4540" s="11"/>
      <c r="G4540" s="12" t="str">
        <f>IFERROR(VLOOKUP(D4540,Database!B:I,2,FALSE)*F4540/1000,"")</f>
        <v/>
      </c>
    </row>
    <row r="4541" spans="5:7" x14ac:dyDescent="0.3">
      <c r="E4541" s="10" t="str">
        <f>IFERROR(VLOOKUP(D4541,Database!B:I,4,FALSE),"")</f>
        <v/>
      </c>
      <c r="F4541" s="11"/>
      <c r="G4541" s="12" t="str">
        <f>IFERROR(VLOOKUP(D4541,Database!B:I,2,FALSE)*F4541/1000,"")</f>
        <v/>
      </c>
    </row>
    <row r="4542" spans="5:7" x14ac:dyDescent="0.3">
      <c r="E4542" s="10" t="str">
        <f>IFERROR(VLOOKUP(D4542,Database!B:I,4,FALSE),"")</f>
        <v/>
      </c>
      <c r="F4542" s="11"/>
      <c r="G4542" s="12" t="str">
        <f>IFERROR(VLOOKUP(D4542,Database!B:I,2,FALSE)*F4542/1000,"")</f>
        <v/>
      </c>
    </row>
    <row r="4543" spans="5:7" x14ac:dyDescent="0.3">
      <c r="E4543" s="10" t="str">
        <f>IFERROR(VLOOKUP(D4543,Database!B:I,4,FALSE),"")</f>
        <v/>
      </c>
      <c r="F4543" s="11"/>
      <c r="G4543" s="12" t="str">
        <f>IFERROR(VLOOKUP(D4543,Database!B:I,2,FALSE)*F4543/1000,"")</f>
        <v/>
      </c>
    </row>
    <row r="4544" spans="5:7" x14ac:dyDescent="0.3">
      <c r="E4544" s="10" t="str">
        <f>IFERROR(VLOOKUP(D4544,Database!B:I,4,FALSE),"")</f>
        <v/>
      </c>
      <c r="F4544" s="11"/>
      <c r="G4544" s="12" t="str">
        <f>IFERROR(VLOOKUP(D4544,Database!B:I,2,FALSE)*F4544/1000,"")</f>
        <v/>
      </c>
    </row>
    <row r="4545" spans="5:7" x14ac:dyDescent="0.3">
      <c r="E4545" s="10" t="str">
        <f>IFERROR(VLOOKUP(D4545,Database!B:I,4,FALSE),"")</f>
        <v/>
      </c>
      <c r="F4545" s="11"/>
      <c r="G4545" s="12" t="str">
        <f>IFERROR(VLOOKUP(D4545,Database!B:I,2,FALSE)*F4545/1000,"")</f>
        <v/>
      </c>
    </row>
    <row r="4546" spans="5:7" x14ac:dyDescent="0.3">
      <c r="E4546" s="10" t="str">
        <f>IFERROR(VLOOKUP(D4546,Database!B:I,4,FALSE),"")</f>
        <v/>
      </c>
      <c r="F4546" s="11"/>
      <c r="G4546" s="12" t="str">
        <f>IFERROR(VLOOKUP(D4546,Database!B:I,2,FALSE)*F4546/1000,"")</f>
        <v/>
      </c>
    </row>
    <row r="4547" spans="5:7" x14ac:dyDescent="0.3">
      <c r="E4547" s="10" t="str">
        <f>IFERROR(VLOOKUP(D4547,Database!B:I,4,FALSE),"")</f>
        <v/>
      </c>
      <c r="F4547" s="11"/>
      <c r="G4547" s="12" t="str">
        <f>IFERROR(VLOOKUP(D4547,Database!B:I,2,FALSE)*F4547/1000,"")</f>
        <v/>
      </c>
    </row>
    <row r="4548" spans="5:7" x14ac:dyDescent="0.3">
      <c r="E4548" s="10" t="str">
        <f>IFERROR(VLOOKUP(D4548,Database!B:I,4,FALSE),"")</f>
        <v/>
      </c>
      <c r="F4548" s="11"/>
      <c r="G4548" s="12" t="str">
        <f>IFERROR(VLOOKUP(D4548,Database!B:I,2,FALSE)*F4548/1000,"")</f>
        <v/>
      </c>
    </row>
    <row r="4549" spans="5:7" x14ac:dyDescent="0.3">
      <c r="E4549" s="10" t="str">
        <f>IFERROR(VLOOKUP(D4549,Database!B:I,4,FALSE),"")</f>
        <v/>
      </c>
      <c r="F4549" s="11"/>
      <c r="G4549" s="12" t="str">
        <f>IFERROR(VLOOKUP(D4549,Database!B:I,2,FALSE)*F4549/1000,"")</f>
        <v/>
      </c>
    </row>
    <row r="4550" spans="5:7" x14ac:dyDescent="0.3">
      <c r="E4550" s="10" t="str">
        <f>IFERROR(VLOOKUP(D4550,Database!B:I,4,FALSE),"")</f>
        <v/>
      </c>
      <c r="F4550" s="11"/>
      <c r="G4550" s="12" t="str">
        <f>IFERROR(VLOOKUP(D4550,Database!B:I,2,FALSE)*F4550/1000,"")</f>
        <v/>
      </c>
    </row>
    <row r="4551" spans="5:7" x14ac:dyDescent="0.3">
      <c r="E4551" s="10" t="str">
        <f>IFERROR(VLOOKUP(D4551,Database!B:I,4,FALSE),"")</f>
        <v/>
      </c>
      <c r="F4551" s="11"/>
      <c r="G4551" s="12" t="str">
        <f>IFERROR(VLOOKUP(D4551,Database!B:I,2,FALSE)*F4551/1000,"")</f>
        <v/>
      </c>
    </row>
    <row r="4552" spans="5:7" x14ac:dyDescent="0.3">
      <c r="E4552" s="10" t="str">
        <f>IFERROR(VLOOKUP(D4552,Database!B:I,4,FALSE),"")</f>
        <v/>
      </c>
      <c r="F4552" s="11"/>
      <c r="G4552" s="12" t="str">
        <f>IFERROR(VLOOKUP(D4552,Database!B:I,2,FALSE)*F4552/1000,"")</f>
        <v/>
      </c>
    </row>
    <row r="4553" spans="5:7" x14ac:dyDescent="0.3">
      <c r="E4553" s="10" t="str">
        <f>IFERROR(VLOOKUP(D4553,Database!B:I,4,FALSE),"")</f>
        <v/>
      </c>
      <c r="F4553" s="11"/>
      <c r="G4553" s="12" t="str">
        <f>IFERROR(VLOOKUP(D4553,Database!B:I,2,FALSE)*F4553/1000,"")</f>
        <v/>
      </c>
    </row>
    <row r="4554" spans="5:7" x14ac:dyDescent="0.3">
      <c r="E4554" s="10" t="str">
        <f>IFERROR(VLOOKUP(D4554,Database!B:I,4,FALSE),"")</f>
        <v/>
      </c>
      <c r="F4554" s="11"/>
      <c r="G4554" s="12" t="str">
        <f>IFERROR(VLOOKUP(D4554,Database!B:I,2,FALSE)*F4554/1000,"")</f>
        <v/>
      </c>
    </row>
    <row r="4555" spans="5:7" x14ac:dyDescent="0.3">
      <c r="E4555" s="10" t="str">
        <f>IFERROR(VLOOKUP(D4555,Database!B:I,4,FALSE),"")</f>
        <v/>
      </c>
      <c r="F4555" s="11"/>
      <c r="G4555" s="12" t="str">
        <f>IFERROR(VLOOKUP(D4555,Database!B:I,2,FALSE)*F4555/1000,"")</f>
        <v/>
      </c>
    </row>
    <row r="4556" spans="5:7" x14ac:dyDescent="0.3">
      <c r="E4556" s="10" t="str">
        <f>IFERROR(VLOOKUP(D4556,Database!B:I,4,FALSE),"")</f>
        <v/>
      </c>
      <c r="F4556" s="11"/>
      <c r="G4556" s="12" t="str">
        <f>IFERROR(VLOOKUP(D4556,Database!B:I,2,FALSE)*F4556/1000,"")</f>
        <v/>
      </c>
    </row>
    <row r="4557" spans="5:7" x14ac:dyDescent="0.3">
      <c r="E4557" s="10" t="str">
        <f>IFERROR(VLOOKUP(D4557,Database!B:I,4,FALSE),"")</f>
        <v/>
      </c>
      <c r="F4557" s="11"/>
      <c r="G4557" s="12" t="str">
        <f>IFERROR(VLOOKUP(D4557,Database!B:I,2,FALSE)*F4557/1000,"")</f>
        <v/>
      </c>
    </row>
    <row r="4558" spans="5:7" x14ac:dyDescent="0.3">
      <c r="E4558" s="10" t="str">
        <f>IFERROR(VLOOKUP(D4558,Database!B:I,4,FALSE),"")</f>
        <v/>
      </c>
      <c r="F4558" s="11"/>
      <c r="G4558" s="12" t="str">
        <f>IFERROR(VLOOKUP(D4558,Database!B:I,2,FALSE)*F4558/1000,"")</f>
        <v/>
      </c>
    </row>
    <row r="4559" spans="5:7" x14ac:dyDescent="0.3">
      <c r="E4559" s="10" t="str">
        <f>IFERROR(VLOOKUP(D4559,Database!B:I,4,FALSE),"")</f>
        <v/>
      </c>
      <c r="F4559" s="11"/>
      <c r="G4559" s="12" t="str">
        <f>IFERROR(VLOOKUP(D4559,Database!B:I,2,FALSE)*F4559/1000,"")</f>
        <v/>
      </c>
    </row>
    <row r="4560" spans="5:7" x14ac:dyDescent="0.3">
      <c r="E4560" s="10" t="str">
        <f>IFERROR(VLOOKUP(D4560,Database!B:I,4,FALSE),"")</f>
        <v/>
      </c>
      <c r="F4560" s="11"/>
      <c r="G4560" s="12" t="str">
        <f>IFERROR(VLOOKUP(D4560,Database!B:I,2,FALSE)*F4560/1000,"")</f>
        <v/>
      </c>
    </row>
    <row r="4561" spans="5:7" x14ac:dyDescent="0.3">
      <c r="E4561" s="10" t="str">
        <f>IFERROR(VLOOKUP(D4561,Database!B:I,4,FALSE),"")</f>
        <v/>
      </c>
      <c r="F4561" s="11"/>
      <c r="G4561" s="12" t="str">
        <f>IFERROR(VLOOKUP(D4561,Database!B:I,2,FALSE)*F4561/1000,"")</f>
        <v/>
      </c>
    </row>
    <row r="4562" spans="5:7" x14ac:dyDescent="0.3">
      <c r="E4562" s="10" t="str">
        <f>IFERROR(VLOOKUP(D4562,Database!B:I,4,FALSE),"")</f>
        <v/>
      </c>
      <c r="F4562" s="11"/>
      <c r="G4562" s="12" t="str">
        <f>IFERROR(VLOOKUP(D4562,Database!B:I,2,FALSE)*F4562/1000,"")</f>
        <v/>
      </c>
    </row>
    <row r="4563" spans="5:7" x14ac:dyDescent="0.3">
      <c r="E4563" s="10" t="str">
        <f>IFERROR(VLOOKUP(D4563,Database!B:I,4,FALSE),"")</f>
        <v/>
      </c>
      <c r="F4563" s="11"/>
      <c r="G4563" s="12" t="str">
        <f>IFERROR(VLOOKUP(D4563,Database!B:I,2,FALSE)*F4563/1000,"")</f>
        <v/>
      </c>
    </row>
    <row r="4564" spans="5:7" x14ac:dyDescent="0.3">
      <c r="E4564" s="10" t="str">
        <f>IFERROR(VLOOKUP(D4564,Database!B:I,4,FALSE),"")</f>
        <v/>
      </c>
      <c r="F4564" s="11"/>
      <c r="G4564" s="12" t="str">
        <f>IFERROR(VLOOKUP(D4564,Database!B:I,2,FALSE)*F4564/1000,"")</f>
        <v/>
      </c>
    </row>
    <row r="4565" spans="5:7" x14ac:dyDescent="0.3">
      <c r="E4565" s="10" t="str">
        <f>IFERROR(VLOOKUP(D4565,Database!B:I,4,FALSE),"")</f>
        <v/>
      </c>
      <c r="F4565" s="11"/>
      <c r="G4565" s="12" t="str">
        <f>IFERROR(VLOOKUP(D4565,Database!B:I,2,FALSE)*F4565/1000,"")</f>
        <v/>
      </c>
    </row>
    <row r="4566" spans="5:7" x14ac:dyDescent="0.3">
      <c r="E4566" s="10" t="str">
        <f>IFERROR(VLOOKUP(D4566,Database!B:I,4,FALSE),"")</f>
        <v/>
      </c>
      <c r="F4566" s="11"/>
      <c r="G4566" s="12" t="str">
        <f>IFERROR(VLOOKUP(D4566,Database!B:I,2,FALSE)*F4566/1000,"")</f>
        <v/>
      </c>
    </row>
    <row r="4567" spans="5:7" x14ac:dyDescent="0.3">
      <c r="E4567" s="10" t="str">
        <f>IFERROR(VLOOKUP(D4567,Database!B:I,4,FALSE),"")</f>
        <v/>
      </c>
      <c r="F4567" s="11"/>
      <c r="G4567" s="12" t="str">
        <f>IFERROR(VLOOKUP(D4567,Database!B:I,2,FALSE)*F4567/1000,"")</f>
        <v/>
      </c>
    </row>
    <row r="4568" spans="5:7" x14ac:dyDescent="0.3">
      <c r="E4568" s="10" t="str">
        <f>IFERROR(VLOOKUP(D4568,Database!B:I,4,FALSE),"")</f>
        <v/>
      </c>
      <c r="F4568" s="11"/>
      <c r="G4568" s="12" t="str">
        <f>IFERROR(VLOOKUP(D4568,Database!B:I,2,FALSE)*F4568/1000,"")</f>
        <v/>
      </c>
    </row>
    <row r="4569" spans="5:7" x14ac:dyDescent="0.3">
      <c r="E4569" s="10" t="str">
        <f>IFERROR(VLOOKUP(D4569,Database!B:I,4,FALSE),"")</f>
        <v/>
      </c>
      <c r="F4569" s="11"/>
      <c r="G4569" s="12" t="str">
        <f>IFERROR(VLOOKUP(D4569,Database!B:I,2,FALSE)*F4569/1000,"")</f>
        <v/>
      </c>
    </row>
    <row r="4570" spans="5:7" x14ac:dyDescent="0.3">
      <c r="E4570" s="10" t="str">
        <f>IFERROR(VLOOKUP(D4570,Database!B:I,4,FALSE),"")</f>
        <v/>
      </c>
      <c r="F4570" s="11"/>
      <c r="G4570" s="12" t="str">
        <f>IFERROR(VLOOKUP(D4570,Database!B:I,2,FALSE)*F4570/1000,"")</f>
        <v/>
      </c>
    </row>
    <row r="4571" spans="5:7" x14ac:dyDescent="0.3">
      <c r="E4571" s="10" t="str">
        <f>IFERROR(VLOOKUP(D4571,Database!B:I,4,FALSE),"")</f>
        <v/>
      </c>
      <c r="F4571" s="11"/>
      <c r="G4571" s="12" t="str">
        <f>IFERROR(VLOOKUP(D4571,Database!B:I,2,FALSE)*F4571/1000,"")</f>
        <v/>
      </c>
    </row>
    <row r="4572" spans="5:7" x14ac:dyDescent="0.3">
      <c r="E4572" s="10" t="str">
        <f>IFERROR(VLOOKUP(D4572,Database!B:I,4,FALSE),"")</f>
        <v/>
      </c>
      <c r="F4572" s="11"/>
      <c r="G4572" s="12" t="str">
        <f>IFERROR(VLOOKUP(D4572,Database!B:I,2,FALSE)*F4572/1000,"")</f>
        <v/>
      </c>
    </row>
    <row r="4573" spans="5:7" x14ac:dyDescent="0.3">
      <c r="E4573" s="10" t="str">
        <f>IFERROR(VLOOKUP(D4573,Database!B:I,4,FALSE),"")</f>
        <v/>
      </c>
      <c r="F4573" s="11"/>
      <c r="G4573" s="12" t="str">
        <f>IFERROR(VLOOKUP(D4573,Database!B:I,2,FALSE)*F4573/1000,"")</f>
        <v/>
      </c>
    </row>
    <row r="4574" spans="5:7" x14ac:dyDescent="0.3">
      <c r="E4574" s="10" t="str">
        <f>IFERROR(VLOOKUP(D4574,Database!B:I,4,FALSE),"")</f>
        <v/>
      </c>
      <c r="F4574" s="11"/>
      <c r="G4574" s="12" t="str">
        <f>IFERROR(VLOOKUP(D4574,Database!B:I,2,FALSE)*F4574/1000,"")</f>
        <v/>
      </c>
    </row>
    <row r="4575" spans="5:7" x14ac:dyDescent="0.3">
      <c r="E4575" s="10" t="str">
        <f>IFERROR(VLOOKUP(D4575,Database!B:I,4,FALSE),"")</f>
        <v/>
      </c>
      <c r="F4575" s="11"/>
      <c r="G4575" s="12" t="str">
        <f>IFERROR(VLOOKUP(D4575,Database!B:I,2,FALSE)*F4575/1000,"")</f>
        <v/>
      </c>
    </row>
    <row r="4576" spans="5:7" x14ac:dyDescent="0.3">
      <c r="E4576" s="10" t="str">
        <f>IFERROR(VLOOKUP(D4576,Database!B:I,4,FALSE),"")</f>
        <v/>
      </c>
      <c r="F4576" s="11"/>
      <c r="G4576" s="12" t="str">
        <f>IFERROR(VLOOKUP(D4576,Database!B:I,2,FALSE)*F4576/1000,"")</f>
        <v/>
      </c>
    </row>
    <row r="4577" spans="5:7" x14ac:dyDescent="0.3">
      <c r="E4577" s="10" t="str">
        <f>IFERROR(VLOOKUP(D4577,Database!B:I,4,FALSE),"")</f>
        <v/>
      </c>
      <c r="F4577" s="11"/>
      <c r="G4577" s="12" t="str">
        <f>IFERROR(VLOOKUP(D4577,Database!B:I,2,FALSE)*F4577/1000,"")</f>
        <v/>
      </c>
    </row>
    <row r="4578" spans="5:7" x14ac:dyDescent="0.3">
      <c r="E4578" s="10" t="str">
        <f>IFERROR(VLOOKUP(D4578,Database!B:I,4,FALSE),"")</f>
        <v/>
      </c>
      <c r="F4578" s="11"/>
      <c r="G4578" s="12" t="str">
        <f>IFERROR(VLOOKUP(D4578,Database!B:I,2,FALSE)*F4578/1000,"")</f>
        <v/>
      </c>
    </row>
    <row r="4579" spans="5:7" x14ac:dyDescent="0.3">
      <c r="E4579" s="10" t="str">
        <f>IFERROR(VLOOKUP(D4579,Database!B:I,4,FALSE),"")</f>
        <v/>
      </c>
      <c r="F4579" s="11"/>
      <c r="G4579" s="12" t="str">
        <f>IFERROR(VLOOKUP(D4579,Database!B:I,2,FALSE)*F4579/1000,"")</f>
        <v/>
      </c>
    </row>
    <row r="4580" spans="5:7" x14ac:dyDescent="0.3">
      <c r="E4580" s="10" t="str">
        <f>IFERROR(VLOOKUP(D4580,Database!B:I,4,FALSE),"")</f>
        <v/>
      </c>
      <c r="F4580" s="11"/>
      <c r="G4580" s="12" t="str">
        <f>IFERROR(VLOOKUP(D4580,Database!B:I,2,FALSE)*F4580/1000,"")</f>
        <v/>
      </c>
    </row>
    <row r="4581" spans="5:7" x14ac:dyDescent="0.3">
      <c r="E4581" s="10" t="str">
        <f>IFERROR(VLOOKUP(D4581,Database!B:I,4,FALSE),"")</f>
        <v/>
      </c>
      <c r="F4581" s="11"/>
      <c r="G4581" s="12" t="str">
        <f>IFERROR(VLOOKUP(D4581,Database!B:I,2,FALSE)*F4581/1000,"")</f>
        <v/>
      </c>
    </row>
    <row r="4582" spans="5:7" x14ac:dyDescent="0.3">
      <c r="E4582" s="10" t="str">
        <f>IFERROR(VLOOKUP(D4582,Database!B:I,4,FALSE),"")</f>
        <v/>
      </c>
      <c r="F4582" s="11"/>
      <c r="G4582" s="12" t="str">
        <f>IFERROR(VLOOKUP(D4582,Database!B:I,2,FALSE)*F4582/1000,"")</f>
        <v/>
      </c>
    </row>
    <row r="4583" spans="5:7" x14ac:dyDescent="0.3">
      <c r="E4583" s="10" t="str">
        <f>IFERROR(VLOOKUP(D4583,Database!B:I,4,FALSE),"")</f>
        <v/>
      </c>
      <c r="F4583" s="11"/>
      <c r="G4583" s="12" t="str">
        <f>IFERROR(VLOOKUP(D4583,Database!B:I,2,FALSE)*F4583/1000,"")</f>
        <v/>
      </c>
    </row>
    <row r="4584" spans="5:7" x14ac:dyDescent="0.3">
      <c r="E4584" s="10" t="str">
        <f>IFERROR(VLOOKUP(D4584,Database!B:I,4,FALSE),"")</f>
        <v/>
      </c>
      <c r="F4584" s="11"/>
      <c r="G4584" s="12" t="str">
        <f>IFERROR(VLOOKUP(D4584,Database!B:I,2,FALSE)*F4584/1000,"")</f>
        <v/>
      </c>
    </row>
    <row r="4585" spans="5:7" x14ac:dyDescent="0.3">
      <c r="E4585" s="10" t="str">
        <f>IFERROR(VLOOKUP(D4585,Database!B:I,4,FALSE),"")</f>
        <v/>
      </c>
      <c r="F4585" s="11"/>
      <c r="G4585" s="12" t="str">
        <f>IFERROR(VLOOKUP(D4585,Database!B:I,2,FALSE)*F4585/1000,"")</f>
        <v/>
      </c>
    </row>
    <row r="4586" spans="5:7" x14ac:dyDescent="0.3">
      <c r="E4586" s="10" t="str">
        <f>IFERROR(VLOOKUP(D4586,Database!B:I,4,FALSE),"")</f>
        <v/>
      </c>
      <c r="F4586" s="11"/>
      <c r="G4586" s="12" t="str">
        <f>IFERROR(VLOOKUP(D4586,Database!B:I,2,FALSE)*F4586/1000,"")</f>
        <v/>
      </c>
    </row>
    <row r="4587" spans="5:7" x14ac:dyDescent="0.3">
      <c r="E4587" s="10" t="str">
        <f>IFERROR(VLOOKUP(D4587,Database!B:I,4,FALSE),"")</f>
        <v/>
      </c>
      <c r="F4587" s="11"/>
      <c r="G4587" s="12" t="str">
        <f>IFERROR(VLOOKUP(D4587,Database!B:I,2,FALSE)*F4587/1000,"")</f>
        <v/>
      </c>
    </row>
    <row r="4588" spans="5:7" x14ac:dyDescent="0.3">
      <c r="E4588" s="10" t="str">
        <f>IFERROR(VLOOKUP(D4588,Database!B:I,4,FALSE),"")</f>
        <v/>
      </c>
      <c r="F4588" s="11"/>
      <c r="G4588" s="12" t="str">
        <f>IFERROR(VLOOKUP(D4588,Database!B:I,2,FALSE)*F4588/1000,"")</f>
        <v/>
      </c>
    </row>
    <row r="4589" spans="5:7" x14ac:dyDescent="0.3">
      <c r="E4589" s="10" t="str">
        <f>IFERROR(VLOOKUP(D4589,Database!B:I,4,FALSE),"")</f>
        <v/>
      </c>
      <c r="F4589" s="11"/>
      <c r="G4589" s="12" t="str">
        <f>IFERROR(VLOOKUP(D4589,Database!B:I,2,FALSE)*F4589/1000,"")</f>
        <v/>
      </c>
    </row>
    <row r="4590" spans="5:7" x14ac:dyDescent="0.3">
      <c r="E4590" s="10" t="str">
        <f>IFERROR(VLOOKUP(D4590,Database!B:I,4,FALSE),"")</f>
        <v/>
      </c>
      <c r="F4590" s="11"/>
      <c r="G4590" s="12" t="str">
        <f>IFERROR(VLOOKUP(D4590,Database!B:I,2,FALSE)*F4590/1000,"")</f>
        <v/>
      </c>
    </row>
    <row r="4591" spans="5:7" x14ac:dyDescent="0.3">
      <c r="E4591" s="10" t="str">
        <f>IFERROR(VLOOKUP(D4591,Database!B:I,4,FALSE),"")</f>
        <v/>
      </c>
      <c r="F4591" s="11"/>
      <c r="G4591" s="12" t="str">
        <f>IFERROR(VLOOKUP(D4591,Database!B:I,2,FALSE)*F4591/1000,"")</f>
        <v/>
      </c>
    </row>
    <row r="4592" spans="5:7" x14ac:dyDescent="0.3">
      <c r="E4592" s="10" t="str">
        <f>IFERROR(VLOOKUP(D4592,Database!B:I,4,FALSE),"")</f>
        <v/>
      </c>
      <c r="F4592" s="11"/>
      <c r="G4592" s="12" t="str">
        <f>IFERROR(VLOOKUP(D4592,Database!B:I,2,FALSE)*F4592/1000,"")</f>
        <v/>
      </c>
    </row>
    <row r="4593" spans="5:7" x14ac:dyDescent="0.3">
      <c r="E4593" s="10" t="str">
        <f>IFERROR(VLOOKUP(D4593,Database!B:I,4,FALSE),"")</f>
        <v/>
      </c>
      <c r="F4593" s="11"/>
      <c r="G4593" s="12" t="str">
        <f>IFERROR(VLOOKUP(D4593,Database!B:I,2,FALSE)*F4593/1000,"")</f>
        <v/>
      </c>
    </row>
    <row r="4594" spans="5:7" x14ac:dyDescent="0.3">
      <c r="E4594" s="10" t="str">
        <f>IFERROR(VLOOKUP(D4594,Database!B:I,4,FALSE),"")</f>
        <v/>
      </c>
      <c r="F4594" s="11"/>
      <c r="G4594" s="12" t="str">
        <f>IFERROR(VLOOKUP(D4594,Database!B:I,2,FALSE)*F4594/1000,"")</f>
        <v/>
      </c>
    </row>
    <row r="4595" spans="5:7" x14ac:dyDescent="0.3">
      <c r="E4595" s="10" t="str">
        <f>IFERROR(VLOOKUP(D4595,Database!B:I,4,FALSE),"")</f>
        <v/>
      </c>
      <c r="F4595" s="11"/>
      <c r="G4595" s="12" t="str">
        <f>IFERROR(VLOOKUP(D4595,Database!B:I,2,FALSE)*F4595/1000,"")</f>
        <v/>
      </c>
    </row>
    <row r="4596" spans="5:7" x14ac:dyDescent="0.3">
      <c r="E4596" s="10" t="str">
        <f>IFERROR(VLOOKUP(D4596,Database!B:I,4,FALSE),"")</f>
        <v/>
      </c>
      <c r="F4596" s="11"/>
      <c r="G4596" s="12" t="str">
        <f>IFERROR(VLOOKUP(D4596,Database!B:I,2,FALSE)*F4596/1000,"")</f>
        <v/>
      </c>
    </row>
    <row r="4597" spans="5:7" x14ac:dyDescent="0.3">
      <c r="E4597" s="10" t="str">
        <f>IFERROR(VLOOKUP(D4597,Database!B:I,4,FALSE),"")</f>
        <v/>
      </c>
      <c r="F4597" s="11"/>
      <c r="G4597" s="12" t="str">
        <f>IFERROR(VLOOKUP(D4597,Database!B:I,2,FALSE)*F4597/1000,"")</f>
        <v/>
      </c>
    </row>
    <row r="4598" spans="5:7" x14ac:dyDescent="0.3">
      <c r="E4598" s="10" t="str">
        <f>IFERROR(VLOOKUP(D4598,Database!B:I,4,FALSE),"")</f>
        <v/>
      </c>
      <c r="F4598" s="11"/>
      <c r="G4598" s="12" t="str">
        <f>IFERROR(VLOOKUP(D4598,Database!B:I,2,FALSE)*F4598/1000,"")</f>
        <v/>
      </c>
    </row>
    <row r="4599" spans="5:7" x14ac:dyDescent="0.3">
      <c r="E4599" s="10" t="str">
        <f>IFERROR(VLOOKUP(D4599,Database!B:I,4,FALSE),"")</f>
        <v/>
      </c>
      <c r="F4599" s="11"/>
      <c r="G4599" s="12" t="str">
        <f>IFERROR(VLOOKUP(D4599,Database!B:I,2,FALSE)*F4599/1000,"")</f>
        <v/>
      </c>
    </row>
    <row r="4600" spans="5:7" x14ac:dyDescent="0.3">
      <c r="E4600" s="10" t="str">
        <f>IFERROR(VLOOKUP(D4600,Database!B:I,4,FALSE),"")</f>
        <v/>
      </c>
      <c r="F4600" s="11"/>
      <c r="G4600" s="12" t="str">
        <f>IFERROR(VLOOKUP(D4600,Database!B:I,2,FALSE)*F4600/1000,"")</f>
        <v/>
      </c>
    </row>
    <row r="4601" spans="5:7" x14ac:dyDescent="0.3">
      <c r="E4601" s="10" t="str">
        <f>IFERROR(VLOOKUP(D4601,Database!B:I,4,FALSE),"")</f>
        <v/>
      </c>
      <c r="F4601" s="11"/>
      <c r="G4601" s="12" t="str">
        <f>IFERROR(VLOOKUP(D4601,Database!B:I,2,FALSE)*F4601/1000,"")</f>
        <v/>
      </c>
    </row>
    <row r="4602" spans="5:7" x14ac:dyDescent="0.3">
      <c r="E4602" s="10" t="str">
        <f>IFERROR(VLOOKUP(D4602,Database!B:I,4,FALSE),"")</f>
        <v/>
      </c>
      <c r="F4602" s="11"/>
      <c r="G4602" s="12" t="str">
        <f>IFERROR(VLOOKUP(D4602,Database!B:I,2,FALSE)*F4602/1000,"")</f>
        <v/>
      </c>
    </row>
    <row r="4603" spans="5:7" x14ac:dyDescent="0.3">
      <c r="E4603" s="10" t="str">
        <f>IFERROR(VLOOKUP(D4603,Database!B:I,4,FALSE),"")</f>
        <v/>
      </c>
      <c r="F4603" s="11"/>
      <c r="G4603" s="12" t="str">
        <f>IFERROR(VLOOKUP(D4603,Database!B:I,2,FALSE)*F4603/1000,"")</f>
        <v/>
      </c>
    </row>
    <row r="4604" spans="5:7" x14ac:dyDescent="0.3">
      <c r="E4604" s="10" t="str">
        <f>IFERROR(VLOOKUP(D4604,Database!B:I,4,FALSE),"")</f>
        <v/>
      </c>
      <c r="F4604" s="11"/>
      <c r="G4604" s="12" t="str">
        <f>IFERROR(VLOOKUP(D4604,Database!B:I,2,FALSE)*F4604/1000,"")</f>
        <v/>
      </c>
    </row>
    <row r="4605" spans="5:7" x14ac:dyDescent="0.3">
      <c r="E4605" s="10" t="str">
        <f>IFERROR(VLOOKUP(D4605,Database!B:I,4,FALSE),"")</f>
        <v/>
      </c>
      <c r="F4605" s="11"/>
      <c r="G4605" s="12" t="str">
        <f>IFERROR(VLOOKUP(D4605,Database!B:I,2,FALSE)*F4605/1000,"")</f>
        <v/>
      </c>
    </row>
    <row r="4606" spans="5:7" x14ac:dyDescent="0.3">
      <c r="E4606" s="10" t="str">
        <f>IFERROR(VLOOKUP(D4606,Database!B:I,4,FALSE),"")</f>
        <v/>
      </c>
      <c r="F4606" s="11"/>
      <c r="G4606" s="12" t="str">
        <f>IFERROR(VLOOKUP(D4606,Database!B:I,2,FALSE)*F4606/1000,"")</f>
        <v/>
      </c>
    </row>
    <row r="4607" spans="5:7" x14ac:dyDescent="0.3">
      <c r="E4607" s="10" t="str">
        <f>IFERROR(VLOOKUP(D4607,Database!B:I,4,FALSE),"")</f>
        <v/>
      </c>
      <c r="F4607" s="11"/>
      <c r="G4607" s="12" t="str">
        <f>IFERROR(VLOOKUP(D4607,Database!B:I,2,FALSE)*F4607/1000,"")</f>
        <v/>
      </c>
    </row>
    <row r="4608" spans="5:7" x14ac:dyDescent="0.3">
      <c r="E4608" s="10" t="str">
        <f>IFERROR(VLOOKUP(D4608,Database!B:I,4,FALSE),"")</f>
        <v/>
      </c>
      <c r="F4608" s="11"/>
      <c r="G4608" s="12" t="str">
        <f>IFERROR(VLOOKUP(D4608,Database!B:I,2,FALSE)*F4608/1000,"")</f>
        <v/>
      </c>
    </row>
    <row r="4609" spans="5:7" x14ac:dyDescent="0.3">
      <c r="E4609" s="10" t="str">
        <f>IFERROR(VLOOKUP(D4609,Database!B:I,4,FALSE),"")</f>
        <v/>
      </c>
      <c r="F4609" s="11"/>
      <c r="G4609" s="12" t="str">
        <f>IFERROR(VLOOKUP(D4609,Database!B:I,2,FALSE)*F4609/1000,"")</f>
        <v/>
      </c>
    </row>
    <row r="4610" spans="5:7" x14ac:dyDescent="0.3">
      <c r="E4610" s="10" t="str">
        <f>IFERROR(VLOOKUP(D4610,Database!B:I,4,FALSE),"")</f>
        <v/>
      </c>
      <c r="F4610" s="11"/>
      <c r="G4610" s="12" t="str">
        <f>IFERROR(VLOOKUP(D4610,Database!B:I,2,FALSE)*F4610/1000,"")</f>
        <v/>
      </c>
    </row>
    <row r="4611" spans="5:7" x14ac:dyDescent="0.3">
      <c r="E4611" s="10" t="str">
        <f>IFERROR(VLOOKUP(D4611,Database!B:I,4,FALSE),"")</f>
        <v/>
      </c>
      <c r="F4611" s="11"/>
      <c r="G4611" s="12" t="str">
        <f>IFERROR(VLOOKUP(D4611,Database!B:I,2,FALSE)*F4611/1000,"")</f>
        <v/>
      </c>
    </row>
    <row r="4612" spans="5:7" x14ac:dyDescent="0.3">
      <c r="E4612" s="10" t="str">
        <f>IFERROR(VLOOKUP(D4612,Database!B:I,4,FALSE),"")</f>
        <v/>
      </c>
      <c r="F4612" s="11"/>
      <c r="G4612" s="12" t="str">
        <f>IFERROR(VLOOKUP(D4612,Database!B:I,2,FALSE)*F4612/1000,"")</f>
        <v/>
      </c>
    </row>
    <row r="4613" spans="5:7" x14ac:dyDescent="0.3">
      <c r="E4613" s="10" t="str">
        <f>IFERROR(VLOOKUP(D4613,Database!B:I,4,FALSE),"")</f>
        <v/>
      </c>
      <c r="F4613" s="11"/>
      <c r="G4613" s="12" t="str">
        <f>IFERROR(VLOOKUP(D4613,Database!B:I,2,FALSE)*F4613/1000,"")</f>
        <v/>
      </c>
    </row>
    <row r="4614" spans="5:7" x14ac:dyDescent="0.3">
      <c r="E4614" s="10" t="str">
        <f>IFERROR(VLOOKUP(D4614,Database!B:I,4,FALSE),"")</f>
        <v/>
      </c>
      <c r="F4614" s="11"/>
      <c r="G4614" s="12" t="str">
        <f>IFERROR(VLOOKUP(D4614,Database!B:I,2,FALSE)*F4614/1000,"")</f>
        <v/>
      </c>
    </row>
    <row r="4615" spans="5:7" x14ac:dyDescent="0.3">
      <c r="E4615" s="10" t="str">
        <f>IFERROR(VLOOKUP(D4615,Database!B:I,4,FALSE),"")</f>
        <v/>
      </c>
      <c r="F4615" s="11"/>
      <c r="G4615" s="12" t="str">
        <f>IFERROR(VLOOKUP(D4615,Database!B:I,2,FALSE)*F4615/1000,"")</f>
        <v/>
      </c>
    </row>
    <row r="4616" spans="5:7" x14ac:dyDescent="0.3">
      <c r="E4616" s="10" t="str">
        <f>IFERROR(VLOOKUP(D4616,Database!B:I,4,FALSE),"")</f>
        <v/>
      </c>
      <c r="F4616" s="11"/>
      <c r="G4616" s="12" t="str">
        <f>IFERROR(VLOOKUP(D4616,Database!B:I,2,FALSE)*F4616/1000,"")</f>
        <v/>
      </c>
    </row>
    <row r="4617" spans="5:7" x14ac:dyDescent="0.3">
      <c r="E4617" s="10" t="str">
        <f>IFERROR(VLOOKUP(D4617,Database!B:I,4,FALSE),"")</f>
        <v/>
      </c>
      <c r="F4617" s="11"/>
      <c r="G4617" s="12" t="str">
        <f>IFERROR(VLOOKUP(D4617,Database!B:I,2,FALSE)*F4617/1000,"")</f>
        <v/>
      </c>
    </row>
    <row r="4618" spans="5:7" x14ac:dyDescent="0.3">
      <c r="E4618" s="10" t="str">
        <f>IFERROR(VLOOKUP(D4618,Database!B:I,4,FALSE),"")</f>
        <v/>
      </c>
      <c r="F4618" s="11"/>
      <c r="G4618" s="12" t="str">
        <f>IFERROR(VLOOKUP(D4618,Database!B:I,2,FALSE)*F4618/1000,"")</f>
        <v/>
      </c>
    </row>
    <row r="4619" spans="5:7" x14ac:dyDescent="0.3">
      <c r="E4619" s="10" t="str">
        <f>IFERROR(VLOOKUP(D4619,Database!B:I,4,FALSE),"")</f>
        <v/>
      </c>
      <c r="F4619" s="11"/>
      <c r="G4619" s="12" t="str">
        <f>IFERROR(VLOOKUP(D4619,Database!B:I,2,FALSE)*F4619/1000,"")</f>
        <v/>
      </c>
    </row>
    <row r="4620" spans="5:7" x14ac:dyDescent="0.3">
      <c r="E4620" s="10" t="str">
        <f>IFERROR(VLOOKUP(D4620,Database!B:I,4,FALSE),"")</f>
        <v/>
      </c>
      <c r="F4620" s="11"/>
      <c r="G4620" s="12" t="str">
        <f>IFERROR(VLOOKUP(D4620,Database!B:I,2,FALSE)*F4620/1000,"")</f>
        <v/>
      </c>
    </row>
    <row r="4621" spans="5:7" x14ac:dyDescent="0.3">
      <c r="E4621" s="10" t="str">
        <f>IFERROR(VLOOKUP(D4621,Database!B:I,4,FALSE),"")</f>
        <v/>
      </c>
      <c r="F4621" s="11"/>
      <c r="G4621" s="12" t="str">
        <f>IFERROR(VLOOKUP(D4621,Database!B:I,2,FALSE)*F4621/1000,"")</f>
        <v/>
      </c>
    </row>
    <row r="4622" spans="5:7" x14ac:dyDescent="0.3">
      <c r="E4622" s="10" t="str">
        <f>IFERROR(VLOOKUP(D4622,Database!B:I,4,FALSE),"")</f>
        <v/>
      </c>
      <c r="F4622" s="11"/>
      <c r="G4622" s="12" t="str">
        <f>IFERROR(VLOOKUP(D4622,Database!B:I,2,FALSE)*F4622/1000,"")</f>
        <v/>
      </c>
    </row>
    <row r="4623" spans="5:7" x14ac:dyDescent="0.3">
      <c r="E4623" s="10" t="str">
        <f>IFERROR(VLOOKUP(D4623,Database!B:I,4,FALSE),"")</f>
        <v/>
      </c>
      <c r="F4623" s="11"/>
      <c r="G4623" s="12" t="str">
        <f>IFERROR(VLOOKUP(D4623,Database!B:I,2,FALSE)*F4623/1000,"")</f>
        <v/>
      </c>
    </row>
    <row r="4624" spans="5:7" x14ac:dyDescent="0.3">
      <c r="E4624" s="10" t="str">
        <f>IFERROR(VLOOKUP(D4624,Database!B:I,4,FALSE),"")</f>
        <v/>
      </c>
      <c r="F4624" s="11"/>
      <c r="G4624" s="12" t="str">
        <f>IFERROR(VLOOKUP(D4624,Database!B:I,2,FALSE)*F4624/1000,"")</f>
        <v/>
      </c>
    </row>
    <row r="4625" spans="5:7" x14ac:dyDescent="0.3">
      <c r="E4625" s="10" t="str">
        <f>IFERROR(VLOOKUP(D4625,Database!B:I,4,FALSE),"")</f>
        <v/>
      </c>
      <c r="F4625" s="11"/>
      <c r="G4625" s="12" t="str">
        <f>IFERROR(VLOOKUP(D4625,Database!B:I,2,FALSE)*F4625/1000,"")</f>
        <v/>
      </c>
    </row>
    <row r="4626" spans="5:7" x14ac:dyDescent="0.3">
      <c r="E4626" s="10" t="str">
        <f>IFERROR(VLOOKUP(D4626,Database!B:I,4,FALSE),"")</f>
        <v/>
      </c>
      <c r="F4626" s="11"/>
      <c r="G4626" s="12" t="str">
        <f>IFERROR(VLOOKUP(D4626,Database!B:I,2,FALSE)*F4626/1000,"")</f>
        <v/>
      </c>
    </row>
    <row r="4627" spans="5:7" x14ac:dyDescent="0.3">
      <c r="E4627" s="10" t="str">
        <f>IFERROR(VLOOKUP(D4627,Database!B:I,4,FALSE),"")</f>
        <v/>
      </c>
      <c r="F4627" s="11"/>
      <c r="G4627" s="12" t="str">
        <f>IFERROR(VLOOKUP(D4627,Database!B:I,2,FALSE)*F4627/1000,"")</f>
        <v/>
      </c>
    </row>
    <row r="4628" spans="5:7" x14ac:dyDescent="0.3">
      <c r="E4628" s="10" t="str">
        <f>IFERROR(VLOOKUP(D4628,Database!B:I,4,FALSE),"")</f>
        <v/>
      </c>
      <c r="F4628" s="11"/>
      <c r="G4628" s="12" t="str">
        <f>IFERROR(VLOOKUP(D4628,Database!B:I,2,FALSE)*F4628/1000,"")</f>
        <v/>
      </c>
    </row>
    <row r="4629" spans="5:7" x14ac:dyDescent="0.3">
      <c r="E4629" s="10" t="str">
        <f>IFERROR(VLOOKUP(D4629,Database!B:I,4,FALSE),"")</f>
        <v/>
      </c>
      <c r="F4629" s="11"/>
      <c r="G4629" s="12" t="str">
        <f>IFERROR(VLOOKUP(D4629,Database!B:I,2,FALSE)*F4629/1000,"")</f>
        <v/>
      </c>
    </row>
    <row r="4630" spans="5:7" x14ac:dyDescent="0.3">
      <c r="E4630" s="10" t="str">
        <f>IFERROR(VLOOKUP(D4630,Database!B:I,4,FALSE),"")</f>
        <v/>
      </c>
      <c r="F4630" s="11"/>
      <c r="G4630" s="12" t="str">
        <f>IFERROR(VLOOKUP(D4630,Database!B:I,2,FALSE)*F4630/1000,"")</f>
        <v/>
      </c>
    </row>
    <row r="4631" spans="5:7" x14ac:dyDescent="0.3">
      <c r="E4631" s="10" t="str">
        <f>IFERROR(VLOOKUP(D4631,Database!B:I,4,FALSE),"")</f>
        <v/>
      </c>
      <c r="F4631" s="11"/>
      <c r="G4631" s="12" t="str">
        <f>IFERROR(VLOOKUP(D4631,Database!B:I,2,FALSE)*F4631/1000,"")</f>
        <v/>
      </c>
    </row>
    <row r="4632" spans="5:7" x14ac:dyDescent="0.3">
      <c r="E4632" s="10" t="str">
        <f>IFERROR(VLOOKUP(D4632,Database!B:I,4,FALSE),"")</f>
        <v/>
      </c>
      <c r="F4632" s="11"/>
      <c r="G4632" s="12" t="str">
        <f>IFERROR(VLOOKUP(D4632,Database!B:I,2,FALSE)*F4632/1000,"")</f>
        <v/>
      </c>
    </row>
    <row r="4633" spans="5:7" x14ac:dyDescent="0.3">
      <c r="E4633" s="10" t="str">
        <f>IFERROR(VLOOKUP(D4633,Database!B:I,4,FALSE),"")</f>
        <v/>
      </c>
      <c r="F4633" s="11"/>
      <c r="G4633" s="12" t="str">
        <f>IFERROR(VLOOKUP(D4633,Database!B:I,2,FALSE)*F4633/1000,"")</f>
        <v/>
      </c>
    </row>
    <row r="4634" spans="5:7" x14ac:dyDescent="0.3">
      <c r="E4634" s="10" t="str">
        <f>IFERROR(VLOOKUP(D4634,Database!B:I,4,FALSE),"")</f>
        <v/>
      </c>
      <c r="F4634" s="11"/>
      <c r="G4634" s="12" t="str">
        <f>IFERROR(VLOOKUP(D4634,Database!B:I,2,FALSE)*F4634/1000,"")</f>
        <v/>
      </c>
    </row>
    <row r="4635" spans="5:7" x14ac:dyDescent="0.3">
      <c r="E4635" s="10" t="str">
        <f>IFERROR(VLOOKUP(D4635,Database!B:I,4,FALSE),"")</f>
        <v/>
      </c>
      <c r="F4635" s="11"/>
      <c r="G4635" s="12" t="str">
        <f>IFERROR(VLOOKUP(D4635,Database!B:I,2,FALSE)*F4635/1000,"")</f>
        <v/>
      </c>
    </row>
    <row r="4636" spans="5:7" x14ac:dyDescent="0.3">
      <c r="E4636" s="10" t="str">
        <f>IFERROR(VLOOKUP(D4636,Database!B:I,4,FALSE),"")</f>
        <v/>
      </c>
      <c r="F4636" s="11"/>
      <c r="G4636" s="12" t="str">
        <f>IFERROR(VLOOKUP(D4636,Database!B:I,2,FALSE)*F4636/1000,"")</f>
        <v/>
      </c>
    </row>
    <row r="4637" spans="5:7" x14ac:dyDescent="0.3">
      <c r="E4637" s="10" t="str">
        <f>IFERROR(VLOOKUP(D4637,Database!B:I,4,FALSE),"")</f>
        <v/>
      </c>
      <c r="F4637" s="11"/>
      <c r="G4637" s="12" t="str">
        <f>IFERROR(VLOOKUP(D4637,Database!B:I,2,FALSE)*F4637/1000,"")</f>
        <v/>
      </c>
    </row>
    <row r="4638" spans="5:7" x14ac:dyDescent="0.3">
      <c r="E4638" s="10" t="str">
        <f>IFERROR(VLOOKUP(D4638,Database!B:I,4,FALSE),"")</f>
        <v/>
      </c>
      <c r="F4638" s="11"/>
      <c r="G4638" s="12" t="str">
        <f>IFERROR(VLOOKUP(D4638,Database!B:I,2,FALSE)*F4638/1000,"")</f>
        <v/>
      </c>
    </row>
    <row r="4639" spans="5:7" x14ac:dyDescent="0.3">
      <c r="E4639" s="10" t="str">
        <f>IFERROR(VLOOKUP(D4639,Database!B:I,4,FALSE),"")</f>
        <v/>
      </c>
      <c r="F4639" s="11"/>
      <c r="G4639" s="12" t="str">
        <f>IFERROR(VLOOKUP(D4639,Database!B:I,2,FALSE)*F4639/1000,"")</f>
        <v/>
      </c>
    </row>
    <row r="4640" spans="5:7" x14ac:dyDescent="0.3">
      <c r="E4640" s="10" t="str">
        <f>IFERROR(VLOOKUP(D4640,Database!B:I,4,FALSE),"")</f>
        <v/>
      </c>
      <c r="F4640" s="11"/>
      <c r="G4640" s="12" t="str">
        <f>IFERROR(VLOOKUP(D4640,Database!B:I,2,FALSE)*F4640/1000,"")</f>
        <v/>
      </c>
    </row>
    <row r="4641" spans="5:7" x14ac:dyDescent="0.3">
      <c r="E4641" s="10" t="str">
        <f>IFERROR(VLOOKUP(D4641,Database!B:I,4,FALSE),"")</f>
        <v/>
      </c>
      <c r="F4641" s="11"/>
      <c r="G4641" s="12" t="str">
        <f>IFERROR(VLOOKUP(D4641,Database!B:I,2,FALSE)*F4641/1000,"")</f>
        <v/>
      </c>
    </row>
    <row r="4642" spans="5:7" x14ac:dyDescent="0.3">
      <c r="E4642" s="10" t="str">
        <f>IFERROR(VLOOKUP(D4642,Database!B:I,4,FALSE),"")</f>
        <v/>
      </c>
      <c r="F4642" s="11"/>
      <c r="G4642" s="12" t="str">
        <f>IFERROR(VLOOKUP(D4642,Database!B:I,2,FALSE)*F4642/1000,"")</f>
        <v/>
      </c>
    </row>
    <row r="4643" spans="5:7" x14ac:dyDescent="0.3">
      <c r="E4643" s="10" t="str">
        <f>IFERROR(VLOOKUP(D4643,Database!B:I,4,FALSE),"")</f>
        <v/>
      </c>
      <c r="F4643" s="11"/>
      <c r="G4643" s="12" t="str">
        <f>IFERROR(VLOOKUP(D4643,Database!B:I,2,FALSE)*F4643/1000,"")</f>
        <v/>
      </c>
    </row>
    <row r="4644" spans="5:7" x14ac:dyDescent="0.3">
      <c r="E4644" s="10" t="str">
        <f>IFERROR(VLOOKUP(D4644,Database!B:I,4,FALSE),"")</f>
        <v/>
      </c>
      <c r="F4644" s="11"/>
      <c r="G4644" s="12" t="str">
        <f>IFERROR(VLOOKUP(D4644,Database!B:I,2,FALSE)*F4644/1000,"")</f>
        <v/>
      </c>
    </row>
    <row r="4645" spans="5:7" x14ac:dyDescent="0.3">
      <c r="E4645" s="10" t="str">
        <f>IFERROR(VLOOKUP(D4645,Database!B:I,4,FALSE),"")</f>
        <v/>
      </c>
      <c r="F4645" s="11"/>
      <c r="G4645" s="12" t="str">
        <f>IFERROR(VLOOKUP(D4645,Database!B:I,2,FALSE)*F4645/1000,"")</f>
        <v/>
      </c>
    </row>
    <row r="4646" spans="5:7" x14ac:dyDescent="0.3">
      <c r="E4646" s="10" t="str">
        <f>IFERROR(VLOOKUP(D4646,Database!B:I,4,FALSE),"")</f>
        <v/>
      </c>
      <c r="F4646" s="11"/>
      <c r="G4646" s="12" t="str">
        <f>IFERROR(VLOOKUP(D4646,Database!B:I,2,FALSE)*F4646/1000,"")</f>
        <v/>
      </c>
    </row>
    <row r="4647" spans="5:7" x14ac:dyDescent="0.3">
      <c r="E4647" s="10" t="str">
        <f>IFERROR(VLOOKUP(D4647,Database!B:I,4,FALSE),"")</f>
        <v/>
      </c>
      <c r="F4647" s="11"/>
      <c r="G4647" s="12" t="str">
        <f>IFERROR(VLOOKUP(D4647,Database!B:I,2,FALSE)*F4647/1000,"")</f>
        <v/>
      </c>
    </row>
    <row r="4648" spans="5:7" x14ac:dyDescent="0.3">
      <c r="E4648" s="10" t="str">
        <f>IFERROR(VLOOKUP(D4648,Database!B:I,4,FALSE),"")</f>
        <v/>
      </c>
      <c r="F4648" s="11"/>
      <c r="G4648" s="12" t="str">
        <f>IFERROR(VLOOKUP(D4648,Database!B:I,2,FALSE)*F4648/1000,"")</f>
        <v/>
      </c>
    </row>
    <row r="4649" spans="5:7" x14ac:dyDescent="0.3">
      <c r="E4649" s="10" t="str">
        <f>IFERROR(VLOOKUP(D4649,Database!B:I,4,FALSE),"")</f>
        <v/>
      </c>
      <c r="F4649" s="11"/>
      <c r="G4649" s="12" t="str">
        <f>IFERROR(VLOOKUP(D4649,Database!B:I,2,FALSE)*F4649/1000,"")</f>
        <v/>
      </c>
    </row>
    <row r="4650" spans="5:7" x14ac:dyDescent="0.3">
      <c r="E4650" s="10" t="str">
        <f>IFERROR(VLOOKUP(D4650,Database!B:I,4,FALSE),"")</f>
        <v/>
      </c>
      <c r="F4650" s="11"/>
      <c r="G4650" s="12" t="str">
        <f>IFERROR(VLOOKUP(D4650,Database!B:I,2,FALSE)*F4650/1000,"")</f>
        <v/>
      </c>
    </row>
    <row r="4651" spans="5:7" x14ac:dyDescent="0.3">
      <c r="E4651" s="10" t="str">
        <f>IFERROR(VLOOKUP(D4651,Database!B:I,4,FALSE),"")</f>
        <v/>
      </c>
      <c r="F4651" s="11"/>
      <c r="G4651" s="12" t="str">
        <f>IFERROR(VLOOKUP(D4651,Database!B:I,2,FALSE)*F4651/1000,"")</f>
        <v/>
      </c>
    </row>
    <row r="4652" spans="5:7" x14ac:dyDescent="0.3">
      <c r="E4652" s="10" t="str">
        <f>IFERROR(VLOOKUP(D4652,Database!B:I,4,FALSE),"")</f>
        <v/>
      </c>
      <c r="F4652" s="11"/>
      <c r="G4652" s="12" t="str">
        <f>IFERROR(VLOOKUP(D4652,Database!B:I,2,FALSE)*F4652/1000,"")</f>
        <v/>
      </c>
    </row>
    <row r="4653" spans="5:7" x14ac:dyDescent="0.3">
      <c r="E4653" s="10" t="str">
        <f>IFERROR(VLOOKUP(D4653,Database!B:I,4,FALSE),"")</f>
        <v/>
      </c>
      <c r="F4653" s="11"/>
      <c r="G4653" s="12" t="str">
        <f>IFERROR(VLOOKUP(D4653,Database!B:I,2,FALSE)*F4653/1000,"")</f>
        <v/>
      </c>
    </row>
    <row r="4654" spans="5:7" x14ac:dyDescent="0.3">
      <c r="E4654" s="10" t="str">
        <f>IFERROR(VLOOKUP(D4654,Database!B:I,4,FALSE),"")</f>
        <v/>
      </c>
      <c r="F4654" s="11"/>
      <c r="G4654" s="12" t="str">
        <f>IFERROR(VLOOKUP(D4654,Database!B:I,2,FALSE)*F4654/1000,"")</f>
        <v/>
      </c>
    </row>
    <row r="4655" spans="5:7" x14ac:dyDescent="0.3">
      <c r="E4655" s="10" t="str">
        <f>IFERROR(VLOOKUP(D4655,Database!B:I,4,FALSE),"")</f>
        <v/>
      </c>
      <c r="F4655" s="11"/>
      <c r="G4655" s="12" t="str">
        <f>IFERROR(VLOOKUP(D4655,Database!B:I,2,FALSE)*F4655/1000,"")</f>
        <v/>
      </c>
    </row>
    <row r="4656" spans="5:7" x14ac:dyDescent="0.3">
      <c r="E4656" s="10" t="str">
        <f>IFERROR(VLOOKUP(D4656,Database!B:I,4,FALSE),"")</f>
        <v/>
      </c>
      <c r="F4656" s="11"/>
      <c r="G4656" s="12" t="str">
        <f>IFERROR(VLOOKUP(D4656,Database!B:I,2,FALSE)*F4656/1000,"")</f>
        <v/>
      </c>
    </row>
    <row r="4657" spans="5:7" x14ac:dyDescent="0.3">
      <c r="E4657" s="10" t="str">
        <f>IFERROR(VLOOKUP(D4657,Database!B:I,4,FALSE),"")</f>
        <v/>
      </c>
      <c r="F4657" s="11"/>
      <c r="G4657" s="12" t="str">
        <f>IFERROR(VLOOKUP(D4657,Database!B:I,2,FALSE)*F4657/1000,"")</f>
        <v/>
      </c>
    </row>
    <row r="4658" spans="5:7" x14ac:dyDescent="0.3">
      <c r="E4658" s="10" t="str">
        <f>IFERROR(VLOOKUP(D4658,Database!B:I,4,FALSE),"")</f>
        <v/>
      </c>
      <c r="F4658" s="11"/>
      <c r="G4658" s="12" t="str">
        <f>IFERROR(VLOOKUP(D4658,Database!B:I,2,FALSE)*F4658/1000,"")</f>
        <v/>
      </c>
    </row>
    <row r="4659" spans="5:7" x14ac:dyDescent="0.3">
      <c r="E4659" s="10" t="str">
        <f>IFERROR(VLOOKUP(D4659,Database!B:I,4,FALSE),"")</f>
        <v/>
      </c>
      <c r="F4659" s="11"/>
      <c r="G4659" s="12" t="str">
        <f>IFERROR(VLOOKUP(D4659,Database!B:I,2,FALSE)*F4659/1000,"")</f>
        <v/>
      </c>
    </row>
    <row r="4660" spans="5:7" x14ac:dyDescent="0.3">
      <c r="E4660" s="10" t="str">
        <f>IFERROR(VLOOKUP(D4660,Database!B:I,4,FALSE),"")</f>
        <v/>
      </c>
      <c r="F4660" s="11"/>
      <c r="G4660" s="12" t="str">
        <f>IFERROR(VLOOKUP(D4660,Database!B:I,2,FALSE)*F4660/1000,"")</f>
        <v/>
      </c>
    </row>
    <row r="4661" spans="5:7" x14ac:dyDescent="0.3">
      <c r="E4661" s="10" t="str">
        <f>IFERROR(VLOOKUP(D4661,Database!B:I,4,FALSE),"")</f>
        <v/>
      </c>
      <c r="F4661" s="11"/>
      <c r="G4661" s="12" t="str">
        <f>IFERROR(VLOOKUP(D4661,Database!B:I,2,FALSE)*F4661/1000,"")</f>
        <v/>
      </c>
    </row>
    <row r="4662" spans="5:7" x14ac:dyDescent="0.3">
      <c r="E4662" s="10" t="str">
        <f>IFERROR(VLOOKUP(D4662,Database!B:I,4,FALSE),"")</f>
        <v/>
      </c>
      <c r="F4662" s="11"/>
      <c r="G4662" s="12" t="str">
        <f>IFERROR(VLOOKUP(D4662,Database!B:I,2,FALSE)*F4662/1000,"")</f>
        <v/>
      </c>
    </row>
    <row r="4663" spans="5:7" x14ac:dyDescent="0.3">
      <c r="E4663" s="10" t="str">
        <f>IFERROR(VLOOKUP(D4663,Database!B:I,4,FALSE),"")</f>
        <v/>
      </c>
      <c r="F4663" s="11"/>
      <c r="G4663" s="12" t="str">
        <f>IFERROR(VLOOKUP(D4663,Database!B:I,2,FALSE)*F4663/1000,"")</f>
        <v/>
      </c>
    </row>
    <row r="4664" spans="5:7" x14ac:dyDescent="0.3">
      <c r="E4664" s="10" t="str">
        <f>IFERROR(VLOOKUP(D4664,Database!B:I,4,FALSE),"")</f>
        <v/>
      </c>
      <c r="F4664" s="11"/>
      <c r="G4664" s="12" t="str">
        <f>IFERROR(VLOOKUP(D4664,Database!B:I,2,FALSE)*F4664/1000,"")</f>
        <v/>
      </c>
    </row>
    <row r="4665" spans="5:7" x14ac:dyDescent="0.3">
      <c r="E4665" s="10" t="str">
        <f>IFERROR(VLOOKUP(D4665,Database!B:I,4,FALSE),"")</f>
        <v/>
      </c>
      <c r="F4665" s="11"/>
      <c r="G4665" s="12" t="str">
        <f>IFERROR(VLOOKUP(D4665,Database!B:I,2,FALSE)*F4665/1000,"")</f>
        <v/>
      </c>
    </row>
    <row r="4666" spans="5:7" x14ac:dyDescent="0.3">
      <c r="E4666" s="10" t="str">
        <f>IFERROR(VLOOKUP(D4666,Database!B:I,4,FALSE),"")</f>
        <v/>
      </c>
      <c r="F4666" s="11"/>
      <c r="G4666" s="12" t="str">
        <f>IFERROR(VLOOKUP(D4666,Database!B:I,2,FALSE)*F4666/1000,"")</f>
        <v/>
      </c>
    </row>
    <row r="4667" spans="5:7" x14ac:dyDescent="0.3">
      <c r="E4667" s="10" t="str">
        <f>IFERROR(VLOOKUP(D4667,Database!B:I,4,FALSE),"")</f>
        <v/>
      </c>
      <c r="F4667" s="11"/>
      <c r="G4667" s="12" t="str">
        <f>IFERROR(VLOOKUP(D4667,Database!B:I,2,FALSE)*F4667/1000,"")</f>
        <v/>
      </c>
    </row>
    <row r="4668" spans="5:7" x14ac:dyDescent="0.3">
      <c r="E4668" s="10" t="str">
        <f>IFERROR(VLOOKUP(D4668,Database!B:I,4,FALSE),"")</f>
        <v/>
      </c>
      <c r="F4668" s="11"/>
      <c r="G4668" s="12" t="str">
        <f>IFERROR(VLOOKUP(D4668,Database!B:I,2,FALSE)*F4668/1000,"")</f>
        <v/>
      </c>
    </row>
    <row r="4669" spans="5:7" x14ac:dyDescent="0.3">
      <c r="E4669" s="10" t="str">
        <f>IFERROR(VLOOKUP(D4669,Database!B:I,4,FALSE),"")</f>
        <v/>
      </c>
      <c r="F4669" s="11"/>
      <c r="G4669" s="12" t="str">
        <f>IFERROR(VLOOKUP(D4669,Database!B:I,2,FALSE)*F4669/1000,"")</f>
        <v/>
      </c>
    </row>
    <row r="4670" spans="5:7" x14ac:dyDescent="0.3">
      <c r="E4670" s="10" t="str">
        <f>IFERROR(VLOOKUP(D4670,Database!B:I,4,FALSE),"")</f>
        <v/>
      </c>
      <c r="F4670" s="11"/>
      <c r="G4670" s="12" t="str">
        <f>IFERROR(VLOOKUP(D4670,Database!B:I,2,FALSE)*F4670/1000,"")</f>
        <v/>
      </c>
    </row>
    <row r="4671" spans="5:7" x14ac:dyDescent="0.3">
      <c r="E4671" s="10" t="str">
        <f>IFERROR(VLOOKUP(D4671,Database!B:I,4,FALSE),"")</f>
        <v/>
      </c>
      <c r="F4671" s="11"/>
      <c r="G4671" s="12" t="str">
        <f>IFERROR(VLOOKUP(D4671,Database!B:I,2,FALSE)*F4671/1000,"")</f>
        <v/>
      </c>
    </row>
    <row r="4672" spans="5:7" x14ac:dyDescent="0.3">
      <c r="E4672" s="10" t="str">
        <f>IFERROR(VLOOKUP(D4672,Database!B:I,4,FALSE),"")</f>
        <v/>
      </c>
      <c r="F4672" s="11"/>
      <c r="G4672" s="12" t="str">
        <f>IFERROR(VLOOKUP(D4672,Database!B:I,2,FALSE)*F4672/1000,"")</f>
        <v/>
      </c>
    </row>
    <row r="4673" spans="5:7" x14ac:dyDescent="0.3">
      <c r="E4673" s="10" t="str">
        <f>IFERROR(VLOOKUP(D4673,Database!B:I,4,FALSE),"")</f>
        <v/>
      </c>
      <c r="F4673" s="11"/>
      <c r="G4673" s="12" t="str">
        <f>IFERROR(VLOOKUP(D4673,Database!B:I,2,FALSE)*F4673/1000,"")</f>
        <v/>
      </c>
    </row>
    <row r="4674" spans="5:7" x14ac:dyDescent="0.3">
      <c r="E4674" s="10" t="str">
        <f>IFERROR(VLOOKUP(D4674,Database!B:I,4,FALSE),"")</f>
        <v/>
      </c>
      <c r="F4674" s="11"/>
      <c r="G4674" s="12" t="str">
        <f>IFERROR(VLOOKUP(D4674,Database!B:I,2,FALSE)*F4674/1000,"")</f>
        <v/>
      </c>
    </row>
    <row r="4675" spans="5:7" x14ac:dyDescent="0.3">
      <c r="E4675" s="10" t="str">
        <f>IFERROR(VLOOKUP(D4675,Database!B:I,4,FALSE),"")</f>
        <v/>
      </c>
      <c r="F4675" s="11"/>
      <c r="G4675" s="12" t="str">
        <f>IFERROR(VLOOKUP(D4675,Database!B:I,2,FALSE)*F4675/1000,"")</f>
        <v/>
      </c>
    </row>
    <row r="4676" spans="5:7" x14ac:dyDescent="0.3">
      <c r="E4676" s="10" t="str">
        <f>IFERROR(VLOOKUP(D4676,Database!B:I,4,FALSE),"")</f>
        <v/>
      </c>
      <c r="F4676" s="11"/>
      <c r="G4676" s="12" t="str">
        <f>IFERROR(VLOOKUP(D4676,Database!B:I,2,FALSE)*F4676/1000,"")</f>
        <v/>
      </c>
    </row>
    <row r="4677" spans="5:7" x14ac:dyDescent="0.3">
      <c r="E4677" s="10" t="str">
        <f>IFERROR(VLOOKUP(D4677,Database!B:I,4,FALSE),"")</f>
        <v/>
      </c>
      <c r="F4677" s="11"/>
      <c r="G4677" s="12" t="str">
        <f>IFERROR(VLOOKUP(D4677,Database!B:I,2,FALSE)*F4677/1000,"")</f>
        <v/>
      </c>
    </row>
    <row r="4678" spans="5:7" x14ac:dyDescent="0.3">
      <c r="E4678" s="10" t="str">
        <f>IFERROR(VLOOKUP(D4678,Database!B:I,4,FALSE),"")</f>
        <v/>
      </c>
      <c r="F4678" s="11"/>
      <c r="G4678" s="12" t="str">
        <f>IFERROR(VLOOKUP(D4678,Database!B:I,2,FALSE)*F4678/1000,"")</f>
        <v/>
      </c>
    </row>
    <row r="4679" spans="5:7" x14ac:dyDescent="0.3">
      <c r="E4679" s="10" t="str">
        <f>IFERROR(VLOOKUP(D4679,Database!B:I,4,FALSE),"")</f>
        <v/>
      </c>
      <c r="F4679" s="11"/>
      <c r="G4679" s="12" t="str">
        <f>IFERROR(VLOOKUP(D4679,Database!B:I,2,FALSE)*F4679/1000,"")</f>
        <v/>
      </c>
    </row>
    <row r="4680" spans="5:7" x14ac:dyDescent="0.3">
      <c r="E4680" s="10" t="str">
        <f>IFERROR(VLOOKUP(D4680,Database!B:I,4,FALSE),"")</f>
        <v/>
      </c>
      <c r="F4680" s="11"/>
      <c r="G4680" s="12" t="str">
        <f>IFERROR(VLOOKUP(D4680,Database!B:I,2,FALSE)*F4680/1000,"")</f>
        <v/>
      </c>
    </row>
    <row r="4681" spans="5:7" x14ac:dyDescent="0.3">
      <c r="E4681" s="10" t="str">
        <f>IFERROR(VLOOKUP(D4681,Database!B:I,4,FALSE),"")</f>
        <v/>
      </c>
      <c r="F4681" s="11"/>
      <c r="G4681" s="12" t="str">
        <f>IFERROR(VLOOKUP(D4681,Database!B:I,2,FALSE)*F4681/1000,"")</f>
        <v/>
      </c>
    </row>
    <row r="4682" spans="5:7" x14ac:dyDescent="0.3">
      <c r="E4682" s="10" t="str">
        <f>IFERROR(VLOOKUP(D4682,Database!B:I,4,FALSE),"")</f>
        <v/>
      </c>
      <c r="F4682" s="11"/>
      <c r="G4682" s="12" t="str">
        <f>IFERROR(VLOOKUP(D4682,Database!B:I,2,FALSE)*F4682/1000,"")</f>
        <v/>
      </c>
    </row>
    <row r="4683" spans="5:7" x14ac:dyDescent="0.3">
      <c r="E4683" s="10" t="str">
        <f>IFERROR(VLOOKUP(D4683,Database!B:I,4,FALSE),"")</f>
        <v/>
      </c>
      <c r="F4683" s="11"/>
      <c r="G4683" s="12" t="str">
        <f>IFERROR(VLOOKUP(D4683,Database!B:I,2,FALSE)*F4683/1000,"")</f>
        <v/>
      </c>
    </row>
    <row r="4684" spans="5:7" x14ac:dyDescent="0.3">
      <c r="E4684" s="10" t="str">
        <f>IFERROR(VLOOKUP(D4684,Database!B:I,4,FALSE),"")</f>
        <v/>
      </c>
      <c r="F4684" s="11"/>
      <c r="G4684" s="12" t="str">
        <f>IFERROR(VLOOKUP(D4684,Database!B:I,2,FALSE)*F4684/1000,"")</f>
        <v/>
      </c>
    </row>
    <row r="4685" spans="5:7" x14ac:dyDescent="0.3">
      <c r="E4685" s="10" t="str">
        <f>IFERROR(VLOOKUP(D4685,Database!B:I,4,FALSE),"")</f>
        <v/>
      </c>
      <c r="F4685" s="11"/>
      <c r="G4685" s="12" t="str">
        <f>IFERROR(VLOOKUP(D4685,Database!B:I,2,FALSE)*F4685/1000,"")</f>
        <v/>
      </c>
    </row>
    <row r="4686" spans="5:7" x14ac:dyDescent="0.3">
      <c r="E4686" s="10" t="str">
        <f>IFERROR(VLOOKUP(D4686,Database!B:I,4,FALSE),"")</f>
        <v/>
      </c>
      <c r="F4686" s="11"/>
      <c r="G4686" s="12" t="str">
        <f>IFERROR(VLOOKUP(D4686,Database!B:I,2,FALSE)*F4686/1000,"")</f>
        <v/>
      </c>
    </row>
    <row r="4687" spans="5:7" x14ac:dyDescent="0.3">
      <c r="E4687" s="10" t="str">
        <f>IFERROR(VLOOKUP(D4687,Database!B:I,4,FALSE),"")</f>
        <v/>
      </c>
      <c r="F4687" s="11"/>
      <c r="G4687" s="12" t="str">
        <f>IFERROR(VLOOKUP(D4687,Database!B:I,2,FALSE)*F4687/1000,"")</f>
        <v/>
      </c>
    </row>
    <row r="4688" spans="5:7" x14ac:dyDescent="0.3">
      <c r="E4688" s="10" t="str">
        <f>IFERROR(VLOOKUP(D4688,Database!B:I,4,FALSE),"")</f>
        <v/>
      </c>
      <c r="F4688" s="11"/>
      <c r="G4688" s="12" t="str">
        <f>IFERROR(VLOOKUP(D4688,Database!B:I,2,FALSE)*F4688/1000,"")</f>
        <v/>
      </c>
    </row>
    <row r="4689" spans="5:7" x14ac:dyDescent="0.3">
      <c r="E4689" s="10" t="str">
        <f>IFERROR(VLOOKUP(D4689,Database!B:I,4,FALSE),"")</f>
        <v/>
      </c>
      <c r="F4689" s="11"/>
      <c r="G4689" s="12" t="str">
        <f>IFERROR(VLOOKUP(D4689,Database!B:I,2,FALSE)*F4689/1000,"")</f>
        <v/>
      </c>
    </row>
    <row r="4690" spans="5:7" x14ac:dyDescent="0.3">
      <c r="E4690" s="10" t="str">
        <f>IFERROR(VLOOKUP(D4690,Database!B:I,4,FALSE),"")</f>
        <v/>
      </c>
      <c r="F4690" s="11"/>
      <c r="G4690" s="12" t="str">
        <f>IFERROR(VLOOKUP(D4690,Database!B:I,2,FALSE)*F4690/1000,"")</f>
        <v/>
      </c>
    </row>
    <row r="4691" spans="5:7" x14ac:dyDescent="0.3">
      <c r="E4691" s="10" t="str">
        <f>IFERROR(VLOOKUP(D4691,Database!B:I,4,FALSE),"")</f>
        <v/>
      </c>
      <c r="F4691" s="11"/>
      <c r="G4691" s="12" t="str">
        <f>IFERROR(VLOOKUP(D4691,Database!B:I,2,FALSE)*F4691/1000,"")</f>
        <v/>
      </c>
    </row>
    <row r="4692" spans="5:7" x14ac:dyDescent="0.3">
      <c r="E4692" s="10" t="str">
        <f>IFERROR(VLOOKUP(D4692,Database!B:I,4,FALSE),"")</f>
        <v/>
      </c>
      <c r="F4692" s="11"/>
      <c r="G4692" s="12" t="str">
        <f>IFERROR(VLOOKUP(D4692,Database!B:I,2,FALSE)*F4692/1000,"")</f>
        <v/>
      </c>
    </row>
    <row r="4693" spans="5:7" x14ac:dyDescent="0.3">
      <c r="E4693" s="10" t="str">
        <f>IFERROR(VLOOKUP(D4693,Database!B:I,4,FALSE),"")</f>
        <v/>
      </c>
      <c r="F4693" s="11"/>
      <c r="G4693" s="12" t="str">
        <f>IFERROR(VLOOKUP(D4693,Database!B:I,2,FALSE)*F4693/1000,"")</f>
        <v/>
      </c>
    </row>
    <row r="4694" spans="5:7" x14ac:dyDescent="0.3">
      <c r="E4694" s="10" t="str">
        <f>IFERROR(VLOOKUP(D4694,Database!B:I,4,FALSE),"")</f>
        <v/>
      </c>
      <c r="F4694" s="11"/>
      <c r="G4694" s="12" t="str">
        <f>IFERROR(VLOOKUP(D4694,Database!B:I,2,FALSE)*F4694/1000,"")</f>
        <v/>
      </c>
    </row>
    <row r="4695" spans="5:7" x14ac:dyDescent="0.3">
      <c r="E4695" s="10" t="str">
        <f>IFERROR(VLOOKUP(D4695,Database!B:I,4,FALSE),"")</f>
        <v/>
      </c>
      <c r="F4695" s="11"/>
      <c r="G4695" s="12" t="str">
        <f>IFERROR(VLOOKUP(D4695,Database!B:I,2,FALSE)*F4695/1000,"")</f>
        <v/>
      </c>
    </row>
    <row r="4696" spans="5:7" x14ac:dyDescent="0.3">
      <c r="E4696" s="10" t="str">
        <f>IFERROR(VLOOKUP(D4696,Database!B:I,4,FALSE),"")</f>
        <v/>
      </c>
      <c r="F4696" s="11"/>
      <c r="G4696" s="12" t="str">
        <f>IFERROR(VLOOKUP(D4696,Database!B:I,2,FALSE)*F4696/1000,"")</f>
        <v/>
      </c>
    </row>
    <row r="4697" spans="5:7" x14ac:dyDescent="0.3">
      <c r="E4697" s="10" t="str">
        <f>IFERROR(VLOOKUP(D4697,Database!B:I,4,FALSE),"")</f>
        <v/>
      </c>
      <c r="F4697" s="11"/>
      <c r="G4697" s="12" t="str">
        <f>IFERROR(VLOOKUP(D4697,Database!B:I,2,FALSE)*F4697/1000,"")</f>
        <v/>
      </c>
    </row>
    <row r="4698" spans="5:7" x14ac:dyDescent="0.3">
      <c r="E4698" s="10" t="str">
        <f>IFERROR(VLOOKUP(D4698,Database!B:I,4,FALSE),"")</f>
        <v/>
      </c>
      <c r="F4698" s="11"/>
      <c r="G4698" s="12" t="str">
        <f>IFERROR(VLOOKUP(D4698,Database!B:I,2,FALSE)*F4698/1000,"")</f>
        <v/>
      </c>
    </row>
    <row r="4699" spans="5:7" x14ac:dyDescent="0.3">
      <c r="E4699" s="10" t="str">
        <f>IFERROR(VLOOKUP(D4699,Database!B:I,4,FALSE),"")</f>
        <v/>
      </c>
      <c r="F4699" s="11"/>
      <c r="G4699" s="12" t="str">
        <f>IFERROR(VLOOKUP(D4699,Database!B:I,2,FALSE)*F4699/1000,"")</f>
        <v/>
      </c>
    </row>
    <row r="4700" spans="5:7" x14ac:dyDescent="0.3">
      <c r="E4700" s="10" t="str">
        <f>IFERROR(VLOOKUP(D4700,Database!B:I,4,FALSE),"")</f>
        <v/>
      </c>
      <c r="F4700" s="11"/>
      <c r="G4700" s="12" t="str">
        <f>IFERROR(VLOOKUP(D4700,Database!B:I,2,FALSE)*F4700/1000,"")</f>
        <v/>
      </c>
    </row>
    <row r="4701" spans="5:7" x14ac:dyDescent="0.3">
      <c r="E4701" s="10" t="str">
        <f>IFERROR(VLOOKUP(D4701,Database!B:I,4,FALSE),"")</f>
        <v/>
      </c>
      <c r="F4701" s="11"/>
      <c r="G4701" s="12" t="str">
        <f>IFERROR(VLOOKUP(D4701,Database!B:I,2,FALSE)*F4701/1000,"")</f>
        <v/>
      </c>
    </row>
    <row r="4702" spans="5:7" x14ac:dyDescent="0.3">
      <c r="E4702" s="10" t="str">
        <f>IFERROR(VLOOKUP(D4702,Database!B:I,4,FALSE),"")</f>
        <v/>
      </c>
      <c r="F4702" s="11"/>
      <c r="G4702" s="12" t="str">
        <f>IFERROR(VLOOKUP(D4702,Database!B:I,2,FALSE)*F4702/1000,"")</f>
        <v/>
      </c>
    </row>
    <row r="4703" spans="5:7" x14ac:dyDescent="0.3">
      <c r="E4703" s="10" t="str">
        <f>IFERROR(VLOOKUP(D4703,Database!B:I,4,FALSE),"")</f>
        <v/>
      </c>
      <c r="F4703" s="11"/>
      <c r="G4703" s="12" t="str">
        <f>IFERROR(VLOOKUP(D4703,Database!B:I,2,FALSE)*F4703/1000,"")</f>
        <v/>
      </c>
    </row>
    <row r="4704" spans="5:7" x14ac:dyDescent="0.3">
      <c r="E4704" s="10" t="str">
        <f>IFERROR(VLOOKUP(D4704,Database!B:I,4,FALSE),"")</f>
        <v/>
      </c>
      <c r="F4704" s="11"/>
      <c r="G4704" s="12" t="str">
        <f>IFERROR(VLOOKUP(D4704,Database!B:I,2,FALSE)*F4704/1000,"")</f>
        <v/>
      </c>
    </row>
    <row r="4705" spans="5:7" x14ac:dyDescent="0.3">
      <c r="E4705" s="10" t="str">
        <f>IFERROR(VLOOKUP(D4705,Database!B:I,4,FALSE),"")</f>
        <v/>
      </c>
      <c r="F4705" s="11"/>
      <c r="G4705" s="12" t="str">
        <f>IFERROR(VLOOKUP(D4705,Database!B:I,2,FALSE)*F4705/1000,"")</f>
        <v/>
      </c>
    </row>
    <row r="4706" spans="5:7" x14ac:dyDescent="0.3">
      <c r="E4706" s="10" t="str">
        <f>IFERROR(VLOOKUP(D4706,Database!B:I,4,FALSE),"")</f>
        <v/>
      </c>
      <c r="F4706" s="11"/>
      <c r="G4706" s="12" t="str">
        <f>IFERROR(VLOOKUP(D4706,Database!B:I,2,FALSE)*F4706/1000,"")</f>
        <v/>
      </c>
    </row>
    <row r="4707" spans="5:7" x14ac:dyDescent="0.3">
      <c r="E4707" s="10" t="str">
        <f>IFERROR(VLOOKUP(D4707,Database!B:I,4,FALSE),"")</f>
        <v/>
      </c>
      <c r="F4707" s="11"/>
      <c r="G4707" s="12" t="str">
        <f>IFERROR(VLOOKUP(D4707,Database!B:I,2,FALSE)*F4707/1000,"")</f>
        <v/>
      </c>
    </row>
    <row r="4708" spans="5:7" x14ac:dyDescent="0.3">
      <c r="E4708" s="10" t="str">
        <f>IFERROR(VLOOKUP(D4708,Database!B:I,4,FALSE),"")</f>
        <v/>
      </c>
      <c r="F4708" s="11"/>
      <c r="G4708" s="12" t="str">
        <f>IFERROR(VLOOKUP(D4708,Database!B:I,2,FALSE)*F4708/1000,"")</f>
        <v/>
      </c>
    </row>
    <row r="4709" spans="5:7" x14ac:dyDescent="0.3">
      <c r="E4709" s="10" t="str">
        <f>IFERROR(VLOOKUP(D4709,Database!B:I,4,FALSE),"")</f>
        <v/>
      </c>
      <c r="F4709" s="11"/>
      <c r="G4709" s="12" t="str">
        <f>IFERROR(VLOOKUP(D4709,Database!B:I,2,FALSE)*F4709/1000,"")</f>
        <v/>
      </c>
    </row>
    <row r="4710" spans="5:7" x14ac:dyDescent="0.3">
      <c r="E4710" s="10" t="str">
        <f>IFERROR(VLOOKUP(D4710,Database!B:I,4,FALSE),"")</f>
        <v/>
      </c>
      <c r="F4710" s="11"/>
      <c r="G4710" s="12" t="str">
        <f>IFERROR(VLOOKUP(D4710,Database!B:I,2,FALSE)*F4710/1000,"")</f>
        <v/>
      </c>
    </row>
    <row r="4711" spans="5:7" x14ac:dyDescent="0.3">
      <c r="E4711" s="10" t="str">
        <f>IFERROR(VLOOKUP(D4711,Database!B:I,4,FALSE),"")</f>
        <v/>
      </c>
      <c r="F4711" s="11"/>
      <c r="G4711" s="12" t="str">
        <f>IFERROR(VLOOKUP(D4711,Database!B:I,2,FALSE)*F4711/1000,"")</f>
        <v/>
      </c>
    </row>
    <row r="4712" spans="5:7" x14ac:dyDescent="0.3">
      <c r="E4712" s="10" t="str">
        <f>IFERROR(VLOOKUP(D4712,Database!B:I,4,FALSE),"")</f>
        <v/>
      </c>
      <c r="F4712" s="11"/>
      <c r="G4712" s="12" t="str">
        <f>IFERROR(VLOOKUP(D4712,Database!B:I,2,FALSE)*F4712/1000,"")</f>
        <v/>
      </c>
    </row>
    <row r="4713" spans="5:7" x14ac:dyDescent="0.3">
      <c r="E4713" s="10" t="str">
        <f>IFERROR(VLOOKUP(D4713,Database!B:I,4,FALSE),"")</f>
        <v/>
      </c>
      <c r="F4713" s="11"/>
      <c r="G4713" s="12" t="str">
        <f>IFERROR(VLOOKUP(D4713,Database!B:I,2,FALSE)*F4713/1000,"")</f>
        <v/>
      </c>
    </row>
    <row r="4714" spans="5:7" x14ac:dyDescent="0.3">
      <c r="E4714" s="10" t="str">
        <f>IFERROR(VLOOKUP(D4714,Database!B:I,4,FALSE),"")</f>
        <v/>
      </c>
      <c r="F4714" s="11"/>
      <c r="G4714" s="12" t="str">
        <f>IFERROR(VLOOKUP(D4714,Database!B:I,2,FALSE)*F4714/1000,"")</f>
        <v/>
      </c>
    </row>
    <row r="4715" spans="5:7" x14ac:dyDescent="0.3">
      <c r="E4715" s="10" t="str">
        <f>IFERROR(VLOOKUP(D4715,Database!B:I,4,FALSE),"")</f>
        <v/>
      </c>
      <c r="F4715" s="11"/>
      <c r="G4715" s="12" t="str">
        <f>IFERROR(VLOOKUP(D4715,Database!B:I,2,FALSE)*F4715/1000,"")</f>
        <v/>
      </c>
    </row>
    <row r="4716" spans="5:7" x14ac:dyDescent="0.3">
      <c r="E4716" s="10" t="str">
        <f>IFERROR(VLOOKUP(D4716,Database!B:I,4,FALSE),"")</f>
        <v/>
      </c>
      <c r="F4716" s="11"/>
      <c r="G4716" s="12" t="str">
        <f>IFERROR(VLOOKUP(D4716,Database!B:I,2,FALSE)*F4716/1000,"")</f>
        <v/>
      </c>
    </row>
    <row r="4717" spans="5:7" x14ac:dyDescent="0.3">
      <c r="E4717" s="10" t="str">
        <f>IFERROR(VLOOKUP(D4717,Database!B:I,4,FALSE),"")</f>
        <v/>
      </c>
      <c r="F4717" s="11"/>
      <c r="G4717" s="12" t="str">
        <f>IFERROR(VLOOKUP(D4717,Database!B:I,2,FALSE)*F4717/1000,"")</f>
        <v/>
      </c>
    </row>
    <row r="4718" spans="5:7" x14ac:dyDescent="0.3">
      <c r="E4718" s="10" t="str">
        <f>IFERROR(VLOOKUP(D4718,Database!B:I,4,FALSE),"")</f>
        <v/>
      </c>
      <c r="F4718" s="11"/>
      <c r="G4718" s="12" t="str">
        <f>IFERROR(VLOOKUP(D4718,Database!B:I,2,FALSE)*F4718/1000,"")</f>
        <v/>
      </c>
    </row>
    <row r="4719" spans="5:7" x14ac:dyDescent="0.3">
      <c r="E4719" s="10" t="str">
        <f>IFERROR(VLOOKUP(D4719,Database!B:I,4,FALSE),"")</f>
        <v/>
      </c>
      <c r="F4719" s="11"/>
      <c r="G4719" s="12" t="str">
        <f>IFERROR(VLOOKUP(D4719,Database!B:I,2,FALSE)*F4719/1000,"")</f>
        <v/>
      </c>
    </row>
    <row r="4720" spans="5:7" x14ac:dyDescent="0.3">
      <c r="E4720" s="10" t="str">
        <f>IFERROR(VLOOKUP(D4720,Database!B:I,4,FALSE),"")</f>
        <v/>
      </c>
      <c r="F4720" s="11"/>
      <c r="G4720" s="12" t="str">
        <f>IFERROR(VLOOKUP(D4720,Database!B:I,2,FALSE)*F4720/1000,"")</f>
        <v/>
      </c>
    </row>
    <row r="4721" spans="5:7" x14ac:dyDescent="0.3">
      <c r="E4721" s="10" t="str">
        <f>IFERROR(VLOOKUP(D4721,Database!B:I,4,FALSE),"")</f>
        <v/>
      </c>
      <c r="F4721" s="11"/>
      <c r="G4721" s="12" t="str">
        <f>IFERROR(VLOOKUP(D4721,Database!B:I,2,FALSE)*F4721/1000,"")</f>
        <v/>
      </c>
    </row>
    <row r="4722" spans="5:7" x14ac:dyDescent="0.3">
      <c r="E4722" s="10" t="str">
        <f>IFERROR(VLOOKUP(D4722,Database!B:I,4,FALSE),"")</f>
        <v/>
      </c>
      <c r="F4722" s="11"/>
      <c r="G4722" s="12" t="str">
        <f>IFERROR(VLOOKUP(D4722,Database!B:I,2,FALSE)*F4722/1000,"")</f>
        <v/>
      </c>
    </row>
    <row r="4723" spans="5:7" x14ac:dyDescent="0.3">
      <c r="E4723" s="10" t="str">
        <f>IFERROR(VLOOKUP(D4723,Database!B:I,4,FALSE),"")</f>
        <v/>
      </c>
      <c r="F4723" s="11"/>
      <c r="G4723" s="12" t="str">
        <f>IFERROR(VLOOKUP(D4723,Database!B:I,2,FALSE)*F4723/1000,"")</f>
        <v/>
      </c>
    </row>
    <row r="4724" spans="5:7" x14ac:dyDescent="0.3">
      <c r="E4724" s="10" t="str">
        <f>IFERROR(VLOOKUP(D4724,Database!B:I,4,FALSE),"")</f>
        <v/>
      </c>
      <c r="F4724" s="11"/>
      <c r="G4724" s="12" t="str">
        <f>IFERROR(VLOOKUP(D4724,Database!B:I,2,FALSE)*F4724/1000,"")</f>
        <v/>
      </c>
    </row>
    <row r="4725" spans="5:7" x14ac:dyDescent="0.3">
      <c r="E4725" s="10" t="str">
        <f>IFERROR(VLOOKUP(D4725,Database!B:I,4,FALSE),"")</f>
        <v/>
      </c>
      <c r="F4725" s="11"/>
      <c r="G4725" s="12" t="str">
        <f>IFERROR(VLOOKUP(D4725,Database!B:I,2,FALSE)*F4725/1000,"")</f>
        <v/>
      </c>
    </row>
    <row r="4726" spans="5:7" x14ac:dyDescent="0.3">
      <c r="E4726" s="10" t="str">
        <f>IFERROR(VLOOKUP(D4726,Database!B:I,4,FALSE),"")</f>
        <v/>
      </c>
      <c r="F4726" s="11"/>
      <c r="G4726" s="12" t="str">
        <f>IFERROR(VLOOKUP(D4726,Database!B:I,2,FALSE)*F4726/1000,"")</f>
        <v/>
      </c>
    </row>
    <row r="4727" spans="5:7" x14ac:dyDescent="0.3">
      <c r="E4727" s="10" t="str">
        <f>IFERROR(VLOOKUP(D4727,Database!B:I,4,FALSE),"")</f>
        <v/>
      </c>
      <c r="F4727" s="11"/>
      <c r="G4727" s="12" t="str">
        <f>IFERROR(VLOOKUP(D4727,Database!B:I,2,FALSE)*F4727/1000,"")</f>
        <v/>
      </c>
    </row>
    <row r="4728" spans="5:7" x14ac:dyDescent="0.3">
      <c r="E4728" s="10" t="str">
        <f>IFERROR(VLOOKUP(D4728,Database!B:I,4,FALSE),"")</f>
        <v/>
      </c>
      <c r="F4728" s="11"/>
      <c r="G4728" s="12" t="str">
        <f>IFERROR(VLOOKUP(D4728,Database!B:I,2,FALSE)*F4728/1000,"")</f>
        <v/>
      </c>
    </row>
    <row r="4729" spans="5:7" x14ac:dyDescent="0.3">
      <c r="E4729" s="10" t="str">
        <f>IFERROR(VLOOKUP(D4729,Database!B:I,4,FALSE),"")</f>
        <v/>
      </c>
      <c r="F4729" s="11"/>
      <c r="G4729" s="12" t="str">
        <f>IFERROR(VLOOKUP(D4729,Database!B:I,2,FALSE)*F4729/1000,"")</f>
        <v/>
      </c>
    </row>
    <row r="4730" spans="5:7" x14ac:dyDescent="0.3">
      <c r="E4730" s="10" t="str">
        <f>IFERROR(VLOOKUP(D4730,Database!B:I,4,FALSE),"")</f>
        <v/>
      </c>
      <c r="F4730" s="11"/>
      <c r="G4730" s="12" t="str">
        <f>IFERROR(VLOOKUP(D4730,Database!B:I,2,FALSE)*F4730/1000,"")</f>
        <v/>
      </c>
    </row>
    <row r="4731" spans="5:7" x14ac:dyDescent="0.3">
      <c r="E4731" s="10" t="str">
        <f>IFERROR(VLOOKUP(D4731,Database!B:I,4,FALSE),"")</f>
        <v/>
      </c>
      <c r="F4731" s="11"/>
      <c r="G4731" s="12" t="str">
        <f>IFERROR(VLOOKUP(D4731,Database!B:I,2,FALSE)*F4731/1000,"")</f>
        <v/>
      </c>
    </row>
    <row r="4732" spans="5:7" x14ac:dyDescent="0.3">
      <c r="E4732" s="10" t="str">
        <f>IFERROR(VLOOKUP(D4732,Database!B:I,4,FALSE),"")</f>
        <v/>
      </c>
      <c r="F4732" s="11"/>
      <c r="G4732" s="12" t="str">
        <f>IFERROR(VLOOKUP(D4732,Database!B:I,2,FALSE)*F4732/1000,"")</f>
        <v/>
      </c>
    </row>
    <row r="4733" spans="5:7" x14ac:dyDescent="0.3">
      <c r="E4733" s="10" t="str">
        <f>IFERROR(VLOOKUP(D4733,Database!B:I,4,FALSE),"")</f>
        <v/>
      </c>
      <c r="F4733" s="11"/>
      <c r="G4733" s="12" t="str">
        <f>IFERROR(VLOOKUP(D4733,Database!B:I,2,FALSE)*F4733/1000,"")</f>
        <v/>
      </c>
    </row>
    <row r="4734" spans="5:7" x14ac:dyDescent="0.3">
      <c r="E4734" s="10" t="str">
        <f>IFERROR(VLOOKUP(D4734,Database!B:I,4,FALSE),"")</f>
        <v/>
      </c>
      <c r="F4734" s="11"/>
      <c r="G4734" s="12" t="str">
        <f>IFERROR(VLOOKUP(D4734,Database!B:I,2,FALSE)*F4734/1000,"")</f>
        <v/>
      </c>
    </row>
    <row r="4735" spans="5:7" x14ac:dyDescent="0.3">
      <c r="E4735" s="10" t="str">
        <f>IFERROR(VLOOKUP(D4735,Database!B:I,4,FALSE),"")</f>
        <v/>
      </c>
      <c r="F4735" s="11"/>
      <c r="G4735" s="12" t="str">
        <f>IFERROR(VLOOKUP(D4735,Database!B:I,2,FALSE)*F4735/1000,"")</f>
        <v/>
      </c>
    </row>
    <row r="4736" spans="5:7" x14ac:dyDescent="0.3">
      <c r="E4736" s="10" t="str">
        <f>IFERROR(VLOOKUP(D4736,Database!B:I,4,FALSE),"")</f>
        <v/>
      </c>
      <c r="F4736" s="11"/>
      <c r="G4736" s="12" t="str">
        <f>IFERROR(VLOOKUP(D4736,Database!B:I,2,FALSE)*F4736/1000,"")</f>
        <v/>
      </c>
    </row>
    <row r="4737" spans="5:7" x14ac:dyDescent="0.3">
      <c r="E4737" s="10" t="str">
        <f>IFERROR(VLOOKUP(D4737,Database!B:I,4,FALSE),"")</f>
        <v/>
      </c>
      <c r="F4737" s="11"/>
      <c r="G4737" s="12" t="str">
        <f>IFERROR(VLOOKUP(D4737,Database!B:I,2,FALSE)*F4737/1000,"")</f>
        <v/>
      </c>
    </row>
    <row r="4738" spans="5:7" x14ac:dyDescent="0.3">
      <c r="E4738" s="10" t="str">
        <f>IFERROR(VLOOKUP(D4738,Database!B:I,4,FALSE),"")</f>
        <v/>
      </c>
      <c r="F4738" s="11"/>
      <c r="G4738" s="12" t="str">
        <f>IFERROR(VLOOKUP(D4738,Database!B:I,2,FALSE)*F4738/1000,"")</f>
        <v/>
      </c>
    </row>
    <row r="4739" spans="5:7" x14ac:dyDescent="0.3">
      <c r="E4739" s="10" t="str">
        <f>IFERROR(VLOOKUP(D4739,Database!B:I,4,FALSE),"")</f>
        <v/>
      </c>
      <c r="F4739" s="11"/>
      <c r="G4739" s="12" t="str">
        <f>IFERROR(VLOOKUP(D4739,Database!B:I,2,FALSE)*F4739/1000,"")</f>
        <v/>
      </c>
    </row>
    <row r="4740" spans="5:7" x14ac:dyDescent="0.3">
      <c r="E4740" s="10" t="str">
        <f>IFERROR(VLOOKUP(D4740,Database!B:I,4,FALSE),"")</f>
        <v/>
      </c>
      <c r="F4740" s="11"/>
      <c r="G4740" s="12" t="str">
        <f>IFERROR(VLOOKUP(D4740,Database!B:I,2,FALSE)*F4740/1000,"")</f>
        <v/>
      </c>
    </row>
    <row r="4741" spans="5:7" x14ac:dyDescent="0.3">
      <c r="E4741" s="10" t="str">
        <f>IFERROR(VLOOKUP(D4741,Database!B:I,4,FALSE),"")</f>
        <v/>
      </c>
      <c r="F4741" s="11"/>
      <c r="G4741" s="12" t="str">
        <f>IFERROR(VLOOKUP(D4741,Database!B:I,2,FALSE)*F4741/1000,"")</f>
        <v/>
      </c>
    </row>
    <row r="4742" spans="5:7" x14ac:dyDescent="0.3">
      <c r="E4742" s="10" t="str">
        <f>IFERROR(VLOOKUP(D4742,Database!B:I,4,FALSE),"")</f>
        <v/>
      </c>
      <c r="F4742" s="11"/>
      <c r="G4742" s="12" t="str">
        <f>IFERROR(VLOOKUP(D4742,Database!B:I,2,FALSE)*F4742/1000,"")</f>
        <v/>
      </c>
    </row>
    <row r="4743" spans="5:7" x14ac:dyDescent="0.3">
      <c r="E4743" s="10" t="str">
        <f>IFERROR(VLOOKUP(D4743,Database!B:I,4,FALSE),"")</f>
        <v/>
      </c>
      <c r="F4743" s="11"/>
      <c r="G4743" s="12" t="str">
        <f>IFERROR(VLOOKUP(D4743,Database!B:I,2,FALSE)*F4743/1000,"")</f>
        <v/>
      </c>
    </row>
    <row r="4744" spans="5:7" x14ac:dyDescent="0.3">
      <c r="E4744" s="10" t="str">
        <f>IFERROR(VLOOKUP(D4744,Database!B:I,4,FALSE),"")</f>
        <v/>
      </c>
      <c r="F4744" s="11"/>
      <c r="G4744" s="12" t="str">
        <f>IFERROR(VLOOKUP(D4744,Database!B:I,2,FALSE)*F4744/1000,"")</f>
        <v/>
      </c>
    </row>
    <row r="4745" spans="5:7" x14ac:dyDescent="0.3">
      <c r="E4745" s="10" t="str">
        <f>IFERROR(VLOOKUP(D4745,Database!B:I,4,FALSE),"")</f>
        <v/>
      </c>
      <c r="F4745" s="11"/>
      <c r="G4745" s="12" t="str">
        <f>IFERROR(VLOOKUP(D4745,Database!B:I,2,FALSE)*F4745/1000,"")</f>
        <v/>
      </c>
    </row>
    <row r="4746" spans="5:7" x14ac:dyDescent="0.3">
      <c r="E4746" s="10" t="str">
        <f>IFERROR(VLOOKUP(D4746,Database!B:I,4,FALSE),"")</f>
        <v/>
      </c>
      <c r="F4746" s="11"/>
      <c r="G4746" s="12" t="str">
        <f>IFERROR(VLOOKUP(D4746,Database!B:I,2,FALSE)*F4746/1000,"")</f>
        <v/>
      </c>
    </row>
    <row r="4747" spans="5:7" x14ac:dyDescent="0.3">
      <c r="E4747" s="10" t="str">
        <f>IFERROR(VLOOKUP(D4747,Database!B:I,4,FALSE),"")</f>
        <v/>
      </c>
      <c r="F4747" s="11"/>
      <c r="G4747" s="12" t="str">
        <f>IFERROR(VLOOKUP(D4747,Database!B:I,2,FALSE)*F4747/1000,"")</f>
        <v/>
      </c>
    </row>
    <row r="4748" spans="5:7" x14ac:dyDescent="0.3">
      <c r="E4748" s="10" t="str">
        <f>IFERROR(VLOOKUP(D4748,Database!B:I,4,FALSE),"")</f>
        <v/>
      </c>
      <c r="F4748" s="11"/>
      <c r="G4748" s="12" t="str">
        <f>IFERROR(VLOOKUP(D4748,Database!B:I,2,FALSE)*F4748/1000,"")</f>
        <v/>
      </c>
    </row>
    <row r="4749" spans="5:7" x14ac:dyDescent="0.3">
      <c r="E4749" s="10" t="str">
        <f>IFERROR(VLOOKUP(D4749,Database!B:I,4,FALSE),"")</f>
        <v/>
      </c>
      <c r="F4749" s="11"/>
      <c r="G4749" s="12" t="str">
        <f>IFERROR(VLOOKUP(D4749,Database!B:I,2,FALSE)*F4749/1000,"")</f>
        <v/>
      </c>
    </row>
    <row r="4750" spans="5:7" x14ac:dyDescent="0.3">
      <c r="E4750" s="10" t="str">
        <f>IFERROR(VLOOKUP(D4750,Database!B:I,4,FALSE),"")</f>
        <v/>
      </c>
      <c r="F4750" s="11"/>
      <c r="G4750" s="12" t="str">
        <f>IFERROR(VLOOKUP(D4750,Database!B:I,2,FALSE)*F4750/1000,"")</f>
        <v/>
      </c>
    </row>
    <row r="4751" spans="5:7" x14ac:dyDescent="0.3">
      <c r="E4751" s="10" t="str">
        <f>IFERROR(VLOOKUP(D4751,Database!B:I,4,FALSE),"")</f>
        <v/>
      </c>
      <c r="F4751" s="11"/>
      <c r="G4751" s="12" t="str">
        <f>IFERROR(VLOOKUP(D4751,Database!B:I,2,FALSE)*F4751/1000,"")</f>
        <v/>
      </c>
    </row>
    <row r="4752" spans="5:7" x14ac:dyDescent="0.3">
      <c r="E4752" s="10" t="str">
        <f>IFERROR(VLOOKUP(D4752,Database!B:I,4,FALSE),"")</f>
        <v/>
      </c>
      <c r="F4752" s="11"/>
      <c r="G4752" s="12" t="str">
        <f>IFERROR(VLOOKUP(D4752,Database!B:I,2,FALSE)*F4752/1000,"")</f>
        <v/>
      </c>
    </row>
    <row r="4753" spans="5:7" x14ac:dyDescent="0.3">
      <c r="E4753" s="10" t="str">
        <f>IFERROR(VLOOKUP(D4753,Database!B:I,4,FALSE),"")</f>
        <v/>
      </c>
      <c r="F4753" s="11"/>
      <c r="G4753" s="12" t="str">
        <f>IFERROR(VLOOKUP(D4753,Database!B:I,2,FALSE)*F4753/1000,"")</f>
        <v/>
      </c>
    </row>
    <row r="4754" spans="5:7" x14ac:dyDescent="0.3">
      <c r="E4754" s="10" t="str">
        <f>IFERROR(VLOOKUP(D4754,Database!B:I,4,FALSE),"")</f>
        <v/>
      </c>
      <c r="F4754" s="11"/>
      <c r="G4754" s="12" t="str">
        <f>IFERROR(VLOOKUP(D4754,Database!B:I,2,FALSE)*F4754/1000,"")</f>
        <v/>
      </c>
    </row>
    <row r="4755" spans="5:7" x14ac:dyDescent="0.3">
      <c r="E4755" s="10" t="str">
        <f>IFERROR(VLOOKUP(D4755,Database!B:I,4,FALSE),"")</f>
        <v/>
      </c>
      <c r="F4755" s="11"/>
      <c r="G4755" s="12" t="str">
        <f>IFERROR(VLOOKUP(D4755,Database!B:I,2,FALSE)*F4755/1000,"")</f>
        <v/>
      </c>
    </row>
    <row r="4756" spans="5:7" x14ac:dyDescent="0.3">
      <c r="E4756" s="10" t="str">
        <f>IFERROR(VLOOKUP(D4756,Database!B:I,4,FALSE),"")</f>
        <v/>
      </c>
      <c r="F4756" s="11"/>
      <c r="G4756" s="12" t="str">
        <f>IFERROR(VLOOKUP(D4756,Database!B:I,2,FALSE)*F4756/1000,"")</f>
        <v/>
      </c>
    </row>
    <row r="4757" spans="5:7" x14ac:dyDescent="0.3">
      <c r="E4757" s="10" t="str">
        <f>IFERROR(VLOOKUP(D4757,Database!B:I,4,FALSE),"")</f>
        <v/>
      </c>
      <c r="F4757" s="11"/>
      <c r="G4757" s="12" t="str">
        <f>IFERROR(VLOOKUP(D4757,Database!B:I,2,FALSE)*F4757/1000,"")</f>
        <v/>
      </c>
    </row>
    <row r="4758" spans="5:7" x14ac:dyDescent="0.3">
      <c r="E4758" s="10" t="str">
        <f>IFERROR(VLOOKUP(D4758,Database!B:I,4,FALSE),"")</f>
        <v/>
      </c>
      <c r="F4758" s="11"/>
      <c r="G4758" s="12" t="str">
        <f>IFERROR(VLOOKUP(D4758,Database!B:I,2,FALSE)*F4758/1000,"")</f>
        <v/>
      </c>
    </row>
    <row r="4759" spans="5:7" x14ac:dyDescent="0.3">
      <c r="E4759" s="10" t="str">
        <f>IFERROR(VLOOKUP(D4759,Database!B:I,4,FALSE),"")</f>
        <v/>
      </c>
      <c r="F4759" s="11"/>
      <c r="G4759" s="12" t="str">
        <f>IFERROR(VLOOKUP(D4759,Database!B:I,2,FALSE)*F4759/1000,"")</f>
        <v/>
      </c>
    </row>
    <row r="4760" spans="5:7" x14ac:dyDescent="0.3">
      <c r="E4760" s="10" t="str">
        <f>IFERROR(VLOOKUP(D4760,Database!B:I,4,FALSE),"")</f>
        <v/>
      </c>
      <c r="F4760" s="11"/>
      <c r="G4760" s="12" t="str">
        <f>IFERROR(VLOOKUP(D4760,Database!B:I,2,FALSE)*F4760/1000,"")</f>
        <v/>
      </c>
    </row>
    <row r="4761" spans="5:7" x14ac:dyDescent="0.3">
      <c r="E4761" s="10" t="str">
        <f>IFERROR(VLOOKUP(D4761,Database!B:I,4,FALSE),"")</f>
        <v/>
      </c>
      <c r="F4761" s="11"/>
      <c r="G4761" s="12" t="str">
        <f>IFERROR(VLOOKUP(D4761,Database!B:I,2,FALSE)*F4761/1000,"")</f>
        <v/>
      </c>
    </row>
    <row r="4762" spans="5:7" x14ac:dyDescent="0.3">
      <c r="E4762" s="10" t="str">
        <f>IFERROR(VLOOKUP(D4762,Database!B:I,4,FALSE),"")</f>
        <v/>
      </c>
      <c r="F4762" s="11"/>
      <c r="G4762" s="12" t="str">
        <f>IFERROR(VLOOKUP(D4762,Database!B:I,2,FALSE)*F4762/1000,"")</f>
        <v/>
      </c>
    </row>
    <row r="4763" spans="5:7" x14ac:dyDescent="0.3">
      <c r="E4763" s="10" t="str">
        <f>IFERROR(VLOOKUP(D4763,Database!B:I,4,FALSE),"")</f>
        <v/>
      </c>
      <c r="F4763" s="11"/>
      <c r="G4763" s="12" t="str">
        <f>IFERROR(VLOOKUP(D4763,Database!B:I,2,FALSE)*F4763/1000,"")</f>
        <v/>
      </c>
    </row>
    <row r="4764" spans="5:7" x14ac:dyDescent="0.3">
      <c r="E4764" s="10" t="str">
        <f>IFERROR(VLOOKUP(D4764,Database!B:I,4,FALSE),"")</f>
        <v/>
      </c>
      <c r="F4764" s="11"/>
      <c r="G4764" s="12" t="str">
        <f>IFERROR(VLOOKUP(D4764,Database!B:I,2,FALSE)*F4764/1000,"")</f>
        <v/>
      </c>
    </row>
    <row r="4765" spans="5:7" x14ac:dyDescent="0.3">
      <c r="E4765" s="10" t="str">
        <f>IFERROR(VLOOKUP(D4765,Database!B:I,4,FALSE),"")</f>
        <v/>
      </c>
      <c r="F4765" s="11"/>
      <c r="G4765" s="12" t="str">
        <f>IFERROR(VLOOKUP(D4765,Database!B:I,2,FALSE)*F4765/1000,"")</f>
        <v/>
      </c>
    </row>
    <row r="4766" spans="5:7" x14ac:dyDescent="0.3">
      <c r="E4766" s="10" t="str">
        <f>IFERROR(VLOOKUP(D4766,Database!B:I,4,FALSE),"")</f>
        <v/>
      </c>
      <c r="F4766" s="11"/>
      <c r="G4766" s="12" t="str">
        <f>IFERROR(VLOOKUP(D4766,Database!B:I,2,FALSE)*F4766/1000,"")</f>
        <v/>
      </c>
    </row>
    <row r="4767" spans="5:7" x14ac:dyDescent="0.3">
      <c r="E4767" s="10" t="str">
        <f>IFERROR(VLOOKUP(D4767,Database!B:I,4,FALSE),"")</f>
        <v/>
      </c>
      <c r="F4767" s="11"/>
      <c r="G4767" s="12" t="str">
        <f>IFERROR(VLOOKUP(D4767,Database!B:I,2,FALSE)*F4767/1000,"")</f>
        <v/>
      </c>
    </row>
    <row r="4768" spans="5:7" x14ac:dyDescent="0.3">
      <c r="E4768" s="10" t="str">
        <f>IFERROR(VLOOKUP(D4768,Database!B:I,4,FALSE),"")</f>
        <v/>
      </c>
      <c r="F4768" s="11"/>
      <c r="G4768" s="12" t="str">
        <f>IFERROR(VLOOKUP(D4768,Database!B:I,2,FALSE)*F4768/1000,"")</f>
        <v/>
      </c>
    </row>
    <row r="4769" spans="5:7" x14ac:dyDescent="0.3">
      <c r="E4769" s="10" t="str">
        <f>IFERROR(VLOOKUP(D4769,Database!B:I,4,FALSE),"")</f>
        <v/>
      </c>
      <c r="F4769" s="11"/>
      <c r="G4769" s="12" t="str">
        <f>IFERROR(VLOOKUP(D4769,Database!B:I,2,FALSE)*F4769/1000,"")</f>
        <v/>
      </c>
    </row>
    <row r="4770" spans="5:7" x14ac:dyDescent="0.3">
      <c r="E4770" s="10" t="str">
        <f>IFERROR(VLOOKUP(D4770,Database!B:I,4,FALSE),"")</f>
        <v/>
      </c>
      <c r="F4770" s="11"/>
      <c r="G4770" s="12" t="str">
        <f>IFERROR(VLOOKUP(D4770,Database!B:I,2,FALSE)*F4770/1000,"")</f>
        <v/>
      </c>
    </row>
    <row r="4771" spans="5:7" x14ac:dyDescent="0.3">
      <c r="E4771" s="10" t="str">
        <f>IFERROR(VLOOKUP(D4771,Database!B:I,4,FALSE),"")</f>
        <v/>
      </c>
      <c r="F4771" s="11"/>
      <c r="G4771" s="12" t="str">
        <f>IFERROR(VLOOKUP(D4771,Database!B:I,2,FALSE)*F4771/1000,"")</f>
        <v/>
      </c>
    </row>
    <row r="4772" spans="5:7" x14ac:dyDescent="0.3">
      <c r="E4772" s="10" t="str">
        <f>IFERROR(VLOOKUP(D4772,Database!B:I,4,FALSE),"")</f>
        <v/>
      </c>
      <c r="F4772" s="11"/>
      <c r="G4772" s="12" t="str">
        <f>IFERROR(VLOOKUP(D4772,Database!B:I,2,FALSE)*F4772/1000,"")</f>
        <v/>
      </c>
    </row>
    <row r="4773" spans="5:7" x14ac:dyDescent="0.3">
      <c r="E4773" s="10" t="str">
        <f>IFERROR(VLOOKUP(D4773,Database!B:I,4,FALSE),"")</f>
        <v/>
      </c>
      <c r="F4773" s="11"/>
      <c r="G4773" s="12" t="str">
        <f>IFERROR(VLOOKUP(D4773,Database!B:I,2,FALSE)*F4773/1000,"")</f>
        <v/>
      </c>
    </row>
    <row r="4774" spans="5:7" x14ac:dyDescent="0.3">
      <c r="E4774" s="10" t="str">
        <f>IFERROR(VLOOKUP(D4774,Database!B:I,4,FALSE),"")</f>
        <v/>
      </c>
      <c r="F4774" s="11"/>
      <c r="G4774" s="12" t="str">
        <f>IFERROR(VLOOKUP(D4774,Database!B:I,2,FALSE)*F4774/1000,"")</f>
        <v/>
      </c>
    </row>
    <row r="4775" spans="5:7" x14ac:dyDescent="0.3">
      <c r="E4775" s="10" t="str">
        <f>IFERROR(VLOOKUP(D4775,Database!B:I,4,FALSE),"")</f>
        <v/>
      </c>
      <c r="F4775" s="11"/>
      <c r="G4775" s="12" t="str">
        <f>IFERROR(VLOOKUP(D4775,Database!B:I,2,FALSE)*F4775/1000,"")</f>
        <v/>
      </c>
    </row>
    <row r="4776" spans="5:7" x14ac:dyDescent="0.3">
      <c r="E4776" s="10" t="str">
        <f>IFERROR(VLOOKUP(D4776,Database!B:I,4,FALSE),"")</f>
        <v/>
      </c>
      <c r="F4776" s="11"/>
      <c r="G4776" s="12" t="str">
        <f>IFERROR(VLOOKUP(D4776,Database!B:I,2,FALSE)*F4776/1000,"")</f>
        <v/>
      </c>
    </row>
    <row r="4777" spans="5:7" x14ac:dyDescent="0.3">
      <c r="E4777" s="10" t="str">
        <f>IFERROR(VLOOKUP(D4777,Database!B:I,4,FALSE),"")</f>
        <v/>
      </c>
      <c r="F4777" s="11"/>
      <c r="G4777" s="12" t="str">
        <f>IFERROR(VLOOKUP(D4777,Database!B:I,2,FALSE)*F4777/1000,"")</f>
        <v/>
      </c>
    </row>
    <row r="4778" spans="5:7" x14ac:dyDescent="0.3">
      <c r="E4778" s="10" t="str">
        <f>IFERROR(VLOOKUP(D4778,Database!B:I,4,FALSE),"")</f>
        <v/>
      </c>
      <c r="F4778" s="11"/>
      <c r="G4778" s="12" t="str">
        <f>IFERROR(VLOOKUP(D4778,Database!B:I,2,FALSE)*F4778/1000,"")</f>
        <v/>
      </c>
    </row>
    <row r="4779" spans="5:7" x14ac:dyDescent="0.3">
      <c r="E4779" s="10" t="str">
        <f>IFERROR(VLOOKUP(D4779,Database!B:I,4,FALSE),"")</f>
        <v/>
      </c>
      <c r="F4779" s="11"/>
      <c r="G4779" s="12" t="str">
        <f>IFERROR(VLOOKUP(D4779,Database!B:I,2,FALSE)*F4779/1000,"")</f>
        <v/>
      </c>
    </row>
    <row r="4780" spans="5:7" x14ac:dyDescent="0.3">
      <c r="E4780" s="10" t="str">
        <f>IFERROR(VLOOKUP(D4780,Database!B:I,4,FALSE),"")</f>
        <v/>
      </c>
      <c r="F4780" s="11"/>
      <c r="G4780" s="12" t="str">
        <f>IFERROR(VLOOKUP(D4780,Database!B:I,2,FALSE)*F4780/1000,"")</f>
        <v/>
      </c>
    </row>
    <row r="4781" spans="5:7" x14ac:dyDescent="0.3">
      <c r="E4781" s="10" t="str">
        <f>IFERROR(VLOOKUP(D4781,Database!B:I,4,FALSE),"")</f>
        <v/>
      </c>
      <c r="F4781" s="11"/>
      <c r="G4781" s="12" t="str">
        <f>IFERROR(VLOOKUP(D4781,Database!B:I,2,FALSE)*F4781/1000,"")</f>
        <v/>
      </c>
    </row>
    <row r="4782" spans="5:7" x14ac:dyDescent="0.3">
      <c r="E4782" s="10" t="str">
        <f>IFERROR(VLOOKUP(D4782,Database!B:I,4,FALSE),"")</f>
        <v/>
      </c>
      <c r="F4782" s="11"/>
      <c r="G4782" s="12" t="str">
        <f>IFERROR(VLOOKUP(D4782,Database!B:I,2,FALSE)*F4782/1000,"")</f>
        <v/>
      </c>
    </row>
    <row r="4783" spans="5:7" x14ac:dyDescent="0.3">
      <c r="E4783" s="10" t="str">
        <f>IFERROR(VLOOKUP(D4783,Database!B:I,4,FALSE),"")</f>
        <v/>
      </c>
      <c r="F4783" s="11"/>
      <c r="G4783" s="12" t="str">
        <f>IFERROR(VLOOKUP(D4783,Database!B:I,2,FALSE)*F4783/1000,"")</f>
        <v/>
      </c>
    </row>
    <row r="4784" spans="5:7" x14ac:dyDescent="0.3">
      <c r="E4784" s="10" t="str">
        <f>IFERROR(VLOOKUP(D4784,Database!B:I,4,FALSE),"")</f>
        <v/>
      </c>
      <c r="F4784" s="11"/>
      <c r="G4784" s="12" t="str">
        <f>IFERROR(VLOOKUP(D4784,Database!B:I,2,FALSE)*F4784/1000,"")</f>
        <v/>
      </c>
    </row>
    <row r="4785" spans="5:7" x14ac:dyDescent="0.3">
      <c r="E4785" s="10" t="str">
        <f>IFERROR(VLOOKUP(D4785,Database!B:I,4,FALSE),"")</f>
        <v/>
      </c>
      <c r="F4785" s="11"/>
      <c r="G4785" s="12" t="str">
        <f>IFERROR(VLOOKUP(D4785,Database!B:I,2,FALSE)*F4785/1000,"")</f>
        <v/>
      </c>
    </row>
    <row r="4786" spans="5:7" x14ac:dyDescent="0.3">
      <c r="E4786" s="10" t="str">
        <f>IFERROR(VLOOKUP(D4786,Database!B:I,4,FALSE),"")</f>
        <v/>
      </c>
      <c r="F4786" s="11"/>
      <c r="G4786" s="12" t="str">
        <f>IFERROR(VLOOKUP(D4786,Database!B:I,2,FALSE)*F4786/1000,"")</f>
        <v/>
      </c>
    </row>
    <row r="4787" spans="5:7" x14ac:dyDescent="0.3">
      <c r="E4787" s="10" t="str">
        <f>IFERROR(VLOOKUP(D4787,Database!B:I,4,FALSE),"")</f>
        <v/>
      </c>
      <c r="F4787" s="11"/>
      <c r="G4787" s="12" t="str">
        <f>IFERROR(VLOOKUP(D4787,Database!B:I,2,FALSE)*F4787/1000,"")</f>
        <v/>
      </c>
    </row>
    <row r="4788" spans="5:7" x14ac:dyDescent="0.3">
      <c r="E4788" s="10" t="str">
        <f>IFERROR(VLOOKUP(D4788,Database!B:I,4,FALSE),"")</f>
        <v/>
      </c>
      <c r="F4788" s="11"/>
      <c r="G4788" s="12" t="str">
        <f>IFERROR(VLOOKUP(D4788,Database!B:I,2,FALSE)*F4788/1000,"")</f>
        <v/>
      </c>
    </row>
    <row r="4789" spans="5:7" x14ac:dyDescent="0.3">
      <c r="E4789" s="10" t="str">
        <f>IFERROR(VLOOKUP(D4789,Database!B:I,4,FALSE),"")</f>
        <v/>
      </c>
      <c r="F4789" s="11"/>
      <c r="G4789" s="12" t="str">
        <f>IFERROR(VLOOKUP(D4789,Database!B:I,2,FALSE)*F4789/1000,"")</f>
        <v/>
      </c>
    </row>
    <row r="4790" spans="5:7" x14ac:dyDescent="0.3">
      <c r="E4790" s="10" t="str">
        <f>IFERROR(VLOOKUP(D4790,Database!B:I,4,FALSE),"")</f>
        <v/>
      </c>
      <c r="F4790" s="11"/>
      <c r="G4790" s="12" t="str">
        <f>IFERROR(VLOOKUP(D4790,Database!B:I,2,FALSE)*F4790/1000,"")</f>
        <v/>
      </c>
    </row>
    <row r="4791" spans="5:7" x14ac:dyDescent="0.3">
      <c r="E4791" s="10" t="str">
        <f>IFERROR(VLOOKUP(D4791,Database!B:I,4,FALSE),"")</f>
        <v/>
      </c>
      <c r="F4791" s="11"/>
      <c r="G4791" s="12" t="str">
        <f>IFERROR(VLOOKUP(D4791,Database!B:I,2,FALSE)*F4791/1000,"")</f>
        <v/>
      </c>
    </row>
    <row r="4792" spans="5:7" x14ac:dyDescent="0.3">
      <c r="E4792" s="10" t="str">
        <f>IFERROR(VLOOKUP(D4792,Database!B:I,4,FALSE),"")</f>
        <v/>
      </c>
      <c r="F4792" s="11"/>
      <c r="G4792" s="12" t="str">
        <f>IFERROR(VLOOKUP(D4792,Database!B:I,2,FALSE)*F4792/1000,"")</f>
        <v/>
      </c>
    </row>
    <row r="4793" spans="5:7" x14ac:dyDescent="0.3">
      <c r="E4793" s="10" t="str">
        <f>IFERROR(VLOOKUP(D4793,Database!B:I,4,FALSE),"")</f>
        <v/>
      </c>
      <c r="F4793" s="11"/>
      <c r="G4793" s="12" t="str">
        <f>IFERROR(VLOOKUP(D4793,Database!B:I,2,FALSE)*F4793/1000,"")</f>
        <v/>
      </c>
    </row>
    <row r="4794" spans="5:7" x14ac:dyDescent="0.3">
      <c r="E4794" s="10" t="str">
        <f>IFERROR(VLOOKUP(D4794,Database!B:I,4,FALSE),"")</f>
        <v/>
      </c>
      <c r="F4794" s="11"/>
      <c r="G4794" s="12" t="str">
        <f>IFERROR(VLOOKUP(D4794,Database!B:I,2,FALSE)*F4794/1000,"")</f>
        <v/>
      </c>
    </row>
    <row r="4795" spans="5:7" x14ac:dyDescent="0.3">
      <c r="E4795" s="10" t="str">
        <f>IFERROR(VLOOKUP(D4795,Database!B:I,4,FALSE),"")</f>
        <v/>
      </c>
      <c r="F4795" s="11"/>
      <c r="G4795" s="12" t="str">
        <f>IFERROR(VLOOKUP(D4795,Database!B:I,2,FALSE)*F4795/1000,"")</f>
        <v/>
      </c>
    </row>
    <row r="4796" spans="5:7" x14ac:dyDescent="0.3">
      <c r="E4796" s="10" t="str">
        <f>IFERROR(VLOOKUP(D4796,Database!B:I,4,FALSE),"")</f>
        <v/>
      </c>
      <c r="F4796" s="11"/>
      <c r="G4796" s="12" t="str">
        <f>IFERROR(VLOOKUP(D4796,Database!B:I,2,FALSE)*F4796/1000,"")</f>
        <v/>
      </c>
    </row>
    <row r="4797" spans="5:7" x14ac:dyDescent="0.3">
      <c r="E4797" s="10" t="str">
        <f>IFERROR(VLOOKUP(D4797,Database!B:I,4,FALSE),"")</f>
        <v/>
      </c>
      <c r="F4797" s="11"/>
      <c r="G4797" s="12" t="str">
        <f>IFERROR(VLOOKUP(D4797,Database!B:I,2,FALSE)*F4797/1000,"")</f>
        <v/>
      </c>
    </row>
    <row r="4798" spans="5:7" x14ac:dyDescent="0.3">
      <c r="E4798" s="10" t="str">
        <f>IFERROR(VLOOKUP(D4798,Database!B:I,4,FALSE),"")</f>
        <v/>
      </c>
      <c r="F4798" s="11"/>
      <c r="G4798" s="12" t="str">
        <f>IFERROR(VLOOKUP(D4798,Database!B:I,2,FALSE)*F4798/1000,"")</f>
        <v/>
      </c>
    </row>
    <row r="4799" spans="5:7" x14ac:dyDescent="0.3">
      <c r="E4799" s="10" t="str">
        <f>IFERROR(VLOOKUP(D4799,Database!B:I,4,FALSE),"")</f>
        <v/>
      </c>
      <c r="F4799" s="11"/>
      <c r="G4799" s="12" t="str">
        <f>IFERROR(VLOOKUP(D4799,Database!B:I,2,FALSE)*F4799/1000,"")</f>
        <v/>
      </c>
    </row>
    <row r="4800" spans="5:7" x14ac:dyDescent="0.3">
      <c r="E4800" s="10" t="str">
        <f>IFERROR(VLOOKUP(D4800,Database!B:I,4,FALSE),"")</f>
        <v/>
      </c>
      <c r="F4800" s="11"/>
      <c r="G4800" s="12" t="str">
        <f>IFERROR(VLOOKUP(D4800,Database!B:I,2,FALSE)*F4800/1000,"")</f>
        <v/>
      </c>
    </row>
    <row r="4801" spans="5:7" x14ac:dyDescent="0.3">
      <c r="E4801" s="10" t="str">
        <f>IFERROR(VLOOKUP(D4801,Database!B:I,4,FALSE),"")</f>
        <v/>
      </c>
      <c r="F4801" s="11"/>
      <c r="G4801" s="12" t="str">
        <f>IFERROR(VLOOKUP(D4801,Database!B:I,2,FALSE)*F4801/1000,"")</f>
        <v/>
      </c>
    </row>
    <row r="4802" spans="5:7" x14ac:dyDescent="0.3">
      <c r="E4802" s="10" t="str">
        <f>IFERROR(VLOOKUP(D4802,Database!B:I,4,FALSE),"")</f>
        <v/>
      </c>
      <c r="F4802" s="11"/>
      <c r="G4802" s="12" t="str">
        <f>IFERROR(VLOOKUP(D4802,Database!B:I,2,FALSE)*F4802/1000,"")</f>
        <v/>
      </c>
    </row>
    <row r="4803" spans="5:7" x14ac:dyDescent="0.3">
      <c r="E4803" s="10" t="str">
        <f>IFERROR(VLOOKUP(D4803,Database!B:I,4,FALSE),"")</f>
        <v/>
      </c>
      <c r="F4803" s="11"/>
      <c r="G4803" s="12" t="str">
        <f>IFERROR(VLOOKUP(D4803,Database!B:I,2,FALSE)*F4803/1000,"")</f>
        <v/>
      </c>
    </row>
    <row r="4804" spans="5:7" x14ac:dyDescent="0.3">
      <c r="E4804" s="10" t="str">
        <f>IFERROR(VLOOKUP(D4804,Database!B:I,4,FALSE),"")</f>
        <v/>
      </c>
      <c r="F4804" s="11"/>
      <c r="G4804" s="12" t="str">
        <f>IFERROR(VLOOKUP(D4804,Database!B:I,2,FALSE)*F4804/1000,"")</f>
        <v/>
      </c>
    </row>
    <row r="4805" spans="5:7" x14ac:dyDescent="0.3">
      <c r="E4805" s="10" t="str">
        <f>IFERROR(VLOOKUP(D4805,Database!B:I,4,FALSE),"")</f>
        <v/>
      </c>
      <c r="F4805" s="11"/>
      <c r="G4805" s="12" t="str">
        <f>IFERROR(VLOOKUP(D4805,Database!B:I,2,FALSE)*F4805/1000,"")</f>
        <v/>
      </c>
    </row>
    <row r="4806" spans="5:7" x14ac:dyDescent="0.3">
      <c r="E4806" s="10" t="str">
        <f>IFERROR(VLOOKUP(D4806,Database!B:I,4,FALSE),"")</f>
        <v/>
      </c>
      <c r="F4806" s="11"/>
      <c r="G4806" s="12" t="str">
        <f>IFERROR(VLOOKUP(D4806,Database!B:I,2,FALSE)*F4806/1000,"")</f>
        <v/>
      </c>
    </row>
    <row r="4807" spans="5:7" x14ac:dyDescent="0.3">
      <c r="E4807" s="10" t="str">
        <f>IFERROR(VLOOKUP(D4807,Database!B:I,4,FALSE),"")</f>
        <v/>
      </c>
      <c r="F4807" s="11"/>
      <c r="G4807" s="12" t="str">
        <f>IFERROR(VLOOKUP(D4807,Database!B:I,2,FALSE)*F4807/1000,"")</f>
        <v/>
      </c>
    </row>
    <row r="4808" spans="5:7" x14ac:dyDescent="0.3">
      <c r="E4808" s="10" t="str">
        <f>IFERROR(VLOOKUP(D4808,Database!B:I,4,FALSE),"")</f>
        <v/>
      </c>
      <c r="F4808" s="11"/>
      <c r="G4808" s="12" t="str">
        <f>IFERROR(VLOOKUP(D4808,Database!B:I,2,FALSE)*F4808/1000,"")</f>
        <v/>
      </c>
    </row>
    <row r="4809" spans="5:7" x14ac:dyDescent="0.3">
      <c r="E4809" s="10" t="str">
        <f>IFERROR(VLOOKUP(D4809,Database!B:I,4,FALSE),"")</f>
        <v/>
      </c>
      <c r="F4809" s="11"/>
      <c r="G4809" s="12" t="str">
        <f>IFERROR(VLOOKUP(D4809,Database!B:I,2,FALSE)*F4809/1000,"")</f>
        <v/>
      </c>
    </row>
    <row r="4810" spans="5:7" x14ac:dyDescent="0.3">
      <c r="E4810" s="10" t="str">
        <f>IFERROR(VLOOKUP(D4810,Database!B:I,4,FALSE),"")</f>
        <v/>
      </c>
      <c r="F4810" s="11"/>
      <c r="G4810" s="12" t="str">
        <f>IFERROR(VLOOKUP(D4810,Database!B:I,2,FALSE)*F4810/1000,"")</f>
        <v/>
      </c>
    </row>
    <row r="4811" spans="5:7" x14ac:dyDescent="0.3">
      <c r="E4811" s="10" t="str">
        <f>IFERROR(VLOOKUP(D4811,Database!B:I,4,FALSE),"")</f>
        <v/>
      </c>
      <c r="F4811" s="11"/>
      <c r="G4811" s="12" t="str">
        <f>IFERROR(VLOOKUP(D4811,Database!B:I,2,FALSE)*F4811/1000,"")</f>
        <v/>
      </c>
    </row>
    <row r="4812" spans="5:7" x14ac:dyDescent="0.3">
      <c r="E4812" s="10" t="str">
        <f>IFERROR(VLOOKUP(D4812,Database!B:I,4,FALSE),"")</f>
        <v/>
      </c>
      <c r="F4812" s="11"/>
      <c r="G4812" s="12" t="str">
        <f>IFERROR(VLOOKUP(D4812,Database!B:I,2,FALSE)*F4812/1000,"")</f>
        <v/>
      </c>
    </row>
    <row r="4813" spans="5:7" x14ac:dyDescent="0.3">
      <c r="E4813" s="10" t="str">
        <f>IFERROR(VLOOKUP(D4813,Database!B:I,4,FALSE),"")</f>
        <v/>
      </c>
      <c r="F4813" s="11"/>
      <c r="G4813" s="12" t="str">
        <f>IFERROR(VLOOKUP(D4813,Database!B:I,2,FALSE)*F4813/1000,"")</f>
        <v/>
      </c>
    </row>
    <row r="4814" spans="5:7" x14ac:dyDescent="0.3">
      <c r="E4814" s="10" t="str">
        <f>IFERROR(VLOOKUP(D4814,Database!B:I,4,FALSE),"")</f>
        <v/>
      </c>
      <c r="F4814" s="11"/>
      <c r="G4814" s="12" t="str">
        <f>IFERROR(VLOOKUP(D4814,Database!B:I,2,FALSE)*F4814/1000,"")</f>
        <v/>
      </c>
    </row>
    <row r="4815" spans="5:7" x14ac:dyDescent="0.3">
      <c r="E4815" s="10" t="str">
        <f>IFERROR(VLOOKUP(D4815,Database!B:I,4,FALSE),"")</f>
        <v/>
      </c>
      <c r="F4815" s="11"/>
      <c r="G4815" s="12" t="str">
        <f>IFERROR(VLOOKUP(D4815,Database!B:I,2,FALSE)*F4815/1000,"")</f>
        <v/>
      </c>
    </row>
    <row r="4816" spans="5:7" x14ac:dyDescent="0.3">
      <c r="E4816" s="10" t="str">
        <f>IFERROR(VLOOKUP(D4816,Database!B:I,4,FALSE),"")</f>
        <v/>
      </c>
      <c r="F4816" s="11"/>
      <c r="G4816" s="12" t="str">
        <f>IFERROR(VLOOKUP(D4816,Database!B:I,2,FALSE)*F4816/1000,"")</f>
        <v/>
      </c>
    </row>
    <row r="4817" spans="5:7" x14ac:dyDescent="0.3">
      <c r="E4817" s="10" t="str">
        <f>IFERROR(VLOOKUP(D4817,Database!B:I,4,FALSE),"")</f>
        <v/>
      </c>
      <c r="F4817" s="11"/>
      <c r="G4817" s="12" t="str">
        <f>IFERROR(VLOOKUP(D4817,Database!B:I,2,FALSE)*F4817/1000,"")</f>
        <v/>
      </c>
    </row>
    <row r="4818" spans="5:7" x14ac:dyDescent="0.3">
      <c r="E4818" s="10" t="str">
        <f>IFERROR(VLOOKUP(D4818,Database!B:I,4,FALSE),"")</f>
        <v/>
      </c>
      <c r="F4818" s="11"/>
      <c r="G4818" s="12" t="str">
        <f>IFERROR(VLOOKUP(D4818,Database!B:I,2,FALSE)*F4818/1000,"")</f>
        <v/>
      </c>
    </row>
    <row r="4819" spans="5:7" x14ac:dyDescent="0.3">
      <c r="E4819" s="10" t="str">
        <f>IFERROR(VLOOKUP(D4819,Database!B:I,4,FALSE),"")</f>
        <v/>
      </c>
      <c r="F4819" s="11"/>
      <c r="G4819" s="12" t="str">
        <f>IFERROR(VLOOKUP(D4819,Database!B:I,2,FALSE)*F4819/1000,"")</f>
        <v/>
      </c>
    </row>
    <row r="4820" spans="5:7" x14ac:dyDescent="0.3">
      <c r="E4820" s="10" t="str">
        <f>IFERROR(VLOOKUP(D4820,Database!B:I,4,FALSE),"")</f>
        <v/>
      </c>
      <c r="F4820" s="11"/>
      <c r="G4820" s="12" t="str">
        <f>IFERROR(VLOOKUP(D4820,Database!B:I,2,FALSE)*F4820/1000,"")</f>
        <v/>
      </c>
    </row>
    <row r="4821" spans="5:7" x14ac:dyDescent="0.3">
      <c r="E4821" s="10" t="str">
        <f>IFERROR(VLOOKUP(D4821,Database!B:I,4,FALSE),"")</f>
        <v/>
      </c>
      <c r="F4821" s="11"/>
      <c r="G4821" s="12" t="str">
        <f>IFERROR(VLOOKUP(D4821,Database!B:I,2,FALSE)*F4821/1000,"")</f>
        <v/>
      </c>
    </row>
    <row r="4822" spans="5:7" x14ac:dyDescent="0.3">
      <c r="E4822" s="10" t="str">
        <f>IFERROR(VLOOKUP(D4822,Database!B:I,4,FALSE),"")</f>
        <v/>
      </c>
      <c r="F4822" s="11"/>
      <c r="G4822" s="12" t="str">
        <f>IFERROR(VLOOKUP(D4822,Database!B:I,2,FALSE)*F4822/1000,"")</f>
        <v/>
      </c>
    </row>
    <row r="4823" spans="5:7" x14ac:dyDescent="0.3">
      <c r="E4823" s="10" t="str">
        <f>IFERROR(VLOOKUP(D4823,Database!B:I,4,FALSE),"")</f>
        <v/>
      </c>
      <c r="F4823" s="11"/>
      <c r="G4823" s="12" t="str">
        <f>IFERROR(VLOOKUP(D4823,Database!B:I,2,FALSE)*F4823/1000,"")</f>
        <v/>
      </c>
    </row>
    <row r="4824" spans="5:7" x14ac:dyDescent="0.3">
      <c r="E4824" s="10" t="str">
        <f>IFERROR(VLOOKUP(D4824,Database!B:I,4,FALSE),"")</f>
        <v/>
      </c>
      <c r="F4824" s="11"/>
      <c r="G4824" s="12" t="str">
        <f>IFERROR(VLOOKUP(D4824,Database!B:I,2,FALSE)*F4824/1000,"")</f>
        <v/>
      </c>
    </row>
    <row r="4825" spans="5:7" x14ac:dyDescent="0.3">
      <c r="E4825" s="10" t="str">
        <f>IFERROR(VLOOKUP(D4825,Database!B:I,4,FALSE),"")</f>
        <v/>
      </c>
      <c r="F4825" s="11"/>
      <c r="G4825" s="12" t="str">
        <f>IFERROR(VLOOKUP(D4825,Database!B:I,2,FALSE)*F4825/1000,"")</f>
        <v/>
      </c>
    </row>
    <row r="4826" spans="5:7" x14ac:dyDescent="0.3">
      <c r="E4826" s="10" t="str">
        <f>IFERROR(VLOOKUP(D4826,Database!B:I,4,FALSE),"")</f>
        <v/>
      </c>
      <c r="F4826" s="11"/>
      <c r="G4826" s="12" t="str">
        <f>IFERROR(VLOOKUP(D4826,Database!B:I,2,FALSE)*F4826/1000,"")</f>
        <v/>
      </c>
    </row>
    <row r="4827" spans="5:7" x14ac:dyDescent="0.3">
      <c r="E4827" s="10" t="str">
        <f>IFERROR(VLOOKUP(D4827,Database!B:I,4,FALSE),"")</f>
        <v/>
      </c>
      <c r="F4827" s="11"/>
      <c r="G4827" s="12" t="str">
        <f>IFERROR(VLOOKUP(D4827,Database!B:I,2,FALSE)*F4827/1000,"")</f>
        <v/>
      </c>
    </row>
    <row r="4828" spans="5:7" x14ac:dyDescent="0.3">
      <c r="E4828" s="10" t="str">
        <f>IFERROR(VLOOKUP(D4828,Database!B:I,4,FALSE),"")</f>
        <v/>
      </c>
      <c r="F4828" s="11"/>
      <c r="G4828" s="12" t="str">
        <f>IFERROR(VLOOKUP(D4828,Database!B:I,2,FALSE)*F4828/1000,"")</f>
        <v/>
      </c>
    </row>
    <row r="4829" spans="5:7" x14ac:dyDescent="0.3">
      <c r="E4829" s="10" t="str">
        <f>IFERROR(VLOOKUP(D4829,Database!B:I,4,FALSE),"")</f>
        <v/>
      </c>
      <c r="F4829" s="11"/>
      <c r="G4829" s="12" t="str">
        <f>IFERROR(VLOOKUP(D4829,Database!B:I,2,FALSE)*F4829/1000,"")</f>
        <v/>
      </c>
    </row>
    <row r="4830" spans="5:7" x14ac:dyDescent="0.3">
      <c r="E4830" s="10" t="str">
        <f>IFERROR(VLOOKUP(D4830,Database!B:I,4,FALSE),"")</f>
        <v/>
      </c>
      <c r="F4830" s="11"/>
      <c r="G4830" s="12" t="str">
        <f>IFERROR(VLOOKUP(D4830,Database!B:I,2,FALSE)*F4830/1000,"")</f>
        <v/>
      </c>
    </row>
    <row r="4831" spans="5:7" x14ac:dyDescent="0.3">
      <c r="E4831" s="10" t="str">
        <f>IFERROR(VLOOKUP(D4831,Database!B:I,4,FALSE),"")</f>
        <v/>
      </c>
      <c r="F4831" s="11"/>
      <c r="G4831" s="12" t="str">
        <f>IFERROR(VLOOKUP(D4831,Database!B:I,2,FALSE)*F4831/1000,"")</f>
        <v/>
      </c>
    </row>
    <row r="4832" spans="5:7" x14ac:dyDescent="0.3">
      <c r="E4832" s="10" t="str">
        <f>IFERROR(VLOOKUP(D4832,Database!B:I,4,FALSE),"")</f>
        <v/>
      </c>
      <c r="F4832" s="11"/>
      <c r="G4832" s="12" t="str">
        <f>IFERROR(VLOOKUP(D4832,Database!B:I,2,FALSE)*F4832/1000,"")</f>
        <v/>
      </c>
    </row>
    <row r="4833" spans="5:7" x14ac:dyDescent="0.3">
      <c r="E4833" s="10" t="str">
        <f>IFERROR(VLOOKUP(D4833,Database!B:I,4,FALSE),"")</f>
        <v/>
      </c>
      <c r="F4833" s="11"/>
      <c r="G4833" s="12" t="str">
        <f>IFERROR(VLOOKUP(D4833,Database!B:I,2,FALSE)*F4833/1000,"")</f>
        <v/>
      </c>
    </row>
    <row r="4834" spans="5:7" x14ac:dyDescent="0.3">
      <c r="E4834" s="10" t="str">
        <f>IFERROR(VLOOKUP(D4834,Database!B:I,4,FALSE),"")</f>
        <v/>
      </c>
      <c r="F4834" s="11"/>
      <c r="G4834" s="12" t="str">
        <f>IFERROR(VLOOKUP(D4834,Database!B:I,2,FALSE)*F4834/1000,"")</f>
        <v/>
      </c>
    </row>
    <row r="4835" spans="5:7" x14ac:dyDescent="0.3">
      <c r="E4835" s="10" t="str">
        <f>IFERROR(VLOOKUP(D4835,Database!B:I,4,FALSE),"")</f>
        <v/>
      </c>
      <c r="F4835" s="11"/>
      <c r="G4835" s="12" t="str">
        <f>IFERROR(VLOOKUP(D4835,Database!B:I,2,FALSE)*F4835/1000,"")</f>
        <v/>
      </c>
    </row>
    <row r="4836" spans="5:7" x14ac:dyDescent="0.3">
      <c r="E4836" s="10" t="str">
        <f>IFERROR(VLOOKUP(D4836,Database!B:I,4,FALSE),"")</f>
        <v/>
      </c>
      <c r="F4836" s="11"/>
      <c r="G4836" s="12" t="str">
        <f>IFERROR(VLOOKUP(D4836,Database!B:I,2,FALSE)*F4836/1000,"")</f>
        <v/>
      </c>
    </row>
    <row r="4837" spans="5:7" x14ac:dyDescent="0.3">
      <c r="E4837" s="10" t="str">
        <f>IFERROR(VLOOKUP(D4837,Database!B:I,4,FALSE),"")</f>
        <v/>
      </c>
      <c r="F4837" s="11"/>
      <c r="G4837" s="12" t="str">
        <f>IFERROR(VLOOKUP(D4837,Database!B:I,2,FALSE)*F4837/1000,"")</f>
        <v/>
      </c>
    </row>
    <row r="4838" spans="5:7" x14ac:dyDescent="0.3">
      <c r="E4838" s="10" t="str">
        <f>IFERROR(VLOOKUP(D4838,Database!B:I,4,FALSE),"")</f>
        <v/>
      </c>
      <c r="F4838" s="11"/>
      <c r="G4838" s="12" t="str">
        <f>IFERROR(VLOOKUP(D4838,Database!B:I,2,FALSE)*F4838/1000,"")</f>
        <v/>
      </c>
    </row>
    <row r="4839" spans="5:7" x14ac:dyDescent="0.3">
      <c r="E4839" s="10" t="str">
        <f>IFERROR(VLOOKUP(D4839,Database!B:I,4,FALSE),"")</f>
        <v/>
      </c>
      <c r="F4839" s="11"/>
      <c r="G4839" s="12" t="str">
        <f>IFERROR(VLOOKUP(D4839,Database!B:I,2,FALSE)*F4839/1000,"")</f>
        <v/>
      </c>
    </row>
    <row r="4840" spans="5:7" x14ac:dyDescent="0.3">
      <c r="E4840" s="10" t="str">
        <f>IFERROR(VLOOKUP(D4840,Database!B:I,4,FALSE),"")</f>
        <v/>
      </c>
      <c r="F4840" s="11"/>
      <c r="G4840" s="12" t="str">
        <f>IFERROR(VLOOKUP(D4840,Database!B:I,2,FALSE)*F4840/1000,"")</f>
        <v/>
      </c>
    </row>
    <row r="4841" spans="5:7" x14ac:dyDescent="0.3">
      <c r="E4841" s="10" t="str">
        <f>IFERROR(VLOOKUP(D4841,Database!B:I,4,FALSE),"")</f>
        <v/>
      </c>
      <c r="F4841" s="11"/>
      <c r="G4841" s="12" t="str">
        <f>IFERROR(VLOOKUP(D4841,Database!B:I,2,FALSE)*F4841/1000,"")</f>
        <v/>
      </c>
    </row>
    <row r="4842" spans="5:7" x14ac:dyDescent="0.3">
      <c r="E4842" s="10" t="str">
        <f>IFERROR(VLOOKUP(D4842,Database!B:I,4,FALSE),"")</f>
        <v/>
      </c>
      <c r="F4842" s="11"/>
      <c r="G4842" s="12" t="str">
        <f>IFERROR(VLOOKUP(D4842,Database!B:I,2,FALSE)*F4842/1000,"")</f>
        <v/>
      </c>
    </row>
    <row r="4843" spans="5:7" x14ac:dyDescent="0.3">
      <c r="E4843" s="10" t="str">
        <f>IFERROR(VLOOKUP(D4843,Database!B:I,4,FALSE),"")</f>
        <v/>
      </c>
      <c r="F4843" s="11"/>
      <c r="G4843" s="12" t="str">
        <f>IFERROR(VLOOKUP(D4843,Database!B:I,2,FALSE)*F4843/1000,"")</f>
        <v/>
      </c>
    </row>
    <row r="4844" spans="5:7" x14ac:dyDescent="0.3">
      <c r="E4844" s="10" t="str">
        <f>IFERROR(VLOOKUP(D4844,Database!B:I,4,FALSE),"")</f>
        <v/>
      </c>
      <c r="F4844" s="11"/>
      <c r="G4844" s="12" t="str">
        <f>IFERROR(VLOOKUP(D4844,Database!B:I,2,FALSE)*F4844/1000,"")</f>
        <v/>
      </c>
    </row>
    <row r="4845" spans="5:7" x14ac:dyDescent="0.3">
      <c r="E4845" s="10" t="str">
        <f>IFERROR(VLOOKUP(D4845,Database!B:I,4,FALSE),"")</f>
        <v/>
      </c>
      <c r="F4845" s="11"/>
      <c r="G4845" s="12" t="str">
        <f>IFERROR(VLOOKUP(D4845,Database!B:I,2,FALSE)*F4845/1000,"")</f>
        <v/>
      </c>
    </row>
    <row r="4846" spans="5:7" x14ac:dyDescent="0.3">
      <c r="E4846" s="10" t="str">
        <f>IFERROR(VLOOKUP(D4846,Database!B:I,4,FALSE),"")</f>
        <v/>
      </c>
      <c r="F4846" s="11"/>
      <c r="G4846" s="12" t="str">
        <f>IFERROR(VLOOKUP(D4846,Database!B:I,2,FALSE)*F4846/1000,"")</f>
        <v/>
      </c>
    </row>
    <row r="4847" spans="5:7" x14ac:dyDescent="0.3">
      <c r="E4847" s="10" t="str">
        <f>IFERROR(VLOOKUP(D4847,Database!B:I,4,FALSE),"")</f>
        <v/>
      </c>
      <c r="F4847" s="11"/>
      <c r="G4847" s="12" t="str">
        <f>IFERROR(VLOOKUP(D4847,Database!B:I,2,FALSE)*F4847/1000,"")</f>
        <v/>
      </c>
    </row>
    <row r="4848" spans="5:7" x14ac:dyDescent="0.3">
      <c r="E4848" s="10" t="str">
        <f>IFERROR(VLOOKUP(D4848,Database!B:I,4,FALSE),"")</f>
        <v/>
      </c>
      <c r="F4848" s="11"/>
      <c r="G4848" s="12" t="str">
        <f>IFERROR(VLOOKUP(D4848,Database!B:I,2,FALSE)*F4848/1000,"")</f>
        <v/>
      </c>
    </row>
    <row r="4849" spans="5:7" x14ac:dyDescent="0.3">
      <c r="E4849" s="10" t="str">
        <f>IFERROR(VLOOKUP(D4849,Database!B:I,4,FALSE),"")</f>
        <v/>
      </c>
      <c r="F4849" s="11"/>
      <c r="G4849" s="12" t="str">
        <f>IFERROR(VLOOKUP(D4849,Database!B:I,2,FALSE)*F4849/1000,"")</f>
        <v/>
      </c>
    </row>
    <row r="4850" spans="5:7" x14ac:dyDescent="0.3">
      <c r="E4850" s="10" t="str">
        <f>IFERROR(VLOOKUP(D4850,Database!B:I,4,FALSE),"")</f>
        <v/>
      </c>
      <c r="F4850" s="11"/>
      <c r="G4850" s="12" t="str">
        <f>IFERROR(VLOOKUP(D4850,Database!B:I,2,FALSE)*F4850/1000,"")</f>
        <v/>
      </c>
    </row>
    <row r="4851" spans="5:7" x14ac:dyDescent="0.3">
      <c r="E4851" s="10" t="str">
        <f>IFERROR(VLOOKUP(D4851,Database!B:I,4,FALSE),"")</f>
        <v/>
      </c>
      <c r="F4851" s="11"/>
      <c r="G4851" s="12" t="str">
        <f>IFERROR(VLOOKUP(D4851,Database!B:I,2,FALSE)*F4851/1000,"")</f>
        <v/>
      </c>
    </row>
    <row r="4852" spans="5:7" x14ac:dyDescent="0.3">
      <c r="E4852" s="10" t="str">
        <f>IFERROR(VLOOKUP(D4852,Database!B:I,4,FALSE),"")</f>
        <v/>
      </c>
      <c r="F4852" s="11"/>
      <c r="G4852" s="12" t="str">
        <f>IFERROR(VLOOKUP(D4852,Database!B:I,2,FALSE)*F4852/1000,"")</f>
        <v/>
      </c>
    </row>
    <row r="4853" spans="5:7" x14ac:dyDescent="0.3">
      <c r="E4853" s="10" t="str">
        <f>IFERROR(VLOOKUP(D4853,Database!B:I,4,FALSE),"")</f>
        <v/>
      </c>
      <c r="F4853" s="11"/>
      <c r="G4853" s="12" t="str">
        <f>IFERROR(VLOOKUP(D4853,Database!B:I,2,FALSE)*F4853/1000,"")</f>
        <v/>
      </c>
    </row>
    <row r="4854" spans="5:7" x14ac:dyDescent="0.3">
      <c r="E4854" s="10" t="str">
        <f>IFERROR(VLOOKUP(D4854,Database!B:I,4,FALSE),"")</f>
        <v/>
      </c>
      <c r="F4854" s="11"/>
      <c r="G4854" s="12" t="str">
        <f>IFERROR(VLOOKUP(D4854,Database!B:I,2,FALSE)*F4854/1000,"")</f>
        <v/>
      </c>
    </row>
    <row r="4855" spans="5:7" x14ac:dyDescent="0.3">
      <c r="E4855" s="10" t="str">
        <f>IFERROR(VLOOKUP(D4855,Database!B:I,4,FALSE),"")</f>
        <v/>
      </c>
      <c r="F4855" s="11"/>
      <c r="G4855" s="12" t="str">
        <f>IFERROR(VLOOKUP(D4855,Database!B:I,2,FALSE)*F4855/1000,"")</f>
        <v/>
      </c>
    </row>
    <row r="4856" spans="5:7" x14ac:dyDescent="0.3">
      <c r="E4856" s="10" t="str">
        <f>IFERROR(VLOOKUP(D4856,Database!B:I,4,FALSE),"")</f>
        <v/>
      </c>
      <c r="F4856" s="11"/>
      <c r="G4856" s="12" t="str">
        <f>IFERROR(VLOOKUP(D4856,Database!B:I,2,FALSE)*F4856/1000,"")</f>
        <v/>
      </c>
    </row>
    <row r="4857" spans="5:7" x14ac:dyDescent="0.3">
      <c r="E4857" s="10" t="str">
        <f>IFERROR(VLOOKUP(D4857,Database!B:I,4,FALSE),"")</f>
        <v/>
      </c>
      <c r="F4857" s="11"/>
      <c r="G4857" s="12" t="str">
        <f>IFERROR(VLOOKUP(D4857,Database!B:I,2,FALSE)*F4857/1000,"")</f>
        <v/>
      </c>
    </row>
    <row r="4858" spans="5:7" x14ac:dyDescent="0.3">
      <c r="E4858" s="10" t="str">
        <f>IFERROR(VLOOKUP(D4858,Database!B:I,4,FALSE),"")</f>
        <v/>
      </c>
      <c r="F4858" s="11"/>
      <c r="G4858" s="12" t="str">
        <f>IFERROR(VLOOKUP(D4858,Database!B:I,2,FALSE)*F4858/1000,"")</f>
        <v/>
      </c>
    </row>
    <row r="4859" spans="5:7" x14ac:dyDescent="0.3">
      <c r="E4859" s="10" t="str">
        <f>IFERROR(VLOOKUP(D4859,Database!B:I,4,FALSE),"")</f>
        <v/>
      </c>
      <c r="F4859" s="11"/>
      <c r="G4859" s="12" t="str">
        <f>IFERROR(VLOOKUP(D4859,Database!B:I,2,FALSE)*F4859/1000,"")</f>
        <v/>
      </c>
    </row>
    <row r="4860" spans="5:7" x14ac:dyDescent="0.3">
      <c r="E4860" s="10" t="str">
        <f>IFERROR(VLOOKUP(D4860,Database!B:I,4,FALSE),"")</f>
        <v/>
      </c>
      <c r="F4860" s="11"/>
      <c r="G4860" s="12" t="str">
        <f>IFERROR(VLOOKUP(D4860,Database!B:I,2,FALSE)*F4860/1000,"")</f>
        <v/>
      </c>
    </row>
    <row r="4861" spans="5:7" x14ac:dyDescent="0.3">
      <c r="E4861" s="10" t="str">
        <f>IFERROR(VLOOKUP(D4861,Database!B:I,4,FALSE),"")</f>
        <v/>
      </c>
      <c r="F4861" s="11"/>
      <c r="G4861" s="12" t="str">
        <f>IFERROR(VLOOKUP(D4861,Database!B:I,2,FALSE)*F4861/1000,"")</f>
        <v/>
      </c>
    </row>
    <row r="4862" spans="5:7" x14ac:dyDescent="0.3">
      <c r="E4862" s="10" t="str">
        <f>IFERROR(VLOOKUP(D4862,Database!B:I,4,FALSE),"")</f>
        <v/>
      </c>
      <c r="F4862" s="11"/>
      <c r="G4862" s="12" t="str">
        <f>IFERROR(VLOOKUP(D4862,Database!B:I,2,FALSE)*F4862/1000,"")</f>
        <v/>
      </c>
    </row>
    <row r="4863" spans="5:7" x14ac:dyDescent="0.3">
      <c r="E4863" s="10" t="str">
        <f>IFERROR(VLOOKUP(D4863,Database!B:I,4,FALSE),"")</f>
        <v/>
      </c>
      <c r="F4863" s="11"/>
      <c r="G4863" s="12" t="str">
        <f>IFERROR(VLOOKUP(D4863,Database!B:I,2,FALSE)*F4863/1000,"")</f>
        <v/>
      </c>
    </row>
    <row r="4864" spans="5:7" x14ac:dyDescent="0.3">
      <c r="E4864" s="10" t="str">
        <f>IFERROR(VLOOKUP(D4864,Database!B:I,4,FALSE),"")</f>
        <v/>
      </c>
      <c r="F4864" s="11"/>
      <c r="G4864" s="12" t="str">
        <f>IFERROR(VLOOKUP(D4864,Database!B:I,2,FALSE)*F4864/1000,"")</f>
        <v/>
      </c>
    </row>
    <row r="4865" spans="5:7" x14ac:dyDescent="0.3">
      <c r="E4865" s="10" t="str">
        <f>IFERROR(VLOOKUP(D4865,Database!B:I,4,FALSE),"")</f>
        <v/>
      </c>
      <c r="F4865" s="11"/>
      <c r="G4865" s="12" t="str">
        <f>IFERROR(VLOOKUP(D4865,Database!B:I,2,FALSE)*F4865/1000,"")</f>
        <v/>
      </c>
    </row>
    <row r="4866" spans="5:7" x14ac:dyDescent="0.3">
      <c r="E4866" s="10" t="str">
        <f>IFERROR(VLOOKUP(D4866,Database!B:I,4,FALSE),"")</f>
        <v/>
      </c>
      <c r="F4866" s="11"/>
      <c r="G4866" s="12" t="str">
        <f>IFERROR(VLOOKUP(D4866,Database!B:I,2,FALSE)*F4866/1000,"")</f>
        <v/>
      </c>
    </row>
    <row r="4867" spans="5:7" x14ac:dyDescent="0.3">
      <c r="E4867" s="10" t="str">
        <f>IFERROR(VLOOKUP(D4867,Database!B:I,4,FALSE),"")</f>
        <v/>
      </c>
      <c r="F4867" s="11"/>
      <c r="G4867" s="12" t="str">
        <f>IFERROR(VLOOKUP(D4867,Database!B:I,2,FALSE)*F4867/1000,"")</f>
        <v/>
      </c>
    </row>
    <row r="4868" spans="5:7" x14ac:dyDescent="0.3">
      <c r="E4868" s="10" t="str">
        <f>IFERROR(VLOOKUP(D4868,Database!B:I,4,FALSE),"")</f>
        <v/>
      </c>
      <c r="F4868" s="11"/>
      <c r="G4868" s="12" t="str">
        <f>IFERROR(VLOOKUP(D4868,Database!B:I,2,FALSE)*F4868/1000,"")</f>
        <v/>
      </c>
    </row>
    <row r="4869" spans="5:7" x14ac:dyDescent="0.3">
      <c r="E4869" s="10" t="str">
        <f>IFERROR(VLOOKUP(D4869,Database!B:I,4,FALSE),"")</f>
        <v/>
      </c>
      <c r="F4869" s="11"/>
      <c r="G4869" s="12" t="str">
        <f>IFERROR(VLOOKUP(D4869,Database!B:I,2,FALSE)*F4869/1000,"")</f>
        <v/>
      </c>
    </row>
    <row r="4870" spans="5:7" x14ac:dyDescent="0.3">
      <c r="E4870" s="10" t="str">
        <f>IFERROR(VLOOKUP(D4870,Database!B:I,4,FALSE),"")</f>
        <v/>
      </c>
      <c r="F4870" s="11"/>
      <c r="G4870" s="12" t="str">
        <f>IFERROR(VLOOKUP(D4870,Database!B:I,2,FALSE)*F4870/1000,"")</f>
        <v/>
      </c>
    </row>
    <row r="4871" spans="5:7" x14ac:dyDescent="0.3">
      <c r="E4871" s="10" t="str">
        <f>IFERROR(VLOOKUP(D4871,Database!B:I,4,FALSE),"")</f>
        <v/>
      </c>
      <c r="F4871" s="11"/>
      <c r="G4871" s="12" t="str">
        <f>IFERROR(VLOOKUP(D4871,Database!B:I,2,FALSE)*F4871/1000,"")</f>
        <v/>
      </c>
    </row>
    <row r="4872" spans="5:7" x14ac:dyDescent="0.3">
      <c r="E4872" s="10" t="str">
        <f>IFERROR(VLOOKUP(D4872,Database!B:I,4,FALSE),"")</f>
        <v/>
      </c>
      <c r="F4872" s="11"/>
      <c r="G4872" s="12" t="str">
        <f>IFERROR(VLOOKUP(D4872,Database!B:I,2,FALSE)*F4872/1000,"")</f>
        <v/>
      </c>
    </row>
    <row r="4873" spans="5:7" x14ac:dyDescent="0.3">
      <c r="E4873" s="10" t="str">
        <f>IFERROR(VLOOKUP(D4873,Database!B:I,4,FALSE),"")</f>
        <v/>
      </c>
      <c r="F4873" s="11"/>
      <c r="G4873" s="12" t="str">
        <f>IFERROR(VLOOKUP(D4873,Database!B:I,2,FALSE)*F4873/1000,"")</f>
        <v/>
      </c>
    </row>
    <row r="4874" spans="5:7" x14ac:dyDescent="0.3">
      <c r="E4874" s="10" t="str">
        <f>IFERROR(VLOOKUP(D4874,Database!B:I,4,FALSE),"")</f>
        <v/>
      </c>
      <c r="F4874" s="11"/>
      <c r="G4874" s="12" t="str">
        <f>IFERROR(VLOOKUP(D4874,Database!B:I,2,FALSE)*F4874/1000,"")</f>
        <v/>
      </c>
    </row>
    <row r="4875" spans="5:7" x14ac:dyDescent="0.3">
      <c r="E4875" s="10" t="str">
        <f>IFERROR(VLOOKUP(D4875,Database!B:I,4,FALSE),"")</f>
        <v/>
      </c>
      <c r="F4875" s="11"/>
      <c r="G4875" s="12" t="str">
        <f>IFERROR(VLOOKUP(D4875,Database!B:I,2,FALSE)*F4875/1000,"")</f>
        <v/>
      </c>
    </row>
    <row r="4876" spans="5:7" x14ac:dyDescent="0.3">
      <c r="E4876" s="10" t="str">
        <f>IFERROR(VLOOKUP(D4876,Database!B:I,4,FALSE),"")</f>
        <v/>
      </c>
      <c r="F4876" s="11"/>
      <c r="G4876" s="12" t="str">
        <f>IFERROR(VLOOKUP(D4876,Database!B:I,2,FALSE)*F4876/1000,"")</f>
        <v/>
      </c>
    </row>
    <row r="4877" spans="5:7" x14ac:dyDescent="0.3">
      <c r="E4877" s="10" t="str">
        <f>IFERROR(VLOOKUP(D4877,Database!B:I,4,FALSE),"")</f>
        <v/>
      </c>
      <c r="F4877" s="11"/>
      <c r="G4877" s="12" t="str">
        <f>IFERROR(VLOOKUP(D4877,Database!B:I,2,FALSE)*F4877/1000,"")</f>
        <v/>
      </c>
    </row>
    <row r="4878" spans="5:7" x14ac:dyDescent="0.3">
      <c r="E4878" s="10" t="str">
        <f>IFERROR(VLOOKUP(D4878,Database!B:I,4,FALSE),"")</f>
        <v/>
      </c>
      <c r="F4878" s="11"/>
      <c r="G4878" s="12" t="str">
        <f>IFERROR(VLOOKUP(D4878,Database!B:I,2,FALSE)*F4878/1000,"")</f>
        <v/>
      </c>
    </row>
    <row r="4879" spans="5:7" x14ac:dyDescent="0.3">
      <c r="E4879" s="10" t="str">
        <f>IFERROR(VLOOKUP(D4879,Database!B:I,4,FALSE),"")</f>
        <v/>
      </c>
      <c r="F4879" s="11"/>
      <c r="G4879" s="12" t="str">
        <f>IFERROR(VLOOKUP(D4879,Database!B:I,2,FALSE)*F4879/1000,"")</f>
        <v/>
      </c>
    </row>
    <row r="4880" spans="5:7" x14ac:dyDescent="0.3">
      <c r="E4880" s="10" t="str">
        <f>IFERROR(VLOOKUP(D4880,Database!B:I,4,FALSE),"")</f>
        <v/>
      </c>
      <c r="F4880" s="11"/>
      <c r="G4880" s="12" t="str">
        <f>IFERROR(VLOOKUP(D4880,Database!B:I,2,FALSE)*F4880/1000,"")</f>
        <v/>
      </c>
    </row>
    <row r="4881" spans="5:7" x14ac:dyDescent="0.3">
      <c r="E4881" s="10" t="str">
        <f>IFERROR(VLOOKUP(D4881,Database!B:I,4,FALSE),"")</f>
        <v/>
      </c>
      <c r="F4881" s="11"/>
      <c r="G4881" s="12" t="str">
        <f>IFERROR(VLOOKUP(D4881,Database!B:I,2,FALSE)*F4881/1000,"")</f>
        <v/>
      </c>
    </row>
    <row r="4882" spans="5:7" x14ac:dyDescent="0.3">
      <c r="E4882" s="10" t="str">
        <f>IFERROR(VLOOKUP(D4882,Database!B:I,4,FALSE),"")</f>
        <v/>
      </c>
      <c r="F4882" s="11"/>
      <c r="G4882" s="12" t="str">
        <f>IFERROR(VLOOKUP(D4882,Database!B:I,2,FALSE)*F4882/1000,"")</f>
        <v/>
      </c>
    </row>
    <row r="4883" spans="5:7" x14ac:dyDescent="0.3">
      <c r="E4883" s="10" t="str">
        <f>IFERROR(VLOOKUP(D4883,Database!B:I,4,FALSE),"")</f>
        <v/>
      </c>
      <c r="F4883" s="11"/>
      <c r="G4883" s="12" t="str">
        <f>IFERROR(VLOOKUP(D4883,Database!B:I,2,FALSE)*F4883/1000,"")</f>
        <v/>
      </c>
    </row>
    <row r="4884" spans="5:7" x14ac:dyDescent="0.3">
      <c r="E4884" s="10" t="str">
        <f>IFERROR(VLOOKUP(D4884,Database!B:I,4,FALSE),"")</f>
        <v/>
      </c>
      <c r="F4884" s="11"/>
      <c r="G4884" s="12" t="str">
        <f>IFERROR(VLOOKUP(D4884,Database!B:I,2,FALSE)*F4884/1000,"")</f>
        <v/>
      </c>
    </row>
    <row r="4885" spans="5:7" x14ac:dyDescent="0.3">
      <c r="E4885" s="10" t="str">
        <f>IFERROR(VLOOKUP(D4885,Database!B:I,4,FALSE),"")</f>
        <v/>
      </c>
      <c r="F4885" s="11"/>
      <c r="G4885" s="12" t="str">
        <f>IFERROR(VLOOKUP(D4885,Database!B:I,2,FALSE)*F4885/1000,"")</f>
        <v/>
      </c>
    </row>
    <row r="4886" spans="5:7" x14ac:dyDescent="0.3">
      <c r="E4886" s="10" t="str">
        <f>IFERROR(VLOOKUP(D4886,Database!B:I,4,FALSE),"")</f>
        <v/>
      </c>
      <c r="F4886" s="11"/>
      <c r="G4886" s="12" t="str">
        <f>IFERROR(VLOOKUP(D4886,Database!B:I,2,FALSE)*F4886/1000,"")</f>
        <v/>
      </c>
    </row>
    <row r="4887" spans="5:7" x14ac:dyDescent="0.3">
      <c r="E4887" s="10" t="str">
        <f>IFERROR(VLOOKUP(D4887,Database!B:I,4,FALSE),"")</f>
        <v/>
      </c>
      <c r="F4887" s="11"/>
      <c r="G4887" s="12" t="str">
        <f>IFERROR(VLOOKUP(D4887,Database!B:I,2,FALSE)*F4887/1000,"")</f>
        <v/>
      </c>
    </row>
    <row r="4888" spans="5:7" x14ac:dyDescent="0.3">
      <c r="E4888" s="10" t="str">
        <f>IFERROR(VLOOKUP(D4888,Database!B:I,4,FALSE),"")</f>
        <v/>
      </c>
      <c r="F4888" s="11"/>
      <c r="G4888" s="12" t="str">
        <f>IFERROR(VLOOKUP(D4888,Database!B:I,2,FALSE)*F4888/1000,"")</f>
        <v/>
      </c>
    </row>
    <row r="4889" spans="5:7" x14ac:dyDescent="0.3">
      <c r="E4889" s="10" t="str">
        <f>IFERROR(VLOOKUP(D4889,Database!B:I,4,FALSE),"")</f>
        <v/>
      </c>
      <c r="F4889" s="11"/>
      <c r="G4889" s="12" t="str">
        <f>IFERROR(VLOOKUP(D4889,Database!B:I,2,FALSE)*F4889/1000,"")</f>
        <v/>
      </c>
    </row>
    <row r="4890" spans="5:7" x14ac:dyDescent="0.3">
      <c r="E4890" s="10" t="str">
        <f>IFERROR(VLOOKUP(D4890,Database!B:I,4,FALSE),"")</f>
        <v/>
      </c>
      <c r="F4890" s="11"/>
      <c r="G4890" s="12" t="str">
        <f>IFERROR(VLOOKUP(D4890,Database!B:I,2,FALSE)*F4890/1000,"")</f>
        <v/>
      </c>
    </row>
    <row r="4891" spans="5:7" x14ac:dyDescent="0.3">
      <c r="E4891" s="10" t="str">
        <f>IFERROR(VLOOKUP(D4891,Database!B:I,4,FALSE),"")</f>
        <v/>
      </c>
      <c r="F4891" s="11"/>
      <c r="G4891" s="12" t="str">
        <f>IFERROR(VLOOKUP(D4891,Database!B:I,2,FALSE)*F4891/1000,"")</f>
        <v/>
      </c>
    </row>
    <row r="4892" spans="5:7" x14ac:dyDescent="0.3">
      <c r="E4892" s="10" t="str">
        <f>IFERROR(VLOOKUP(D4892,Database!B:I,4,FALSE),"")</f>
        <v/>
      </c>
      <c r="F4892" s="11"/>
      <c r="G4892" s="12" t="str">
        <f>IFERROR(VLOOKUP(D4892,Database!B:I,2,FALSE)*F4892/1000,"")</f>
        <v/>
      </c>
    </row>
    <row r="4893" spans="5:7" x14ac:dyDescent="0.3">
      <c r="E4893" s="10" t="str">
        <f>IFERROR(VLOOKUP(D4893,Database!B:I,4,FALSE),"")</f>
        <v/>
      </c>
      <c r="F4893" s="11"/>
      <c r="G4893" s="12" t="str">
        <f>IFERROR(VLOOKUP(D4893,Database!B:I,2,FALSE)*F4893/1000,"")</f>
        <v/>
      </c>
    </row>
    <row r="4894" spans="5:7" x14ac:dyDescent="0.3">
      <c r="E4894" s="10" t="str">
        <f>IFERROR(VLOOKUP(D4894,Database!B:I,4,FALSE),"")</f>
        <v/>
      </c>
      <c r="F4894" s="11"/>
      <c r="G4894" s="12" t="str">
        <f>IFERROR(VLOOKUP(D4894,Database!B:I,2,FALSE)*F4894/1000,"")</f>
        <v/>
      </c>
    </row>
    <row r="4895" spans="5:7" x14ac:dyDescent="0.3">
      <c r="E4895" s="10" t="str">
        <f>IFERROR(VLOOKUP(D4895,Database!B:I,4,FALSE),"")</f>
        <v/>
      </c>
      <c r="F4895" s="11"/>
      <c r="G4895" s="12" t="str">
        <f>IFERROR(VLOOKUP(D4895,Database!B:I,2,FALSE)*F4895/1000,"")</f>
        <v/>
      </c>
    </row>
    <row r="4896" spans="5:7" x14ac:dyDescent="0.3">
      <c r="E4896" s="10" t="str">
        <f>IFERROR(VLOOKUP(D4896,Database!B:I,4,FALSE),"")</f>
        <v/>
      </c>
      <c r="F4896" s="11"/>
      <c r="G4896" s="12" t="str">
        <f>IFERROR(VLOOKUP(D4896,Database!B:I,2,FALSE)*F4896/1000,"")</f>
        <v/>
      </c>
    </row>
    <row r="4897" spans="5:7" x14ac:dyDescent="0.3">
      <c r="E4897" s="10" t="str">
        <f>IFERROR(VLOOKUP(D4897,Database!B:I,4,FALSE),"")</f>
        <v/>
      </c>
      <c r="F4897" s="11"/>
      <c r="G4897" s="12" t="str">
        <f>IFERROR(VLOOKUP(D4897,Database!B:I,2,FALSE)*F4897/1000,"")</f>
        <v/>
      </c>
    </row>
    <row r="4898" spans="5:7" x14ac:dyDescent="0.3">
      <c r="E4898" s="10" t="str">
        <f>IFERROR(VLOOKUP(D4898,Database!B:I,4,FALSE),"")</f>
        <v/>
      </c>
      <c r="F4898" s="11"/>
      <c r="G4898" s="12" t="str">
        <f>IFERROR(VLOOKUP(D4898,Database!B:I,2,FALSE)*F4898/1000,"")</f>
        <v/>
      </c>
    </row>
    <row r="4899" spans="5:7" x14ac:dyDescent="0.3">
      <c r="E4899" s="10" t="str">
        <f>IFERROR(VLOOKUP(D4899,Database!B:I,4,FALSE),"")</f>
        <v/>
      </c>
      <c r="F4899" s="11"/>
      <c r="G4899" s="12" t="str">
        <f>IFERROR(VLOOKUP(D4899,Database!B:I,2,FALSE)*F4899/1000,"")</f>
        <v/>
      </c>
    </row>
    <row r="4900" spans="5:7" x14ac:dyDescent="0.3">
      <c r="E4900" s="10" t="str">
        <f>IFERROR(VLOOKUP(D4900,Database!B:I,4,FALSE),"")</f>
        <v/>
      </c>
      <c r="F4900" s="11"/>
      <c r="G4900" s="12" t="str">
        <f>IFERROR(VLOOKUP(D4900,Database!B:I,2,FALSE)*F4900/1000,"")</f>
        <v/>
      </c>
    </row>
    <row r="4901" spans="5:7" x14ac:dyDescent="0.3">
      <c r="E4901" s="10" t="str">
        <f>IFERROR(VLOOKUP(D4901,Database!B:I,4,FALSE),"")</f>
        <v/>
      </c>
      <c r="F4901" s="11"/>
      <c r="G4901" s="12" t="str">
        <f>IFERROR(VLOOKUP(D4901,Database!B:I,2,FALSE)*F4901/1000,"")</f>
        <v/>
      </c>
    </row>
    <row r="4902" spans="5:7" x14ac:dyDescent="0.3">
      <c r="E4902" s="10" t="str">
        <f>IFERROR(VLOOKUP(D4902,Database!B:I,4,FALSE),"")</f>
        <v/>
      </c>
      <c r="F4902" s="11"/>
      <c r="G4902" s="12" t="str">
        <f>IFERROR(VLOOKUP(D4902,Database!B:I,2,FALSE)*F4902/1000,"")</f>
        <v/>
      </c>
    </row>
    <row r="4903" spans="5:7" x14ac:dyDescent="0.3">
      <c r="E4903" s="10" t="str">
        <f>IFERROR(VLOOKUP(D4903,Database!B:I,4,FALSE),"")</f>
        <v/>
      </c>
      <c r="F4903" s="11"/>
      <c r="G4903" s="12" t="str">
        <f>IFERROR(VLOOKUP(D4903,Database!B:I,2,FALSE)*F4903/1000,"")</f>
        <v/>
      </c>
    </row>
    <row r="4904" spans="5:7" x14ac:dyDescent="0.3">
      <c r="E4904" s="10" t="str">
        <f>IFERROR(VLOOKUP(D4904,Database!B:I,4,FALSE),"")</f>
        <v/>
      </c>
      <c r="F4904" s="11"/>
      <c r="G4904" s="12" t="str">
        <f>IFERROR(VLOOKUP(D4904,Database!B:I,2,FALSE)*F4904/1000,"")</f>
        <v/>
      </c>
    </row>
    <row r="4905" spans="5:7" x14ac:dyDescent="0.3">
      <c r="E4905" s="10" t="str">
        <f>IFERROR(VLOOKUP(D4905,Database!B:I,4,FALSE),"")</f>
        <v/>
      </c>
      <c r="F4905" s="11"/>
      <c r="G4905" s="12" t="str">
        <f>IFERROR(VLOOKUP(D4905,Database!B:I,2,FALSE)*F4905/1000,"")</f>
        <v/>
      </c>
    </row>
    <row r="4906" spans="5:7" x14ac:dyDescent="0.3">
      <c r="E4906" s="10" t="str">
        <f>IFERROR(VLOOKUP(D4906,Database!B:I,4,FALSE),"")</f>
        <v/>
      </c>
      <c r="F4906" s="11"/>
      <c r="G4906" s="12" t="str">
        <f>IFERROR(VLOOKUP(D4906,Database!B:I,2,FALSE)*F4906/1000,"")</f>
        <v/>
      </c>
    </row>
    <row r="4907" spans="5:7" x14ac:dyDescent="0.3">
      <c r="E4907" s="10" t="str">
        <f>IFERROR(VLOOKUP(D4907,Database!B:I,4,FALSE),"")</f>
        <v/>
      </c>
      <c r="F4907" s="11"/>
      <c r="G4907" s="12" t="str">
        <f>IFERROR(VLOOKUP(D4907,Database!B:I,2,FALSE)*F4907/1000,"")</f>
        <v/>
      </c>
    </row>
    <row r="4908" spans="5:7" x14ac:dyDescent="0.3">
      <c r="E4908" s="10" t="str">
        <f>IFERROR(VLOOKUP(D4908,Database!B:I,4,FALSE),"")</f>
        <v/>
      </c>
      <c r="F4908" s="11"/>
      <c r="G4908" s="12" t="str">
        <f>IFERROR(VLOOKUP(D4908,Database!B:I,2,FALSE)*F4908/1000,"")</f>
        <v/>
      </c>
    </row>
    <row r="4909" spans="5:7" x14ac:dyDescent="0.3">
      <c r="E4909" s="10" t="str">
        <f>IFERROR(VLOOKUP(D4909,Database!B:I,4,FALSE),"")</f>
        <v/>
      </c>
      <c r="F4909" s="11"/>
      <c r="G4909" s="12" t="str">
        <f>IFERROR(VLOOKUP(D4909,Database!B:I,2,FALSE)*F4909/1000,"")</f>
        <v/>
      </c>
    </row>
    <row r="4910" spans="5:7" x14ac:dyDescent="0.3">
      <c r="E4910" s="10" t="str">
        <f>IFERROR(VLOOKUP(D4910,Database!B:I,4,FALSE),"")</f>
        <v/>
      </c>
      <c r="F4910" s="11"/>
      <c r="G4910" s="12" t="str">
        <f>IFERROR(VLOOKUP(D4910,Database!B:I,2,FALSE)*F4910/1000,"")</f>
        <v/>
      </c>
    </row>
    <row r="4911" spans="5:7" x14ac:dyDescent="0.3">
      <c r="E4911" s="10" t="str">
        <f>IFERROR(VLOOKUP(D4911,Database!B:I,4,FALSE),"")</f>
        <v/>
      </c>
      <c r="F4911" s="11"/>
      <c r="G4911" s="12" t="str">
        <f>IFERROR(VLOOKUP(D4911,Database!B:I,2,FALSE)*F4911/1000,"")</f>
        <v/>
      </c>
    </row>
    <row r="4912" spans="5:7" x14ac:dyDescent="0.3">
      <c r="E4912" s="10" t="str">
        <f>IFERROR(VLOOKUP(D4912,Database!B:I,4,FALSE),"")</f>
        <v/>
      </c>
      <c r="F4912" s="11"/>
      <c r="G4912" s="12" t="str">
        <f>IFERROR(VLOOKUP(D4912,Database!B:I,2,FALSE)*F4912/1000,"")</f>
        <v/>
      </c>
    </row>
    <row r="4913" spans="5:7" x14ac:dyDescent="0.3">
      <c r="E4913" s="10" t="str">
        <f>IFERROR(VLOOKUP(D4913,Database!B:I,4,FALSE),"")</f>
        <v/>
      </c>
      <c r="F4913" s="11"/>
      <c r="G4913" s="12" t="str">
        <f>IFERROR(VLOOKUP(D4913,Database!B:I,2,FALSE)*F4913/1000,"")</f>
        <v/>
      </c>
    </row>
    <row r="4914" spans="5:7" x14ac:dyDescent="0.3">
      <c r="E4914" s="10" t="str">
        <f>IFERROR(VLOOKUP(D4914,Database!B:I,4,FALSE),"")</f>
        <v/>
      </c>
      <c r="F4914" s="11"/>
      <c r="G4914" s="12" t="str">
        <f>IFERROR(VLOOKUP(D4914,Database!B:I,2,FALSE)*F4914/1000,"")</f>
        <v/>
      </c>
    </row>
    <row r="4915" spans="5:7" x14ac:dyDescent="0.3">
      <c r="E4915" s="10" t="str">
        <f>IFERROR(VLOOKUP(D4915,Database!B:I,4,FALSE),"")</f>
        <v/>
      </c>
      <c r="F4915" s="11"/>
      <c r="G4915" s="12" t="str">
        <f>IFERROR(VLOOKUP(D4915,Database!B:I,2,FALSE)*F4915/1000,"")</f>
        <v/>
      </c>
    </row>
    <row r="4916" spans="5:7" x14ac:dyDescent="0.3">
      <c r="E4916" s="10" t="str">
        <f>IFERROR(VLOOKUP(D4916,Database!B:I,4,FALSE),"")</f>
        <v/>
      </c>
      <c r="F4916" s="11"/>
      <c r="G4916" s="12" t="str">
        <f>IFERROR(VLOOKUP(D4916,Database!B:I,2,FALSE)*F4916/1000,"")</f>
        <v/>
      </c>
    </row>
    <row r="4917" spans="5:7" x14ac:dyDescent="0.3">
      <c r="E4917" s="10" t="str">
        <f>IFERROR(VLOOKUP(D4917,Database!B:I,4,FALSE),"")</f>
        <v/>
      </c>
      <c r="F4917" s="11"/>
      <c r="G4917" s="12" t="str">
        <f>IFERROR(VLOOKUP(D4917,Database!B:I,2,FALSE)*F4917/1000,"")</f>
        <v/>
      </c>
    </row>
    <row r="4918" spans="5:7" x14ac:dyDescent="0.3">
      <c r="E4918" s="10" t="str">
        <f>IFERROR(VLOOKUP(D4918,Database!B:I,4,FALSE),"")</f>
        <v/>
      </c>
      <c r="F4918" s="11"/>
      <c r="G4918" s="12" t="str">
        <f>IFERROR(VLOOKUP(D4918,Database!B:I,2,FALSE)*F4918/1000,"")</f>
        <v/>
      </c>
    </row>
    <row r="4919" spans="5:7" x14ac:dyDescent="0.3">
      <c r="E4919" s="10" t="str">
        <f>IFERROR(VLOOKUP(D4919,Database!B:I,4,FALSE),"")</f>
        <v/>
      </c>
      <c r="F4919" s="11"/>
      <c r="G4919" s="12" t="str">
        <f>IFERROR(VLOOKUP(D4919,Database!B:I,2,FALSE)*F4919/1000,"")</f>
        <v/>
      </c>
    </row>
    <row r="4920" spans="5:7" x14ac:dyDescent="0.3">
      <c r="E4920" s="10" t="str">
        <f>IFERROR(VLOOKUP(D4920,Database!B:I,4,FALSE),"")</f>
        <v/>
      </c>
      <c r="F4920" s="11"/>
      <c r="G4920" s="12" t="str">
        <f>IFERROR(VLOOKUP(D4920,Database!B:I,2,FALSE)*F4920/1000,"")</f>
        <v/>
      </c>
    </row>
    <row r="4921" spans="5:7" x14ac:dyDescent="0.3">
      <c r="E4921" s="10" t="str">
        <f>IFERROR(VLOOKUP(D4921,Database!B:I,4,FALSE),"")</f>
        <v/>
      </c>
      <c r="F4921" s="11"/>
      <c r="G4921" s="12" t="str">
        <f>IFERROR(VLOOKUP(D4921,Database!B:I,2,FALSE)*F4921/1000,"")</f>
        <v/>
      </c>
    </row>
    <row r="4922" spans="5:7" x14ac:dyDescent="0.3">
      <c r="E4922" s="10" t="str">
        <f>IFERROR(VLOOKUP(D4922,Database!B:I,4,FALSE),"")</f>
        <v/>
      </c>
      <c r="F4922" s="11"/>
      <c r="G4922" s="12" t="str">
        <f>IFERROR(VLOOKUP(D4922,Database!B:I,2,FALSE)*F4922/1000,"")</f>
        <v/>
      </c>
    </row>
    <row r="4923" spans="5:7" x14ac:dyDescent="0.3">
      <c r="E4923" s="10" t="str">
        <f>IFERROR(VLOOKUP(D4923,Database!B:I,4,FALSE),"")</f>
        <v/>
      </c>
      <c r="F4923" s="11"/>
      <c r="G4923" s="12" t="str">
        <f>IFERROR(VLOOKUP(D4923,Database!B:I,2,FALSE)*F4923/1000,"")</f>
        <v/>
      </c>
    </row>
    <row r="4924" spans="5:7" x14ac:dyDescent="0.3">
      <c r="E4924" s="10" t="str">
        <f>IFERROR(VLOOKUP(D4924,Database!B:I,4,FALSE),"")</f>
        <v/>
      </c>
      <c r="F4924" s="11"/>
      <c r="G4924" s="12" t="str">
        <f>IFERROR(VLOOKUP(D4924,Database!B:I,2,FALSE)*F4924/1000,"")</f>
        <v/>
      </c>
    </row>
    <row r="4925" spans="5:7" x14ac:dyDescent="0.3">
      <c r="E4925" s="10" t="str">
        <f>IFERROR(VLOOKUP(D4925,Database!B:I,4,FALSE),"")</f>
        <v/>
      </c>
      <c r="F4925" s="11"/>
      <c r="G4925" s="12" t="str">
        <f>IFERROR(VLOOKUP(D4925,Database!B:I,2,FALSE)*F4925/1000,"")</f>
        <v/>
      </c>
    </row>
    <row r="4926" spans="5:7" x14ac:dyDescent="0.3">
      <c r="E4926" s="10" t="str">
        <f>IFERROR(VLOOKUP(D4926,Database!B:I,4,FALSE),"")</f>
        <v/>
      </c>
      <c r="F4926" s="11"/>
      <c r="G4926" s="12" t="str">
        <f>IFERROR(VLOOKUP(D4926,Database!B:I,2,FALSE)*F4926/1000,"")</f>
        <v/>
      </c>
    </row>
    <row r="4927" spans="5:7" x14ac:dyDescent="0.3">
      <c r="E4927" s="10" t="str">
        <f>IFERROR(VLOOKUP(D4927,Database!B:I,4,FALSE),"")</f>
        <v/>
      </c>
      <c r="F4927" s="11"/>
      <c r="G4927" s="12" t="str">
        <f>IFERROR(VLOOKUP(D4927,Database!B:I,2,FALSE)*F4927/1000,"")</f>
        <v/>
      </c>
    </row>
    <row r="4928" spans="5:7" x14ac:dyDescent="0.3">
      <c r="E4928" s="10" t="str">
        <f>IFERROR(VLOOKUP(D4928,Database!B:I,4,FALSE),"")</f>
        <v/>
      </c>
      <c r="F4928" s="11"/>
      <c r="G4928" s="12" t="str">
        <f>IFERROR(VLOOKUP(D4928,Database!B:I,2,FALSE)*F4928/1000,"")</f>
        <v/>
      </c>
    </row>
    <row r="4929" spans="5:7" x14ac:dyDescent="0.3">
      <c r="E4929" s="10" t="str">
        <f>IFERROR(VLOOKUP(D4929,Database!B:I,4,FALSE),"")</f>
        <v/>
      </c>
      <c r="F4929" s="11"/>
      <c r="G4929" s="12" t="str">
        <f>IFERROR(VLOOKUP(D4929,Database!B:I,2,FALSE)*F4929/1000,"")</f>
        <v/>
      </c>
    </row>
    <row r="4930" spans="5:7" x14ac:dyDescent="0.3">
      <c r="E4930" s="10" t="str">
        <f>IFERROR(VLOOKUP(D4930,Database!B:I,4,FALSE),"")</f>
        <v/>
      </c>
      <c r="F4930" s="11"/>
      <c r="G4930" s="12" t="str">
        <f>IFERROR(VLOOKUP(D4930,Database!B:I,2,FALSE)*F4930/1000,"")</f>
        <v/>
      </c>
    </row>
    <row r="4931" spans="5:7" x14ac:dyDescent="0.3">
      <c r="E4931" s="10" t="str">
        <f>IFERROR(VLOOKUP(D4931,Database!B:I,4,FALSE),"")</f>
        <v/>
      </c>
      <c r="F4931" s="11"/>
      <c r="G4931" s="12" t="str">
        <f>IFERROR(VLOOKUP(D4931,Database!B:I,2,FALSE)*F4931/1000,"")</f>
        <v/>
      </c>
    </row>
    <row r="4932" spans="5:7" x14ac:dyDescent="0.3">
      <c r="E4932" s="10" t="str">
        <f>IFERROR(VLOOKUP(D4932,Database!B:I,4,FALSE),"")</f>
        <v/>
      </c>
      <c r="F4932" s="11"/>
      <c r="G4932" s="12" t="str">
        <f>IFERROR(VLOOKUP(D4932,Database!B:I,2,FALSE)*F4932/1000,"")</f>
        <v/>
      </c>
    </row>
    <row r="4933" spans="5:7" x14ac:dyDescent="0.3">
      <c r="E4933" s="10" t="str">
        <f>IFERROR(VLOOKUP(D4933,Database!B:I,4,FALSE),"")</f>
        <v/>
      </c>
      <c r="F4933" s="11"/>
      <c r="G4933" s="12" t="str">
        <f>IFERROR(VLOOKUP(D4933,Database!B:I,2,FALSE)*F4933/1000,"")</f>
        <v/>
      </c>
    </row>
    <row r="4934" spans="5:7" x14ac:dyDescent="0.3">
      <c r="E4934" s="10" t="str">
        <f>IFERROR(VLOOKUP(D4934,Database!B:I,4,FALSE),"")</f>
        <v/>
      </c>
      <c r="F4934" s="11"/>
      <c r="G4934" s="12" t="str">
        <f>IFERROR(VLOOKUP(D4934,Database!B:I,2,FALSE)*F4934/1000,"")</f>
        <v/>
      </c>
    </row>
    <row r="4935" spans="5:7" x14ac:dyDescent="0.3">
      <c r="E4935" s="10" t="str">
        <f>IFERROR(VLOOKUP(D4935,Database!B:I,4,FALSE),"")</f>
        <v/>
      </c>
      <c r="F4935" s="11"/>
      <c r="G4935" s="12" t="str">
        <f>IFERROR(VLOOKUP(D4935,Database!B:I,2,FALSE)*F4935/1000,"")</f>
        <v/>
      </c>
    </row>
    <row r="4936" spans="5:7" x14ac:dyDescent="0.3">
      <c r="E4936" s="10" t="str">
        <f>IFERROR(VLOOKUP(D4936,Database!B:I,4,FALSE),"")</f>
        <v/>
      </c>
      <c r="F4936" s="11"/>
      <c r="G4936" s="12" t="str">
        <f>IFERROR(VLOOKUP(D4936,Database!B:I,2,FALSE)*F4936/1000,"")</f>
        <v/>
      </c>
    </row>
    <row r="4937" spans="5:7" x14ac:dyDescent="0.3">
      <c r="E4937" s="10" t="str">
        <f>IFERROR(VLOOKUP(D4937,Database!B:I,4,FALSE),"")</f>
        <v/>
      </c>
      <c r="F4937" s="11"/>
      <c r="G4937" s="12" t="str">
        <f>IFERROR(VLOOKUP(D4937,Database!B:I,2,FALSE)*F4937/1000,"")</f>
        <v/>
      </c>
    </row>
    <row r="4938" spans="5:7" x14ac:dyDescent="0.3">
      <c r="E4938" s="10" t="str">
        <f>IFERROR(VLOOKUP(D4938,Database!B:I,4,FALSE),"")</f>
        <v/>
      </c>
      <c r="F4938" s="11"/>
      <c r="G4938" s="12" t="str">
        <f>IFERROR(VLOOKUP(D4938,Database!B:I,2,FALSE)*F4938/1000,"")</f>
        <v/>
      </c>
    </row>
    <row r="4939" spans="5:7" x14ac:dyDescent="0.3">
      <c r="E4939" s="10" t="str">
        <f>IFERROR(VLOOKUP(D4939,Database!B:I,4,FALSE),"")</f>
        <v/>
      </c>
      <c r="F4939" s="11"/>
      <c r="G4939" s="12" t="str">
        <f>IFERROR(VLOOKUP(D4939,Database!B:I,2,FALSE)*F4939/1000,"")</f>
        <v/>
      </c>
    </row>
    <row r="4940" spans="5:7" x14ac:dyDescent="0.3">
      <c r="E4940" s="10" t="str">
        <f>IFERROR(VLOOKUP(D4940,Database!B:I,4,FALSE),"")</f>
        <v/>
      </c>
      <c r="F4940" s="11"/>
      <c r="G4940" s="12" t="str">
        <f>IFERROR(VLOOKUP(D4940,Database!B:I,2,FALSE)*F4940/1000,"")</f>
        <v/>
      </c>
    </row>
    <row r="4941" spans="5:7" x14ac:dyDescent="0.3">
      <c r="E4941" s="10" t="str">
        <f>IFERROR(VLOOKUP(D4941,Database!B:I,4,FALSE),"")</f>
        <v/>
      </c>
      <c r="F4941" s="11"/>
      <c r="G4941" s="12" t="str">
        <f>IFERROR(VLOOKUP(D4941,Database!B:I,2,FALSE)*F4941/1000,"")</f>
        <v/>
      </c>
    </row>
    <row r="4942" spans="5:7" x14ac:dyDescent="0.3">
      <c r="E4942" s="10" t="str">
        <f>IFERROR(VLOOKUP(D4942,Database!B:I,4,FALSE),"")</f>
        <v/>
      </c>
      <c r="F4942" s="11"/>
      <c r="G4942" s="12" t="str">
        <f>IFERROR(VLOOKUP(D4942,Database!B:I,2,FALSE)*F4942/1000,"")</f>
        <v/>
      </c>
    </row>
    <row r="4943" spans="5:7" x14ac:dyDescent="0.3">
      <c r="E4943" s="10" t="str">
        <f>IFERROR(VLOOKUP(D4943,Database!B:I,4,FALSE),"")</f>
        <v/>
      </c>
      <c r="F4943" s="11"/>
      <c r="G4943" s="12" t="str">
        <f>IFERROR(VLOOKUP(D4943,Database!B:I,2,FALSE)*F4943/1000,"")</f>
        <v/>
      </c>
    </row>
    <row r="4944" spans="5:7" x14ac:dyDescent="0.3">
      <c r="E4944" s="10" t="str">
        <f>IFERROR(VLOOKUP(D4944,Database!B:I,4,FALSE),"")</f>
        <v/>
      </c>
      <c r="F4944" s="11"/>
      <c r="G4944" s="12" t="str">
        <f>IFERROR(VLOOKUP(D4944,Database!B:I,2,FALSE)*F4944/1000,"")</f>
        <v/>
      </c>
    </row>
    <row r="4945" spans="5:7" x14ac:dyDescent="0.3">
      <c r="E4945" s="10" t="str">
        <f>IFERROR(VLOOKUP(D4945,Database!B:I,4,FALSE),"")</f>
        <v/>
      </c>
      <c r="F4945" s="11"/>
      <c r="G4945" s="12" t="str">
        <f>IFERROR(VLOOKUP(D4945,Database!B:I,2,FALSE)*F4945/1000,"")</f>
        <v/>
      </c>
    </row>
    <row r="4946" spans="5:7" x14ac:dyDescent="0.3">
      <c r="E4946" s="10" t="str">
        <f>IFERROR(VLOOKUP(D4946,Database!B:I,4,FALSE),"")</f>
        <v/>
      </c>
      <c r="F4946" s="11"/>
      <c r="G4946" s="12" t="str">
        <f>IFERROR(VLOOKUP(D4946,Database!B:I,2,FALSE)*F4946/1000,"")</f>
        <v/>
      </c>
    </row>
    <row r="4947" spans="5:7" x14ac:dyDescent="0.3">
      <c r="E4947" s="10" t="str">
        <f>IFERROR(VLOOKUP(D4947,Database!B:I,4,FALSE),"")</f>
        <v/>
      </c>
      <c r="F4947" s="11"/>
      <c r="G4947" s="12" t="str">
        <f>IFERROR(VLOOKUP(D4947,Database!B:I,2,FALSE)*F4947/1000,"")</f>
        <v/>
      </c>
    </row>
    <row r="4948" spans="5:7" x14ac:dyDescent="0.3">
      <c r="E4948" s="10" t="str">
        <f>IFERROR(VLOOKUP(D4948,Database!B:I,4,FALSE),"")</f>
        <v/>
      </c>
      <c r="F4948" s="11"/>
      <c r="G4948" s="12" t="str">
        <f>IFERROR(VLOOKUP(D4948,Database!B:I,2,FALSE)*F4948/1000,"")</f>
        <v/>
      </c>
    </row>
    <row r="4949" spans="5:7" x14ac:dyDescent="0.3">
      <c r="E4949" s="10" t="str">
        <f>IFERROR(VLOOKUP(D4949,Database!B:I,4,FALSE),"")</f>
        <v/>
      </c>
      <c r="F4949" s="11"/>
      <c r="G4949" s="12" t="str">
        <f>IFERROR(VLOOKUP(D4949,Database!B:I,2,FALSE)*F4949/1000,"")</f>
        <v/>
      </c>
    </row>
    <row r="4950" spans="5:7" x14ac:dyDescent="0.3">
      <c r="E4950" s="10" t="str">
        <f>IFERROR(VLOOKUP(D4950,Database!B:I,4,FALSE),"")</f>
        <v/>
      </c>
      <c r="F4950" s="11"/>
      <c r="G4950" s="12" t="str">
        <f>IFERROR(VLOOKUP(D4950,Database!B:I,2,FALSE)*F4950/1000,"")</f>
        <v/>
      </c>
    </row>
    <row r="4951" spans="5:7" x14ac:dyDescent="0.3">
      <c r="E4951" s="10" t="str">
        <f>IFERROR(VLOOKUP(D4951,Database!B:I,4,FALSE),"")</f>
        <v/>
      </c>
      <c r="F4951" s="11"/>
      <c r="G4951" s="12" t="str">
        <f>IFERROR(VLOOKUP(D4951,Database!B:I,2,FALSE)*F4951/1000,"")</f>
        <v/>
      </c>
    </row>
    <row r="4952" spans="5:7" x14ac:dyDescent="0.3">
      <c r="E4952" s="10" t="str">
        <f>IFERROR(VLOOKUP(D4952,Database!B:I,4,FALSE),"")</f>
        <v/>
      </c>
      <c r="F4952" s="11"/>
      <c r="G4952" s="12" t="str">
        <f>IFERROR(VLOOKUP(D4952,Database!B:I,2,FALSE)*F4952/1000,"")</f>
        <v/>
      </c>
    </row>
    <row r="4953" spans="5:7" x14ac:dyDescent="0.3">
      <c r="E4953" s="10" t="str">
        <f>IFERROR(VLOOKUP(D4953,Database!B:I,4,FALSE),"")</f>
        <v/>
      </c>
      <c r="F4953" s="11"/>
      <c r="G4953" s="12" t="str">
        <f>IFERROR(VLOOKUP(D4953,Database!B:I,2,FALSE)*F4953/1000,"")</f>
        <v/>
      </c>
    </row>
    <row r="4954" spans="5:7" x14ac:dyDescent="0.3">
      <c r="E4954" s="10" t="str">
        <f>IFERROR(VLOOKUP(D4954,Database!B:I,4,FALSE),"")</f>
        <v/>
      </c>
      <c r="F4954" s="11"/>
      <c r="G4954" s="12" t="str">
        <f>IFERROR(VLOOKUP(D4954,Database!B:I,2,FALSE)*F4954/1000,"")</f>
        <v/>
      </c>
    </row>
    <row r="4955" spans="5:7" x14ac:dyDescent="0.3">
      <c r="E4955" s="10" t="str">
        <f>IFERROR(VLOOKUP(D4955,Database!B:I,4,FALSE),"")</f>
        <v/>
      </c>
      <c r="F4955" s="11"/>
      <c r="G4955" s="12" t="str">
        <f>IFERROR(VLOOKUP(D4955,Database!B:I,2,FALSE)*F4955/1000,"")</f>
        <v/>
      </c>
    </row>
    <row r="4956" spans="5:7" x14ac:dyDescent="0.3">
      <c r="E4956" s="10" t="str">
        <f>IFERROR(VLOOKUP(D4956,Database!B:I,4,FALSE),"")</f>
        <v/>
      </c>
      <c r="F4956" s="11"/>
      <c r="G4956" s="12" t="str">
        <f>IFERROR(VLOOKUP(D4956,Database!B:I,2,FALSE)*F4956/1000,"")</f>
        <v/>
      </c>
    </row>
    <row r="4957" spans="5:7" x14ac:dyDescent="0.3">
      <c r="E4957" s="10" t="str">
        <f>IFERROR(VLOOKUP(D4957,Database!B:I,4,FALSE),"")</f>
        <v/>
      </c>
      <c r="F4957" s="11"/>
      <c r="G4957" s="12" t="str">
        <f>IFERROR(VLOOKUP(D4957,Database!B:I,2,FALSE)*F4957/1000,"")</f>
        <v/>
      </c>
    </row>
    <row r="4958" spans="5:7" x14ac:dyDescent="0.3">
      <c r="E4958" s="10" t="str">
        <f>IFERROR(VLOOKUP(D4958,Database!B:I,4,FALSE),"")</f>
        <v/>
      </c>
      <c r="F4958" s="11"/>
      <c r="G4958" s="12" t="str">
        <f>IFERROR(VLOOKUP(D4958,Database!B:I,2,FALSE)*F4958/1000,"")</f>
        <v/>
      </c>
    </row>
    <row r="4959" spans="5:7" x14ac:dyDescent="0.3">
      <c r="E4959" s="10" t="str">
        <f>IFERROR(VLOOKUP(D4959,Database!B:I,4,FALSE),"")</f>
        <v/>
      </c>
      <c r="F4959" s="11"/>
      <c r="G4959" s="12" t="str">
        <f>IFERROR(VLOOKUP(D4959,Database!B:I,2,FALSE)*F4959/1000,"")</f>
        <v/>
      </c>
    </row>
    <row r="4960" spans="5:7" x14ac:dyDescent="0.3">
      <c r="E4960" s="10" t="str">
        <f>IFERROR(VLOOKUP(D4960,Database!B:I,4,FALSE),"")</f>
        <v/>
      </c>
      <c r="F4960" s="11"/>
      <c r="G4960" s="12" t="str">
        <f>IFERROR(VLOOKUP(D4960,Database!B:I,2,FALSE)*F4960/1000,"")</f>
        <v/>
      </c>
    </row>
    <row r="4961" spans="5:7" x14ac:dyDescent="0.3">
      <c r="E4961" s="10" t="str">
        <f>IFERROR(VLOOKUP(D4961,Database!B:I,4,FALSE),"")</f>
        <v/>
      </c>
      <c r="F4961" s="11"/>
      <c r="G4961" s="12" t="str">
        <f>IFERROR(VLOOKUP(D4961,Database!B:I,2,FALSE)*F4961/1000,"")</f>
        <v/>
      </c>
    </row>
    <row r="4962" spans="5:7" x14ac:dyDescent="0.3">
      <c r="E4962" s="10" t="str">
        <f>IFERROR(VLOOKUP(D4962,Database!B:I,4,FALSE),"")</f>
        <v/>
      </c>
      <c r="F4962" s="11"/>
      <c r="G4962" s="12" t="str">
        <f>IFERROR(VLOOKUP(D4962,Database!B:I,2,FALSE)*F4962/1000,"")</f>
        <v/>
      </c>
    </row>
    <row r="4963" spans="5:7" x14ac:dyDescent="0.3">
      <c r="E4963" s="10" t="str">
        <f>IFERROR(VLOOKUP(D4963,Database!B:I,4,FALSE),"")</f>
        <v/>
      </c>
      <c r="F4963" s="11"/>
      <c r="G4963" s="12" t="str">
        <f>IFERROR(VLOOKUP(D4963,Database!B:I,2,FALSE)*F4963/1000,"")</f>
        <v/>
      </c>
    </row>
    <row r="4964" spans="5:7" x14ac:dyDescent="0.3">
      <c r="E4964" s="10" t="str">
        <f>IFERROR(VLOOKUP(D4964,Database!B:I,4,FALSE),"")</f>
        <v/>
      </c>
      <c r="F4964" s="11"/>
      <c r="G4964" s="12" t="str">
        <f>IFERROR(VLOOKUP(D4964,Database!B:I,2,FALSE)*F4964/1000,"")</f>
        <v/>
      </c>
    </row>
    <row r="4965" spans="5:7" x14ac:dyDescent="0.3">
      <c r="E4965" s="10" t="str">
        <f>IFERROR(VLOOKUP(D4965,Database!B:I,4,FALSE),"")</f>
        <v/>
      </c>
      <c r="F4965" s="11"/>
      <c r="G4965" s="12" t="str">
        <f>IFERROR(VLOOKUP(D4965,Database!B:I,2,FALSE)*F4965/1000,"")</f>
        <v/>
      </c>
    </row>
    <row r="4966" spans="5:7" x14ac:dyDescent="0.3">
      <c r="E4966" s="10" t="str">
        <f>IFERROR(VLOOKUP(D4966,Database!B:I,4,FALSE),"")</f>
        <v/>
      </c>
      <c r="F4966" s="11"/>
      <c r="G4966" s="12" t="str">
        <f>IFERROR(VLOOKUP(D4966,Database!B:I,2,FALSE)*F4966/1000,"")</f>
        <v/>
      </c>
    </row>
    <row r="4967" spans="5:7" x14ac:dyDescent="0.3">
      <c r="E4967" s="10" t="str">
        <f>IFERROR(VLOOKUP(D4967,Database!B:I,4,FALSE),"")</f>
        <v/>
      </c>
      <c r="F4967" s="11"/>
      <c r="G4967" s="12" t="str">
        <f>IFERROR(VLOOKUP(D4967,Database!B:I,2,FALSE)*F4967/1000,"")</f>
        <v/>
      </c>
    </row>
    <row r="4968" spans="5:7" x14ac:dyDescent="0.3">
      <c r="E4968" s="10" t="str">
        <f>IFERROR(VLOOKUP(D4968,Database!B:I,4,FALSE),"")</f>
        <v/>
      </c>
      <c r="F4968" s="11"/>
      <c r="G4968" s="12" t="str">
        <f>IFERROR(VLOOKUP(D4968,Database!B:I,2,FALSE)*F4968/1000,"")</f>
        <v/>
      </c>
    </row>
    <row r="4969" spans="5:7" x14ac:dyDescent="0.3">
      <c r="E4969" s="10" t="str">
        <f>IFERROR(VLOOKUP(D4969,Database!B:I,4,FALSE),"")</f>
        <v/>
      </c>
      <c r="F4969" s="11"/>
      <c r="G4969" s="12" t="str">
        <f>IFERROR(VLOOKUP(D4969,Database!B:I,2,FALSE)*F4969/1000,"")</f>
        <v/>
      </c>
    </row>
    <row r="4970" spans="5:7" x14ac:dyDescent="0.3">
      <c r="E4970" s="10" t="str">
        <f>IFERROR(VLOOKUP(D4970,Database!B:I,4,FALSE),"")</f>
        <v/>
      </c>
      <c r="F4970" s="11"/>
      <c r="G4970" s="12" t="str">
        <f>IFERROR(VLOOKUP(D4970,Database!B:I,2,FALSE)*F4970/1000,"")</f>
        <v/>
      </c>
    </row>
    <row r="4971" spans="5:7" x14ac:dyDescent="0.3">
      <c r="E4971" s="10" t="str">
        <f>IFERROR(VLOOKUP(D4971,Database!B:I,4,FALSE),"")</f>
        <v/>
      </c>
      <c r="F4971" s="11"/>
      <c r="G4971" s="12" t="str">
        <f>IFERROR(VLOOKUP(D4971,Database!B:I,2,FALSE)*F4971/1000,"")</f>
        <v/>
      </c>
    </row>
    <row r="4972" spans="5:7" x14ac:dyDescent="0.3">
      <c r="E4972" s="10" t="str">
        <f>IFERROR(VLOOKUP(D4972,Database!B:I,4,FALSE),"")</f>
        <v/>
      </c>
      <c r="F4972" s="11"/>
      <c r="G4972" s="12" t="str">
        <f>IFERROR(VLOOKUP(D4972,Database!B:I,2,FALSE)*F4972/1000,"")</f>
        <v/>
      </c>
    </row>
    <row r="4973" spans="5:7" x14ac:dyDescent="0.3">
      <c r="E4973" s="10" t="str">
        <f>IFERROR(VLOOKUP(D4973,Database!B:I,4,FALSE),"")</f>
        <v/>
      </c>
      <c r="F4973" s="11"/>
      <c r="G4973" s="12" t="str">
        <f>IFERROR(VLOOKUP(D4973,Database!B:I,2,FALSE)*F4973/1000,"")</f>
        <v/>
      </c>
    </row>
    <row r="4974" spans="5:7" x14ac:dyDescent="0.3">
      <c r="E4974" s="10" t="str">
        <f>IFERROR(VLOOKUP(D4974,Database!B:I,4,FALSE),"")</f>
        <v/>
      </c>
      <c r="F4974" s="11"/>
      <c r="G4974" s="12" t="str">
        <f>IFERROR(VLOOKUP(D4974,Database!B:I,2,FALSE)*F4974/1000,"")</f>
        <v/>
      </c>
    </row>
    <row r="4975" spans="5:7" x14ac:dyDescent="0.3">
      <c r="E4975" s="10" t="str">
        <f>IFERROR(VLOOKUP(D4975,Database!B:I,4,FALSE),"")</f>
        <v/>
      </c>
      <c r="F4975" s="11"/>
      <c r="G4975" s="12" t="str">
        <f>IFERROR(VLOOKUP(D4975,Database!B:I,2,FALSE)*F4975/1000,"")</f>
        <v/>
      </c>
    </row>
    <row r="4976" spans="5:7" x14ac:dyDescent="0.3">
      <c r="E4976" s="10" t="str">
        <f>IFERROR(VLOOKUP(D4976,Database!B:I,4,FALSE),"")</f>
        <v/>
      </c>
      <c r="F4976" s="11"/>
      <c r="G4976" s="12" t="str">
        <f>IFERROR(VLOOKUP(D4976,Database!B:I,2,FALSE)*F4976/1000,"")</f>
        <v/>
      </c>
    </row>
    <row r="4977" spans="5:7" x14ac:dyDescent="0.3">
      <c r="E4977" s="10" t="str">
        <f>IFERROR(VLOOKUP(D4977,Database!B:I,4,FALSE),"")</f>
        <v/>
      </c>
      <c r="F4977" s="11"/>
      <c r="G4977" s="12" t="str">
        <f>IFERROR(VLOOKUP(D4977,Database!B:I,2,FALSE)*F4977/1000,"")</f>
        <v/>
      </c>
    </row>
    <row r="4978" spans="5:7" x14ac:dyDescent="0.3">
      <c r="E4978" s="10" t="str">
        <f>IFERROR(VLOOKUP(D4978,Database!B:I,4,FALSE),"")</f>
        <v/>
      </c>
      <c r="F4978" s="11"/>
      <c r="G4978" s="12" t="str">
        <f>IFERROR(VLOOKUP(D4978,Database!B:I,2,FALSE)*F4978/1000,"")</f>
        <v/>
      </c>
    </row>
    <row r="4979" spans="5:7" x14ac:dyDescent="0.3">
      <c r="E4979" s="10" t="str">
        <f>IFERROR(VLOOKUP(D4979,Database!B:I,4,FALSE),"")</f>
        <v/>
      </c>
      <c r="F4979" s="11"/>
      <c r="G4979" s="12" t="str">
        <f>IFERROR(VLOOKUP(D4979,Database!B:I,2,FALSE)*F4979/1000,"")</f>
        <v/>
      </c>
    </row>
    <row r="4980" spans="5:7" x14ac:dyDescent="0.3">
      <c r="E4980" s="10" t="str">
        <f>IFERROR(VLOOKUP(D4980,Database!B:I,4,FALSE),"")</f>
        <v/>
      </c>
      <c r="F4980" s="11"/>
      <c r="G4980" s="12" t="str">
        <f>IFERROR(VLOOKUP(D4980,Database!B:I,2,FALSE)*F4980/1000,"")</f>
        <v/>
      </c>
    </row>
    <row r="4981" spans="5:7" x14ac:dyDescent="0.3">
      <c r="E4981" s="10" t="str">
        <f>IFERROR(VLOOKUP(D4981,Database!B:I,4,FALSE),"")</f>
        <v/>
      </c>
      <c r="F4981" s="11"/>
      <c r="G4981" s="12" t="str">
        <f>IFERROR(VLOOKUP(D4981,Database!B:I,2,FALSE)*F4981/1000,"")</f>
        <v/>
      </c>
    </row>
    <row r="4982" spans="5:7" x14ac:dyDescent="0.3">
      <c r="E4982" s="10" t="str">
        <f>IFERROR(VLOOKUP(D4982,Database!B:I,4,FALSE),"")</f>
        <v/>
      </c>
      <c r="F4982" s="11"/>
      <c r="G4982" s="12" t="str">
        <f>IFERROR(VLOOKUP(D4982,Database!B:I,2,FALSE)*F4982/1000,"")</f>
        <v/>
      </c>
    </row>
    <row r="4983" spans="5:7" x14ac:dyDescent="0.3">
      <c r="E4983" s="10" t="str">
        <f>IFERROR(VLOOKUP(D4983,Database!B:I,4,FALSE),"")</f>
        <v/>
      </c>
      <c r="F4983" s="11"/>
      <c r="G4983" s="12" t="str">
        <f>IFERROR(VLOOKUP(D4983,Database!B:I,2,FALSE)*F4983/1000,"")</f>
        <v/>
      </c>
    </row>
    <row r="4984" spans="5:7" x14ac:dyDescent="0.3">
      <c r="E4984" s="10" t="str">
        <f>IFERROR(VLOOKUP(D4984,Database!B:I,4,FALSE),"")</f>
        <v/>
      </c>
      <c r="F4984" s="11"/>
      <c r="G4984" s="12" t="str">
        <f>IFERROR(VLOOKUP(D4984,Database!B:I,2,FALSE)*F4984/1000,"")</f>
        <v/>
      </c>
    </row>
    <row r="4985" spans="5:7" x14ac:dyDescent="0.3">
      <c r="E4985" s="10" t="str">
        <f>IFERROR(VLOOKUP(D4985,Database!B:I,4,FALSE),"")</f>
        <v/>
      </c>
      <c r="F4985" s="11"/>
      <c r="G4985" s="12" t="str">
        <f>IFERROR(VLOOKUP(D4985,Database!B:I,2,FALSE)*F4985/1000,"")</f>
        <v/>
      </c>
    </row>
    <row r="4986" spans="5:7" x14ac:dyDescent="0.3">
      <c r="E4986" s="10" t="str">
        <f>IFERROR(VLOOKUP(D4986,Database!B:I,4,FALSE),"")</f>
        <v/>
      </c>
      <c r="F4986" s="11"/>
      <c r="G4986" s="12" t="str">
        <f>IFERROR(VLOOKUP(D4986,Database!B:I,2,FALSE)*F4986/1000,"")</f>
        <v/>
      </c>
    </row>
    <row r="4987" spans="5:7" x14ac:dyDescent="0.3">
      <c r="E4987" s="10" t="str">
        <f>IFERROR(VLOOKUP(D4987,Database!B:I,4,FALSE),"")</f>
        <v/>
      </c>
      <c r="F4987" s="11"/>
      <c r="G4987" s="12" t="str">
        <f>IFERROR(VLOOKUP(D4987,Database!B:I,2,FALSE)*F4987/1000,"")</f>
        <v/>
      </c>
    </row>
    <row r="4988" spans="5:7" x14ac:dyDescent="0.3">
      <c r="E4988" s="10" t="str">
        <f>IFERROR(VLOOKUP(D4988,Database!B:I,4,FALSE),"")</f>
        <v/>
      </c>
      <c r="F4988" s="11"/>
      <c r="G4988" s="12" t="str">
        <f>IFERROR(VLOOKUP(D4988,Database!B:I,2,FALSE)*F4988/1000,"")</f>
        <v/>
      </c>
    </row>
    <row r="4989" spans="5:7" x14ac:dyDescent="0.3">
      <c r="E4989" s="10" t="str">
        <f>IFERROR(VLOOKUP(D4989,Database!B:I,4,FALSE),"")</f>
        <v/>
      </c>
      <c r="F4989" s="11"/>
      <c r="G4989" s="12" t="str">
        <f>IFERROR(VLOOKUP(D4989,Database!B:I,2,FALSE)*F4989/1000,"")</f>
        <v/>
      </c>
    </row>
    <row r="4990" spans="5:7" x14ac:dyDescent="0.3">
      <c r="E4990" s="10" t="str">
        <f>IFERROR(VLOOKUP(D4990,Database!B:I,4,FALSE),"")</f>
        <v/>
      </c>
      <c r="F4990" s="11"/>
      <c r="G4990" s="12" t="str">
        <f>IFERROR(VLOOKUP(D4990,Database!B:I,2,FALSE)*F4990/1000,"")</f>
        <v/>
      </c>
    </row>
    <row r="4991" spans="5:7" x14ac:dyDescent="0.3">
      <c r="E4991" s="10" t="str">
        <f>IFERROR(VLOOKUP(D4991,Database!B:I,4,FALSE),"")</f>
        <v/>
      </c>
      <c r="F4991" s="11"/>
      <c r="G4991" s="12" t="str">
        <f>IFERROR(VLOOKUP(D4991,Database!B:I,2,FALSE)*F4991/1000,"")</f>
        <v/>
      </c>
    </row>
    <row r="4992" spans="5:7" x14ac:dyDescent="0.3">
      <c r="E4992" s="10" t="str">
        <f>IFERROR(VLOOKUP(D4992,Database!B:I,4,FALSE),"")</f>
        <v/>
      </c>
      <c r="F4992" s="11"/>
      <c r="G4992" s="12" t="str">
        <f>IFERROR(VLOOKUP(D4992,Database!B:I,2,FALSE)*F4992/1000,"")</f>
        <v/>
      </c>
    </row>
    <row r="4993" spans="4:7" x14ac:dyDescent="0.3">
      <c r="E4993" s="10" t="str">
        <f>IFERROR(VLOOKUP(D4993,Database!B:I,4,FALSE),"")</f>
        <v/>
      </c>
      <c r="F4993" s="11"/>
      <c r="G4993" s="12" t="str">
        <f>IFERROR(VLOOKUP(D4993,Database!B:I,2,FALSE)*F4993/1000,"")</f>
        <v/>
      </c>
    </row>
    <row r="4994" spans="4:7" x14ac:dyDescent="0.3">
      <c r="E4994" s="10" t="str">
        <f>IFERROR(VLOOKUP(D4994,Database!B:I,4,FALSE),"")</f>
        <v/>
      </c>
      <c r="F4994" s="11"/>
      <c r="G4994" s="12" t="str">
        <f>IFERROR(VLOOKUP(D4994,Database!B:I,2,FALSE)*F4994/1000,"")</f>
        <v/>
      </c>
    </row>
    <row r="4995" spans="4:7" x14ac:dyDescent="0.3">
      <c r="E4995" s="10" t="str">
        <f>IFERROR(VLOOKUP(D4995,Database!B:I,4,FALSE),"")</f>
        <v/>
      </c>
      <c r="F4995" s="11"/>
      <c r="G4995" s="12" t="str">
        <f>IFERROR(VLOOKUP(D4995,Database!B:I,2,FALSE)*F4995/1000,"")</f>
        <v/>
      </c>
    </row>
    <row r="4996" spans="4:7" x14ac:dyDescent="0.3">
      <c r="E4996" s="10" t="str">
        <f>IFERROR(VLOOKUP(D4996,Database!B:I,4,FALSE),"")</f>
        <v/>
      </c>
      <c r="F4996" s="11"/>
      <c r="G4996" s="12" t="str">
        <f>IFERROR(VLOOKUP(D4996,Database!B:I,2,FALSE)*F4996/1000,"")</f>
        <v/>
      </c>
    </row>
    <row r="4997" spans="4:7" x14ac:dyDescent="0.3">
      <c r="E4997" s="10" t="str">
        <f>IFERROR(VLOOKUP(D4997,Database!B:I,4,FALSE),"")</f>
        <v/>
      </c>
      <c r="G4997" s="12" t="str">
        <f>IFERROR(VLOOKUP(D4997,Database!B:I,2,FALSE)*F4997/1000,"")</f>
        <v/>
      </c>
    </row>
    <row r="4998" spans="4:7" x14ac:dyDescent="0.3">
      <c r="E4998" s="10" t="str">
        <f>IFERROR(VLOOKUP(D4998,Database!B:I,4,FALSE),"")</f>
        <v/>
      </c>
      <c r="G4998" s="12" t="str">
        <f>IFERROR(VLOOKUP(D4998,Database!B:I,2,FALSE)*F4998/1000,"")</f>
        <v/>
      </c>
    </row>
    <row r="4999" spans="4:7" x14ac:dyDescent="0.3">
      <c r="E4999" s="10" t="str">
        <f>IFERROR(VLOOKUP(D4999,Database!B:I,4,FALSE),"")</f>
        <v/>
      </c>
      <c r="G4999" s="12" t="str">
        <f>IFERROR(VLOOKUP(D4999,Database!B:I,2,FALSE)*F4999/1000,"")</f>
        <v/>
      </c>
    </row>
    <row r="5000" spans="4:7" x14ac:dyDescent="0.3">
      <c r="D5000" s="9" t="s">
        <v>330</v>
      </c>
      <c r="E5000" s="10" t="str">
        <f>IFERROR(VLOOKUP(D5000,Database!B:I,4,FALSE),"")</f>
        <v/>
      </c>
      <c r="G5000" s="12" t="str">
        <f>IFERROR(VLOOKUP(D5000,Database!B:I,2,FALSE)*F5000/1000,"")</f>
        <v/>
      </c>
    </row>
  </sheetData>
  <sheetProtection sheet="1" objects="1" scenarios="1"/>
  <phoneticPr fontId="1" type="noConversion"/>
  <dataValidations count="4">
    <dataValidation type="list" allowBlank="1" showInputMessage="1" showErrorMessage="1" sqref="D2:D5203" xr:uid="{ACAAD1D4-67F0-4F62-84CB-C1754B324E74}">
      <formula1>INDIRECT(C2)</formula1>
    </dataValidation>
    <dataValidation type="list" allowBlank="1" showInputMessage="1" showErrorMessage="1" sqref="C5001:C1048576" xr:uid="{97797A29-18E0-472E-B86B-0C494002FECD}">
      <formula1>"Scope_1"</formula1>
    </dataValidation>
    <dataValidation type="list" allowBlank="1" showInputMessage="1" showErrorMessage="1" sqref="C2:C5000" xr:uid="{6768FC90-3382-4350-8DC2-B07294DCF26F}">
      <formula1>Scope_1</formula1>
    </dataValidation>
    <dataValidation type="list" allowBlank="1" showInputMessage="1" showErrorMessage="1" sqref="Q1:Q22" xr:uid="{DC83E7DE-5AB6-4F54-89BE-FE23D3EB04C7}">
      <formula1>#REF!</formula1>
    </dataValidation>
  </dataValidations>
  <pageMargins left="0.7" right="0.7" top="0.78740157499999996" bottom="0.78740157499999996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90347-BC8D-479E-B104-39CB7080A33D}">
  <sheetPr>
    <tabColor rgb="FF044123"/>
  </sheetPr>
  <dimension ref="B1:G5002"/>
  <sheetViews>
    <sheetView workbookViewId="0">
      <selection activeCell="D10" sqref="D10"/>
    </sheetView>
  </sheetViews>
  <sheetFormatPr baseColWidth="10" defaultColWidth="11.44140625" defaultRowHeight="14.4" x14ac:dyDescent="0.3"/>
  <cols>
    <col min="1" max="1" width="4.77734375" style="9" customWidth="1"/>
    <col min="2" max="3" width="11.44140625" style="9"/>
    <col min="4" max="4" width="74" style="9" bestFit="1" customWidth="1"/>
    <col min="5" max="5" width="4.5546875" style="2" bestFit="1" customWidth="1"/>
    <col min="6" max="6" width="5.6640625" style="9" bestFit="1" customWidth="1"/>
    <col min="7" max="7" width="18.109375" style="2" bestFit="1" customWidth="1"/>
    <col min="8" max="16384" width="11.44140625" style="9"/>
  </cols>
  <sheetData>
    <row r="1" spans="2:7" x14ac:dyDescent="0.3">
      <c r="B1" s="7" t="s">
        <v>19</v>
      </c>
      <c r="C1" s="8" t="s">
        <v>20</v>
      </c>
      <c r="D1" s="8" t="s">
        <v>24</v>
      </c>
      <c r="E1" s="13" t="s">
        <v>21</v>
      </c>
      <c r="F1" s="8" t="s">
        <v>22</v>
      </c>
      <c r="G1" s="13" t="s">
        <v>289</v>
      </c>
    </row>
    <row r="2" spans="2:7" x14ac:dyDescent="0.3">
      <c r="B2" s="9" t="s">
        <v>496</v>
      </c>
      <c r="C2" s="9" t="s">
        <v>311</v>
      </c>
      <c r="D2" s="9" t="s">
        <v>198</v>
      </c>
      <c r="E2" s="10" t="str">
        <f>IFERROR(VLOOKUP(D2,Database!B:I,4,FALSE),"")</f>
        <v>€</v>
      </c>
      <c r="F2" s="11">
        <v>1000</v>
      </c>
      <c r="G2" s="2">
        <f>IFERROR(VLOOKUP(D2,Database!B:I,2,FALSE)*F2/1000,"")</f>
        <v>5.5930919220000002</v>
      </c>
    </row>
    <row r="3" spans="2:7" x14ac:dyDescent="0.3">
      <c r="B3" s="9" t="s">
        <v>497</v>
      </c>
      <c r="C3" s="9" t="s">
        <v>306</v>
      </c>
      <c r="D3" s="9" t="s">
        <v>216</v>
      </c>
      <c r="E3" s="10" t="str">
        <f>IFERROR(VLOOKUP(D3,Database!B:I,4,FALSE),"")</f>
        <v>€</v>
      </c>
      <c r="F3" s="11">
        <v>1000</v>
      </c>
      <c r="G3" s="2">
        <f>IFERROR(VLOOKUP(D3,Database!B:I,2,FALSE)*F3/1000,"")</f>
        <v>15.527968779999998</v>
      </c>
    </row>
    <row r="4" spans="2:7" x14ac:dyDescent="0.3">
      <c r="B4" s="9" t="s">
        <v>498</v>
      </c>
      <c r="C4" s="9" t="s">
        <v>30</v>
      </c>
      <c r="D4" s="9" t="s">
        <v>216</v>
      </c>
      <c r="E4" s="10" t="str">
        <f>IFERROR(VLOOKUP(D4,Database!B:I,4,FALSE),"")</f>
        <v>€</v>
      </c>
      <c r="F4" s="11">
        <v>610</v>
      </c>
      <c r="G4" s="2">
        <f>IFERROR(VLOOKUP(D4,Database!B:I,2,FALSE)*F4/1000,"")</f>
        <v>9.4720609558</v>
      </c>
    </row>
    <row r="5" spans="2:7" x14ac:dyDescent="0.3">
      <c r="E5" s="10" t="str">
        <f>IFERROR(VLOOKUP(D5,Database!B:I,4,FALSE),"")</f>
        <v/>
      </c>
      <c r="F5" s="11"/>
      <c r="G5" s="2" t="str">
        <f>IFERROR(VLOOKUP(D5,Database!B:I,2,FALSE)*F5/1000,"")</f>
        <v/>
      </c>
    </row>
    <row r="6" spans="2:7" x14ac:dyDescent="0.3">
      <c r="E6" s="10" t="str">
        <f>IFERROR(VLOOKUP(D6,Database!B:I,4,FALSE),"")</f>
        <v/>
      </c>
      <c r="F6" s="11"/>
      <c r="G6" s="2" t="str">
        <f>IFERROR(VLOOKUP(D6,Database!B:I,2,FALSE)*F6/1000,"")</f>
        <v/>
      </c>
    </row>
    <row r="7" spans="2:7" x14ac:dyDescent="0.3">
      <c r="E7" s="10" t="str">
        <f>IFERROR(VLOOKUP(D7,Database!B:I,4,FALSE),"")</f>
        <v/>
      </c>
      <c r="F7" s="11"/>
      <c r="G7" s="2" t="str">
        <f>IFERROR(VLOOKUP(D7,Database!B:I,2,FALSE)*F7/1000,"")</f>
        <v/>
      </c>
    </row>
    <row r="8" spans="2:7" x14ac:dyDescent="0.3">
      <c r="E8" s="10" t="str">
        <f>IFERROR(VLOOKUP(D8,Database!B:I,4,FALSE),"")</f>
        <v/>
      </c>
      <c r="F8" s="11"/>
      <c r="G8" s="2" t="str">
        <f>IFERROR(VLOOKUP(D8,Database!B:I,2,FALSE)*F8/1000,"")</f>
        <v/>
      </c>
    </row>
    <row r="9" spans="2:7" x14ac:dyDescent="0.3">
      <c r="E9" s="10" t="str">
        <f>IFERROR(VLOOKUP(D9,Database!B:I,4,FALSE),"")</f>
        <v/>
      </c>
      <c r="F9" s="11"/>
      <c r="G9" s="2" t="str">
        <f>IFERROR(VLOOKUP(D9,Database!B:I,2,FALSE)*F9/1000,"")</f>
        <v/>
      </c>
    </row>
    <row r="10" spans="2:7" x14ac:dyDescent="0.3">
      <c r="E10" s="10" t="str">
        <f>IFERROR(VLOOKUP(D10,Database!B:I,4,FALSE),"")</f>
        <v/>
      </c>
      <c r="F10" s="11"/>
      <c r="G10" s="2" t="str">
        <f>IFERROR(VLOOKUP(D10,Database!B:I,2,FALSE)*F10/1000,"")</f>
        <v/>
      </c>
    </row>
    <row r="11" spans="2:7" x14ac:dyDescent="0.3">
      <c r="E11" s="10" t="str">
        <f>IFERROR(VLOOKUP(D11,Database!B:I,4,FALSE),"")</f>
        <v/>
      </c>
      <c r="F11" s="11"/>
      <c r="G11" s="2" t="str">
        <f>IFERROR(VLOOKUP(D11,Database!B:I,2,FALSE)*F11/1000,"")</f>
        <v/>
      </c>
    </row>
    <row r="12" spans="2:7" x14ac:dyDescent="0.3">
      <c r="E12" s="10" t="str">
        <f>IFERROR(VLOOKUP(D12,Database!B:I,4,FALSE),"")</f>
        <v/>
      </c>
      <c r="F12" s="11"/>
      <c r="G12" s="2" t="str">
        <f>IFERROR(VLOOKUP(D12,Database!B:I,2,FALSE)*F12/1000,"")</f>
        <v/>
      </c>
    </row>
    <row r="13" spans="2:7" x14ac:dyDescent="0.3">
      <c r="E13" s="10" t="str">
        <f>IFERROR(VLOOKUP(D13,Database!B:I,4,FALSE),"")</f>
        <v/>
      </c>
      <c r="F13" s="11"/>
      <c r="G13" s="2" t="str">
        <f>IFERROR(VLOOKUP(D13,Database!B:I,2,FALSE)*F13/1000,"")</f>
        <v/>
      </c>
    </row>
    <row r="14" spans="2:7" x14ac:dyDescent="0.3">
      <c r="E14" s="10" t="str">
        <f>IFERROR(VLOOKUP(D14,Database!B:I,4,FALSE),"")</f>
        <v/>
      </c>
      <c r="F14" s="11"/>
      <c r="G14" s="2" t="str">
        <f>IFERROR(VLOOKUP(D14,Database!B:I,2,FALSE)*F14/1000,"")</f>
        <v/>
      </c>
    </row>
    <row r="15" spans="2:7" x14ac:dyDescent="0.3">
      <c r="E15" s="10" t="str">
        <f>IFERROR(VLOOKUP(D15,Database!B:I,4,FALSE),"")</f>
        <v/>
      </c>
      <c r="F15" s="11"/>
      <c r="G15" s="2" t="str">
        <f>IFERROR(VLOOKUP(D15,Database!B:I,2,FALSE)*F15/1000,"")</f>
        <v/>
      </c>
    </row>
    <row r="16" spans="2:7" x14ac:dyDescent="0.3">
      <c r="E16" s="10" t="str">
        <f>IFERROR(VLOOKUP(D16,Database!B:I,4,FALSE),"")</f>
        <v/>
      </c>
      <c r="F16" s="11"/>
      <c r="G16" s="2" t="str">
        <f>IFERROR(VLOOKUP(D16,Database!B:I,2,FALSE)*F16/1000,"")</f>
        <v/>
      </c>
    </row>
    <row r="17" spans="5:7" x14ac:dyDescent="0.3">
      <c r="E17" s="10" t="str">
        <f>IFERROR(VLOOKUP(D17,Database!B:I,4,FALSE),"")</f>
        <v/>
      </c>
      <c r="F17" s="11"/>
      <c r="G17" s="2" t="str">
        <f>IFERROR(VLOOKUP(D17,Database!B:I,2,FALSE)*F17/1000,"")</f>
        <v/>
      </c>
    </row>
    <row r="18" spans="5:7" x14ac:dyDescent="0.3">
      <c r="E18" s="10" t="str">
        <f>IFERROR(VLOOKUP(D18,Database!B:I,4,FALSE),"")</f>
        <v/>
      </c>
      <c r="F18" s="11"/>
      <c r="G18" s="2" t="str">
        <f>IFERROR(VLOOKUP(D18,Database!B:I,2,FALSE)*F18/1000,"")</f>
        <v/>
      </c>
    </row>
    <row r="19" spans="5:7" x14ac:dyDescent="0.3">
      <c r="E19" s="10" t="str">
        <f>IFERROR(VLOOKUP(D19,Database!B:I,4,FALSE),"")</f>
        <v/>
      </c>
      <c r="F19" s="11"/>
      <c r="G19" s="2" t="str">
        <f>IFERROR(VLOOKUP(D19,Database!B:I,2,FALSE)*F19/1000,"")</f>
        <v/>
      </c>
    </row>
    <row r="20" spans="5:7" x14ac:dyDescent="0.3">
      <c r="E20" s="10" t="str">
        <f>IFERROR(VLOOKUP(D20,Database!B:I,4,FALSE),"")</f>
        <v/>
      </c>
      <c r="F20" s="11"/>
      <c r="G20" s="2" t="str">
        <f>IFERROR(VLOOKUP(D20,Database!B:I,2,FALSE)*F20/1000,"")</f>
        <v/>
      </c>
    </row>
    <row r="21" spans="5:7" x14ac:dyDescent="0.3">
      <c r="E21" s="10" t="str">
        <f>IFERROR(VLOOKUP(D21,Database!B:I,4,FALSE),"")</f>
        <v/>
      </c>
      <c r="F21" s="11"/>
      <c r="G21" s="2" t="str">
        <f>IFERROR(VLOOKUP(D21,Database!B:I,2,FALSE)*F21/1000,"")</f>
        <v/>
      </c>
    </row>
    <row r="22" spans="5:7" x14ac:dyDescent="0.3">
      <c r="E22" s="10" t="str">
        <f>IFERROR(VLOOKUP(D22,Database!B:I,4,FALSE),"")</f>
        <v/>
      </c>
      <c r="F22" s="11"/>
      <c r="G22" s="2" t="str">
        <f>IFERROR(VLOOKUP(D22,Database!B:I,2,FALSE)*F22/1000,"")</f>
        <v/>
      </c>
    </row>
    <row r="23" spans="5:7" x14ac:dyDescent="0.3">
      <c r="E23" s="10" t="str">
        <f>IFERROR(VLOOKUP(D23,Database!B:I,4,FALSE),"")</f>
        <v/>
      </c>
      <c r="F23" s="11"/>
      <c r="G23" s="2" t="str">
        <f>IFERROR(VLOOKUP(D23,Database!B:I,2,FALSE)*F23/1000,"")</f>
        <v/>
      </c>
    </row>
    <row r="24" spans="5:7" x14ac:dyDescent="0.3">
      <c r="E24" s="10" t="str">
        <f>IFERROR(VLOOKUP(D24,Database!B:I,4,FALSE),"")</f>
        <v/>
      </c>
      <c r="F24" s="11"/>
      <c r="G24" s="2" t="str">
        <f>IFERROR(VLOOKUP(D24,Database!B:I,2,FALSE)*F24/1000,"")</f>
        <v/>
      </c>
    </row>
    <row r="25" spans="5:7" x14ac:dyDescent="0.3">
      <c r="E25" s="10" t="str">
        <f>IFERROR(VLOOKUP(D25,Database!B:I,4,FALSE),"")</f>
        <v/>
      </c>
      <c r="F25" s="11"/>
      <c r="G25" s="2" t="str">
        <f>IFERROR(VLOOKUP(D25,Database!B:I,2,FALSE)*F25/1000,"")</f>
        <v/>
      </c>
    </row>
    <row r="26" spans="5:7" x14ac:dyDescent="0.3">
      <c r="E26" s="10" t="str">
        <f>IFERROR(VLOOKUP(D26,Database!B:I,4,FALSE),"")</f>
        <v/>
      </c>
      <c r="F26" s="11"/>
      <c r="G26" s="2" t="str">
        <f>IFERROR(VLOOKUP(D26,Database!B:I,2,FALSE)*F26/1000,"")</f>
        <v/>
      </c>
    </row>
    <row r="27" spans="5:7" x14ac:dyDescent="0.3">
      <c r="E27" s="10" t="str">
        <f>IFERROR(VLOOKUP(D27,Database!B:I,4,FALSE),"")</f>
        <v/>
      </c>
      <c r="F27" s="11"/>
      <c r="G27" s="2" t="str">
        <f>IFERROR(VLOOKUP(D27,Database!B:I,2,FALSE)*F27/1000,"")</f>
        <v/>
      </c>
    </row>
    <row r="28" spans="5:7" x14ac:dyDescent="0.3">
      <c r="E28" s="10" t="str">
        <f>IFERROR(VLOOKUP(D28,Database!B:I,4,FALSE),"")</f>
        <v/>
      </c>
      <c r="F28" s="11"/>
      <c r="G28" s="2" t="str">
        <f>IFERROR(VLOOKUP(D28,Database!B:I,2,FALSE)*F28/1000,"")</f>
        <v/>
      </c>
    </row>
    <row r="29" spans="5:7" x14ac:dyDescent="0.3">
      <c r="E29" s="10" t="str">
        <f>IFERROR(VLOOKUP(D29,Database!B:I,4,FALSE),"")</f>
        <v/>
      </c>
      <c r="F29" s="11"/>
      <c r="G29" s="2" t="str">
        <f>IFERROR(VLOOKUP(D29,Database!B:I,2,FALSE)*F29/1000,"")</f>
        <v/>
      </c>
    </row>
    <row r="30" spans="5:7" x14ac:dyDescent="0.3">
      <c r="E30" s="10" t="str">
        <f>IFERROR(VLOOKUP(D30,Database!B:I,4,FALSE),"")</f>
        <v/>
      </c>
      <c r="F30" s="11"/>
      <c r="G30" s="2" t="str">
        <f>IFERROR(VLOOKUP(D30,Database!B:I,2,FALSE)*F30/1000,"")</f>
        <v/>
      </c>
    </row>
    <row r="31" spans="5:7" x14ac:dyDescent="0.3">
      <c r="E31" s="10" t="str">
        <f>IFERROR(VLOOKUP(D31,Database!B:I,4,FALSE),"")</f>
        <v/>
      </c>
      <c r="F31" s="11"/>
      <c r="G31" s="2" t="str">
        <f>IFERROR(VLOOKUP(D31,Database!B:I,2,FALSE)*F31/1000,"")</f>
        <v/>
      </c>
    </row>
    <row r="32" spans="5:7" x14ac:dyDescent="0.3">
      <c r="E32" s="10" t="str">
        <f>IFERROR(VLOOKUP(D32,Database!B:I,4,FALSE),"")</f>
        <v/>
      </c>
      <c r="F32" s="11"/>
      <c r="G32" s="2" t="str">
        <f>IFERROR(VLOOKUP(D32,Database!B:I,2,FALSE)*F32/1000,"")</f>
        <v/>
      </c>
    </row>
    <row r="33" spans="5:7" x14ac:dyDescent="0.3">
      <c r="E33" s="10" t="str">
        <f>IFERROR(VLOOKUP(D33,Database!B:I,4,FALSE),"")</f>
        <v/>
      </c>
      <c r="F33" s="11"/>
      <c r="G33" s="2" t="str">
        <f>IFERROR(VLOOKUP(D33,Database!B:I,2,FALSE)*F33/1000,"")</f>
        <v/>
      </c>
    </row>
    <row r="34" spans="5:7" x14ac:dyDescent="0.3">
      <c r="E34" s="10" t="str">
        <f>IFERROR(VLOOKUP(D34,Database!B:I,4,FALSE),"")</f>
        <v/>
      </c>
      <c r="F34" s="11"/>
      <c r="G34" s="2" t="str">
        <f>IFERROR(VLOOKUP(D34,Database!B:I,2,FALSE)*F34/1000,"")</f>
        <v/>
      </c>
    </row>
    <row r="35" spans="5:7" x14ac:dyDescent="0.3">
      <c r="E35" s="10" t="str">
        <f>IFERROR(VLOOKUP(D35,Database!B:I,4,FALSE),"")</f>
        <v/>
      </c>
      <c r="F35" s="11"/>
      <c r="G35" s="2" t="str">
        <f>IFERROR(VLOOKUP(D35,Database!B:I,2,FALSE)*F35/1000,"")</f>
        <v/>
      </c>
    </row>
    <row r="36" spans="5:7" x14ac:dyDescent="0.3">
      <c r="E36" s="10" t="str">
        <f>IFERROR(VLOOKUP(D36,Database!B:I,4,FALSE),"")</f>
        <v/>
      </c>
      <c r="F36" s="11"/>
      <c r="G36" s="2" t="str">
        <f>IFERROR(VLOOKUP(D36,Database!B:I,2,FALSE)*F36/1000,"")</f>
        <v/>
      </c>
    </row>
    <row r="37" spans="5:7" x14ac:dyDescent="0.3">
      <c r="E37" s="10" t="str">
        <f>IFERROR(VLOOKUP(D37,Database!B:I,4,FALSE),"")</f>
        <v/>
      </c>
      <c r="F37" s="11"/>
      <c r="G37" s="2" t="str">
        <f>IFERROR(VLOOKUP(D37,Database!B:I,2,FALSE)*F37/1000,"")</f>
        <v/>
      </c>
    </row>
    <row r="38" spans="5:7" x14ac:dyDescent="0.3">
      <c r="E38" s="10" t="str">
        <f>IFERROR(VLOOKUP(D38,Database!B:I,4,FALSE),"")</f>
        <v/>
      </c>
      <c r="F38" s="11"/>
      <c r="G38" s="2" t="str">
        <f>IFERROR(VLOOKUP(D38,Database!B:I,2,FALSE)*F38/1000,"")</f>
        <v/>
      </c>
    </row>
    <row r="39" spans="5:7" x14ac:dyDescent="0.3">
      <c r="E39" s="10" t="str">
        <f>IFERROR(VLOOKUP(D39,Database!B:I,4,FALSE),"")</f>
        <v/>
      </c>
      <c r="F39" s="11"/>
      <c r="G39" s="2" t="str">
        <f>IFERROR(VLOOKUP(D39,Database!B:I,2,FALSE)*F39/1000,"")</f>
        <v/>
      </c>
    </row>
    <row r="40" spans="5:7" x14ac:dyDescent="0.3">
      <c r="E40" s="10" t="str">
        <f>IFERROR(VLOOKUP(D40,Database!B:I,4,FALSE),"")</f>
        <v/>
      </c>
      <c r="F40" s="11"/>
      <c r="G40" s="2" t="str">
        <f>IFERROR(VLOOKUP(D40,Database!B:I,2,FALSE)*F40/1000,"")</f>
        <v/>
      </c>
    </row>
    <row r="41" spans="5:7" x14ac:dyDescent="0.3">
      <c r="E41" s="10" t="str">
        <f>IFERROR(VLOOKUP(D41,Database!B:I,4,FALSE),"")</f>
        <v/>
      </c>
      <c r="F41" s="11"/>
      <c r="G41" s="2" t="str">
        <f>IFERROR(VLOOKUP(D41,Database!B:I,2,FALSE)*F41/1000,"")</f>
        <v/>
      </c>
    </row>
    <row r="42" spans="5:7" x14ac:dyDescent="0.3">
      <c r="E42" s="10" t="str">
        <f>IFERROR(VLOOKUP(D42,Database!B:I,4,FALSE),"")</f>
        <v/>
      </c>
      <c r="F42" s="11"/>
      <c r="G42" s="2" t="str">
        <f>IFERROR(VLOOKUP(D42,Database!B:I,2,FALSE)*F42/1000,"")</f>
        <v/>
      </c>
    </row>
    <row r="43" spans="5:7" x14ac:dyDescent="0.3">
      <c r="E43" s="10" t="str">
        <f>IFERROR(VLOOKUP(D43,Database!B:I,4,FALSE),"")</f>
        <v/>
      </c>
      <c r="F43" s="11"/>
      <c r="G43" s="2" t="str">
        <f>IFERROR(VLOOKUP(D43,Database!B:I,2,FALSE)*F43/1000,"")</f>
        <v/>
      </c>
    </row>
    <row r="44" spans="5:7" x14ac:dyDescent="0.3">
      <c r="E44" s="10" t="str">
        <f>IFERROR(VLOOKUP(D44,Database!B:I,4,FALSE),"")</f>
        <v/>
      </c>
      <c r="F44" s="11"/>
      <c r="G44" s="2" t="str">
        <f>IFERROR(VLOOKUP(D44,Database!B:I,2,FALSE)*F44/1000,"")</f>
        <v/>
      </c>
    </row>
    <row r="45" spans="5:7" x14ac:dyDescent="0.3">
      <c r="E45" s="10" t="str">
        <f>IFERROR(VLOOKUP(D45,Database!B:I,4,FALSE),"")</f>
        <v/>
      </c>
      <c r="F45" s="11"/>
      <c r="G45" s="2" t="str">
        <f>IFERROR(VLOOKUP(D45,Database!B:I,2,FALSE)*F45/1000,"")</f>
        <v/>
      </c>
    </row>
    <row r="46" spans="5:7" x14ac:dyDescent="0.3">
      <c r="E46" s="10" t="str">
        <f>IFERROR(VLOOKUP(D46,Database!B:I,4,FALSE),"")</f>
        <v/>
      </c>
      <c r="F46" s="11"/>
      <c r="G46" s="2" t="str">
        <f>IFERROR(VLOOKUP(D46,Database!B:I,2,FALSE)*F46/1000,"")</f>
        <v/>
      </c>
    </row>
    <row r="47" spans="5:7" x14ac:dyDescent="0.3">
      <c r="E47" s="10" t="str">
        <f>IFERROR(VLOOKUP(D47,Database!B:I,4,FALSE),"")</f>
        <v/>
      </c>
      <c r="F47" s="11"/>
      <c r="G47" s="2" t="str">
        <f>IFERROR(VLOOKUP(D47,Database!B:I,2,FALSE)*F47/1000,"")</f>
        <v/>
      </c>
    </row>
    <row r="48" spans="5:7" x14ac:dyDescent="0.3">
      <c r="E48" s="10" t="str">
        <f>IFERROR(VLOOKUP(D48,Database!B:I,4,FALSE),"")</f>
        <v/>
      </c>
      <c r="F48" s="11"/>
      <c r="G48" s="2" t="str">
        <f>IFERROR(VLOOKUP(D48,Database!B:I,2,FALSE)*F48/1000,"")</f>
        <v/>
      </c>
    </row>
    <row r="49" spans="5:7" x14ac:dyDescent="0.3">
      <c r="E49" s="10" t="str">
        <f>IFERROR(VLOOKUP(D49,Database!B:I,4,FALSE),"")</f>
        <v/>
      </c>
      <c r="F49" s="11"/>
      <c r="G49" s="2" t="str">
        <f>IFERROR(VLOOKUP(D49,Database!B:I,2,FALSE)*F49/1000,"")</f>
        <v/>
      </c>
    </row>
    <row r="50" spans="5:7" x14ac:dyDescent="0.3">
      <c r="E50" s="10" t="str">
        <f>IFERROR(VLOOKUP(D50,Database!B:I,4,FALSE),"")</f>
        <v/>
      </c>
      <c r="F50" s="11"/>
      <c r="G50" s="2" t="str">
        <f>IFERROR(VLOOKUP(D50,Database!B:I,2,FALSE)*F50/1000,"")</f>
        <v/>
      </c>
    </row>
    <row r="51" spans="5:7" x14ac:dyDescent="0.3">
      <c r="E51" s="10" t="str">
        <f>IFERROR(VLOOKUP(D51,Database!B:I,4,FALSE),"")</f>
        <v/>
      </c>
      <c r="F51" s="11"/>
      <c r="G51" s="2" t="str">
        <f>IFERROR(VLOOKUP(D51,Database!B:I,2,FALSE)*F51/1000,"")</f>
        <v/>
      </c>
    </row>
    <row r="52" spans="5:7" x14ac:dyDescent="0.3">
      <c r="E52" s="10" t="str">
        <f>IFERROR(VLOOKUP(D52,Database!B:I,4,FALSE),"")</f>
        <v/>
      </c>
      <c r="F52" s="11"/>
      <c r="G52" s="2" t="str">
        <f>IFERROR(VLOOKUP(D52,Database!B:I,2,FALSE)*F52/1000,"")</f>
        <v/>
      </c>
    </row>
    <row r="53" spans="5:7" x14ac:dyDescent="0.3">
      <c r="E53" s="10" t="str">
        <f>IFERROR(VLOOKUP(D53,Database!B:I,4,FALSE),"")</f>
        <v/>
      </c>
      <c r="F53" s="11"/>
      <c r="G53" s="2" t="str">
        <f>IFERROR(VLOOKUP(D53,Database!B:I,2,FALSE)*F53/1000,"")</f>
        <v/>
      </c>
    </row>
    <row r="54" spans="5:7" x14ac:dyDescent="0.3">
      <c r="E54" s="10" t="str">
        <f>IFERROR(VLOOKUP(D54,Database!B:I,4,FALSE),"")</f>
        <v/>
      </c>
      <c r="F54" s="11"/>
      <c r="G54" s="2" t="str">
        <f>IFERROR(VLOOKUP(D54,Database!B:I,2,FALSE)*F54/1000,"")</f>
        <v/>
      </c>
    </row>
    <row r="55" spans="5:7" x14ac:dyDescent="0.3">
      <c r="E55" s="10" t="str">
        <f>IFERROR(VLOOKUP(D55,Database!B:I,4,FALSE),"")</f>
        <v/>
      </c>
      <c r="F55" s="11"/>
      <c r="G55" s="2" t="str">
        <f>IFERROR(VLOOKUP(D55,Database!B:I,2,FALSE)*F55/1000,"")</f>
        <v/>
      </c>
    </row>
    <row r="56" spans="5:7" x14ac:dyDescent="0.3">
      <c r="E56" s="10" t="str">
        <f>IFERROR(VLOOKUP(D56,Database!B:I,4,FALSE),"")</f>
        <v/>
      </c>
      <c r="F56" s="11"/>
      <c r="G56" s="2" t="str">
        <f>IFERROR(VLOOKUP(D56,Database!B:I,2,FALSE)*F56/1000,"")</f>
        <v/>
      </c>
    </row>
    <row r="57" spans="5:7" x14ac:dyDescent="0.3">
      <c r="E57" s="10" t="str">
        <f>IFERROR(VLOOKUP(D57,Database!B:I,4,FALSE),"")</f>
        <v/>
      </c>
      <c r="F57" s="11"/>
      <c r="G57" s="2" t="str">
        <f>IFERROR(VLOOKUP(D57,Database!B:I,2,FALSE)*F57/1000,"")</f>
        <v/>
      </c>
    </row>
    <row r="58" spans="5:7" x14ac:dyDescent="0.3">
      <c r="E58" s="10" t="str">
        <f>IFERROR(VLOOKUP(D58,Database!B:I,4,FALSE),"")</f>
        <v/>
      </c>
      <c r="F58" s="11"/>
      <c r="G58" s="2" t="str">
        <f>IFERROR(VLOOKUP(D58,Database!B:I,2,FALSE)*F58/1000,"")</f>
        <v/>
      </c>
    </row>
    <row r="59" spans="5:7" x14ac:dyDescent="0.3">
      <c r="E59" s="10" t="str">
        <f>IFERROR(VLOOKUP(D59,Database!B:I,4,FALSE),"")</f>
        <v/>
      </c>
      <c r="F59" s="11"/>
      <c r="G59" s="2" t="str">
        <f>IFERROR(VLOOKUP(D59,Database!B:I,2,FALSE)*F59/1000,"")</f>
        <v/>
      </c>
    </row>
    <row r="60" spans="5:7" x14ac:dyDescent="0.3">
      <c r="E60" s="10" t="str">
        <f>IFERROR(VLOOKUP(D60,Database!B:I,4,FALSE),"")</f>
        <v/>
      </c>
      <c r="F60" s="11"/>
      <c r="G60" s="2" t="str">
        <f>IFERROR(VLOOKUP(D60,Database!B:I,2,FALSE)*F60/1000,"")</f>
        <v/>
      </c>
    </row>
    <row r="61" spans="5:7" x14ac:dyDescent="0.3">
      <c r="E61" s="10" t="str">
        <f>IFERROR(VLOOKUP(D61,Database!B:I,4,FALSE),"")</f>
        <v/>
      </c>
      <c r="F61" s="11"/>
      <c r="G61" s="2" t="str">
        <f>IFERROR(VLOOKUP(D61,Database!B:I,2,FALSE)*F61/1000,"")</f>
        <v/>
      </c>
    </row>
    <row r="62" spans="5:7" x14ac:dyDescent="0.3">
      <c r="E62" s="10" t="str">
        <f>IFERROR(VLOOKUP(D62,Database!B:I,4,FALSE),"")</f>
        <v/>
      </c>
      <c r="F62" s="11"/>
      <c r="G62" s="2" t="str">
        <f>IFERROR(VLOOKUP(D62,Database!B:I,2,FALSE)*F62/1000,"")</f>
        <v/>
      </c>
    </row>
    <row r="63" spans="5:7" x14ac:dyDescent="0.3">
      <c r="E63" s="10" t="str">
        <f>IFERROR(VLOOKUP(D63,Database!B:I,4,FALSE),"")</f>
        <v/>
      </c>
      <c r="F63" s="11"/>
      <c r="G63" s="2" t="str">
        <f>IFERROR(VLOOKUP(D63,Database!B:I,2,FALSE)*F63/1000,"")</f>
        <v/>
      </c>
    </row>
    <row r="64" spans="5:7" x14ac:dyDescent="0.3">
      <c r="E64" s="10" t="str">
        <f>IFERROR(VLOOKUP(D64,Database!B:I,4,FALSE),"")</f>
        <v/>
      </c>
      <c r="F64" s="11"/>
      <c r="G64" s="2" t="str">
        <f>IFERROR(VLOOKUP(D64,Database!B:I,2,FALSE)*F64/1000,"")</f>
        <v/>
      </c>
    </row>
    <row r="65" spans="5:7" x14ac:dyDescent="0.3">
      <c r="E65" s="10" t="str">
        <f>IFERROR(VLOOKUP(D65,Database!B:I,4,FALSE),"")</f>
        <v/>
      </c>
      <c r="F65" s="11"/>
      <c r="G65" s="2" t="str">
        <f>IFERROR(VLOOKUP(D65,Database!B:I,2,FALSE)*F65/1000,"")</f>
        <v/>
      </c>
    </row>
    <row r="66" spans="5:7" x14ac:dyDescent="0.3">
      <c r="E66" s="10" t="str">
        <f>IFERROR(VLOOKUP(D66,Database!B:I,4,FALSE),"")</f>
        <v/>
      </c>
      <c r="F66" s="11"/>
      <c r="G66" s="2" t="str">
        <f>IFERROR(VLOOKUP(D66,Database!B:I,2,FALSE)*F66/1000,"")</f>
        <v/>
      </c>
    </row>
    <row r="67" spans="5:7" x14ac:dyDescent="0.3">
      <c r="E67" s="10" t="str">
        <f>IFERROR(VLOOKUP(D67,Database!B:I,4,FALSE),"")</f>
        <v/>
      </c>
      <c r="F67" s="11"/>
      <c r="G67" s="2" t="str">
        <f>IFERROR(VLOOKUP(D67,Database!B:I,2,FALSE)*F67/1000,"")</f>
        <v/>
      </c>
    </row>
    <row r="68" spans="5:7" x14ac:dyDescent="0.3">
      <c r="E68" s="10" t="str">
        <f>IFERROR(VLOOKUP(D68,Database!B:I,4,FALSE),"")</f>
        <v/>
      </c>
      <c r="F68" s="11"/>
      <c r="G68" s="2" t="str">
        <f>IFERROR(VLOOKUP(D68,Database!B:I,2,FALSE)*F68/1000,"")</f>
        <v/>
      </c>
    </row>
    <row r="69" spans="5:7" x14ac:dyDescent="0.3">
      <c r="E69" s="10" t="str">
        <f>IFERROR(VLOOKUP(D69,Database!B:I,4,FALSE),"")</f>
        <v/>
      </c>
      <c r="F69" s="11"/>
      <c r="G69" s="2" t="str">
        <f>IFERROR(VLOOKUP(D69,Database!B:I,2,FALSE)*F69/1000,"")</f>
        <v/>
      </c>
    </row>
    <row r="70" spans="5:7" x14ac:dyDescent="0.3">
      <c r="E70" s="10" t="str">
        <f>IFERROR(VLOOKUP(D70,Database!B:I,4,FALSE),"")</f>
        <v/>
      </c>
      <c r="F70" s="11"/>
      <c r="G70" s="2" t="str">
        <f>IFERROR(VLOOKUP(D70,Database!B:I,2,FALSE)*F70/1000,"")</f>
        <v/>
      </c>
    </row>
    <row r="71" spans="5:7" x14ac:dyDescent="0.3">
      <c r="E71" s="10" t="str">
        <f>IFERROR(VLOOKUP(D71,Database!B:I,4,FALSE),"")</f>
        <v/>
      </c>
      <c r="F71" s="11"/>
      <c r="G71" s="2" t="str">
        <f>IFERROR(VLOOKUP(D71,Database!B:I,2,FALSE)*F71/1000,"")</f>
        <v/>
      </c>
    </row>
    <row r="72" spans="5:7" x14ac:dyDescent="0.3">
      <c r="E72" s="10" t="str">
        <f>IFERROR(VLOOKUP(D72,Database!B:I,4,FALSE),"")</f>
        <v/>
      </c>
      <c r="F72" s="11"/>
      <c r="G72" s="2" t="str">
        <f>IFERROR(VLOOKUP(D72,Database!B:I,2,FALSE)*F72/1000,"")</f>
        <v/>
      </c>
    </row>
    <row r="73" spans="5:7" x14ac:dyDescent="0.3">
      <c r="E73" s="10" t="str">
        <f>IFERROR(VLOOKUP(D73,Database!B:I,4,FALSE),"")</f>
        <v/>
      </c>
      <c r="F73" s="11"/>
      <c r="G73" s="2" t="str">
        <f>IFERROR(VLOOKUP(D73,Database!B:I,2,FALSE)*F73/1000,"")</f>
        <v/>
      </c>
    </row>
    <row r="74" spans="5:7" x14ac:dyDescent="0.3">
      <c r="E74" s="10" t="str">
        <f>IFERROR(VLOOKUP(D74,Database!B:I,4,FALSE),"")</f>
        <v/>
      </c>
      <c r="F74" s="11"/>
      <c r="G74" s="2" t="str">
        <f>IFERROR(VLOOKUP(D74,Database!B:I,2,FALSE)*F74/1000,"")</f>
        <v/>
      </c>
    </row>
    <row r="75" spans="5:7" x14ac:dyDescent="0.3">
      <c r="E75" s="10" t="str">
        <f>IFERROR(VLOOKUP(D75,Database!B:I,4,FALSE),"")</f>
        <v/>
      </c>
      <c r="F75" s="11"/>
      <c r="G75" s="2" t="str">
        <f>IFERROR(VLOOKUP(D75,Database!B:I,2,FALSE)*F75/1000,"")</f>
        <v/>
      </c>
    </row>
    <row r="76" spans="5:7" x14ac:dyDescent="0.3">
      <c r="E76" s="10" t="str">
        <f>IFERROR(VLOOKUP(D76,Database!B:I,4,FALSE),"")</f>
        <v/>
      </c>
      <c r="F76" s="11"/>
      <c r="G76" s="2" t="str">
        <f>IFERROR(VLOOKUP(D76,Database!B:I,2,FALSE)*F76/1000,"")</f>
        <v/>
      </c>
    </row>
    <row r="77" spans="5:7" x14ac:dyDescent="0.3">
      <c r="E77" s="10" t="str">
        <f>IFERROR(VLOOKUP(D77,Database!B:I,4,FALSE),"")</f>
        <v/>
      </c>
      <c r="F77" s="11"/>
      <c r="G77" s="2" t="str">
        <f>IFERROR(VLOOKUP(D77,Database!B:I,2,FALSE)*F77/1000,"")</f>
        <v/>
      </c>
    </row>
    <row r="78" spans="5:7" x14ac:dyDescent="0.3">
      <c r="E78" s="10" t="str">
        <f>IFERROR(VLOOKUP(D78,Database!B:I,4,FALSE),"")</f>
        <v/>
      </c>
      <c r="F78" s="11"/>
      <c r="G78" s="2" t="str">
        <f>IFERROR(VLOOKUP(D78,Database!B:I,2,FALSE)*F78/1000,"")</f>
        <v/>
      </c>
    </row>
    <row r="79" spans="5:7" x14ac:dyDescent="0.3">
      <c r="E79" s="10" t="str">
        <f>IFERROR(VLOOKUP(D79,Database!B:I,4,FALSE),"")</f>
        <v/>
      </c>
      <c r="F79" s="11"/>
      <c r="G79" s="2" t="str">
        <f>IFERROR(VLOOKUP(D79,Database!B:I,2,FALSE)*F79/1000,"")</f>
        <v/>
      </c>
    </row>
    <row r="80" spans="5:7" x14ac:dyDescent="0.3">
      <c r="E80" s="10" t="str">
        <f>IFERROR(VLOOKUP(D80,Database!B:I,4,FALSE),"")</f>
        <v/>
      </c>
      <c r="F80" s="11"/>
      <c r="G80" s="2" t="str">
        <f>IFERROR(VLOOKUP(D80,Database!B:I,2,FALSE)*F80/1000,"")</f>
        <v/>
      </c>
    </row>
    <row r="81" spans="5:7" x14ac:dyDescent="0.3">
      <c r="E81" s="10" t="str">
        <f>IFERROR(VLOOKUP(D81,Database!B:I,4,FALSE),"")</f>
        <v/>
      </c>
      <c r="F81" s="11"/>
      <c r="G81" s="2" t="str">
        <f>IFERROR(VLOOKUP(D81,Database!B:I,2,FALSE)*F81/1000,"")</f>
        <v/>
      </c>
    </row>
    <row r="82" spans="5:7" x14ac:dyDescent="0.3">
      <c r="E82" s="10" t="str">
        <f>IFERROR(VLOOKUP(D82,Database!B:I,4,FALSE),"")</f>
        <v/>
      </c>
      <c r="F82" s="11"/>
      <c r="G82" s="2" t="str">
        <f>IFERROR(VLOOKUP(D82,Database!B:I,2,FALSE)*F82/1000,"")</f>
        <v/>
      </c>
    </row>
    <row r="83" spans="5:7" x14ac:dyDescent="0.3">
      <c r="E83" s="10" t="str">
        <f>IFERROR(VLOOKUP(D83,Database!B:I,4,FALSE),"")</f>
        <v/>
      </c>
      <c r="F83" s="11"/>
      <c r="G83" s="2" t="str">
        <f>IFERROR(VLOOKUP(D83,Database!B:I,2,FALSE)*F83/1000,"")</f>
        <v/>
      </c>
    </row>
    <row r="84" spans="5:7" x14ac:dyDescent="0.3">
      <c r="E84" s="10" t="str">
        <f>IFERROR(VLOOKUP(D84,Database!B:I,4,FALSE),"")</f>
        <v/>
      </c>
      <c r="F84" s="11"/>
      <c r="G84" s="2" t="str">
        <f>IFERROR(VLOOKUP(D84,Database!B:I,2,FALSE)*F84/1000,"")</f>
        <v/>
      </c>
    </row>
    <row r="85" spans="5:7" x14ac:dyDescent="0.3">
      <c r="E85" s="10" t="str">
        <f>IFERROR(VLOOKUP(D85,Database!B:I,4,FALSE),"")</f>
        <v/>
      </c>
      <c r="F85" s="11"/>
      <c r="G85" s="2" t="str">
        <f>IFERROR(VLOOKUP(D85,Database!B:I,2,FALSE)*F85/1000,"")</f>
        <v/>
      </c>
    </row>
    <row r="86" spans="5:7" x14ac:dyDescent="0.3">
      <c r="E86" s="10" t="str">
        <f>IFERROR(VLOOKUP(D86,Database!B:I,4,FALSE),"")</f>
        <v/>
      </c>
      <c r="F86" s="11"/>
      <c r="G86" s="2" t="str">
        <f>IFERROR(VLOOKUP(D86,Database!B:I,2,FALSE)*F86/1000,"")</f>
        <v/>
      </c>
    </row>
    <row r="87" spans="5:7" x14ac:dyDescent="0.3">
      <c r="E87" s="10" t="str">
        <f>IFERROR(VLOOKUP(D87,Database!B:I,4,FALSE),"")</f>
        <v/>
      </c>
      <c r="F87" s="11"/>
      <c r="G87" s="2" t="str">
        <f>IFERROR(VLOOKUP(D87,Database!B:I,2,FALSE)*F87/1000,"")</f>
        <v/>
      </c>
    </row>
    <row r="88" spans="5:7" x14ac:dyDescent="0.3">
      <c r="E88" s="10" t="str">
        <f>IFERROR(VLOOKUP(D88,Database!B:I,4,FALSE),"")</f>
        <v/>
      </c>
      <c r="F88" s="11"/>
      <c r="G88" s="2" t="str">
        <f>IFERROR(VLOOKUP(D88,Database!B:I,2,FALSE)*F88/1000,"")</f>
        <v/>
      </c>
    </row>
    <row r="89" spans="5:7" x14ac:dyDescent="0.3">
      <c r="E89" s="10" t="str">
        <f>IFERROR(VLOOKUP(D89,Database!B:I,4,FALSE),"")</f>
        <v/>
      </c>
      <c r="F89" s="11"/>
      <c r="G89" s="2" t="str">
        <f>IFERROR(VLOOKUP(D89,Database!B:I,2,FALSE)*F89/1000,"")</f>
        <v/>
      </c>
    </row>
    <row r="90" spans="5:7" x14ac:dyDescent="0.3">
      <c r="E90" s="10" t="str">
        <f>IFERROR(VLOOKUP(D90,Database!B:I,4,FALSE),"")</f>
        <v/>
      </c>
      <c r="F90" s="11"/>
      <c r="G90" s="2" t="str">
        <f>IFERROR(VLOOKUP(D90,Database!B:I,2,FALSE)*F90/1000,"")</f>
        <v/>
      </c>
    </row>
    <row r="91" spans="5:7" x14ac:dyDescent="0.3">
      <c r="E91" s="10" t="str">
        <f>IFERROR(VLOOKUP(D91,Database!B:I,4,FALSE),"")</f>
        <v/>
      </c>
      <c r="F91" s="11"/>
      <c r="G91" s="2" t="str">
        <f>IFERROR(VLOOKUP(D91,Database!B:I,2,FALSE)*F91/1000,"")</f>
        <v/>
      </c>
    </row>
    <row r="92" spans="5:7" x14ac:dyDescent="0.3">
      <c r="E92" s="10" t="str">
        <f>IFERROR(VLOOKUP(D92,Database!B:I,4,FALSE),"")</f>
        <v/>
      </c>
      <c r="F92" s="11"/>
      <c r="G92" s="2" t="str">
        <f>IFERROR(VLOOKUP(D92,Database!B:I,2,FALSE)*F92/1000,"")</f>
        <v/>
      </c>
    </row>
    <row r="93" spans="5:7" x14ac:dyDescent="0.3">
      <c r="E93" s="10" t="str">
        <f>IFERROR(VLOOKUP(D93,Database!B:I,4,FALSE),"")</f>
        <v/>
      </c>
      <c r="F93" s="11"/>
      <c r="G93" s="2" t="str">
        <f>IFERROR(VLOOKUP(D93,Database!B:I,2,FALSE)*F93/1000,"")</f>
        <v/>
      </c>
    </row>
    <row r="94" spans="5:7" x14ac:dyDescent="0.3">
      <c r="E94" s="10" t="str">
        <f>IFERROR(VLOOKUP(D94,Database!B:I,4,FALSE),"")</f>
        <v/>
      </c>
      <c r="F94" s="11"/>
      <c r="G94" s="2" t="str">
        <f>IFERROR(VLOOKUP(D94,Database!B:I,2,FALSE)*F94/1000,"")</f>
        <v/>
      </c>
    </row>
    <row r="95" spans="5:7" x14ac:dyDescent="0.3">
      <c r="E95" s="10" t="str">
        <f>IFERROR(VLOOKUP(D95,Database!B:I,4,FALSE),"")</f>
        <v/>
      </c>
      <c r="F95" s="11"/>
      <c r="G95" s="2" t="str">
        <f>IFERROR(VLOOKUP(D95,Database!B:I,2,FALSE)*F95/1000,"")</f>
        <v/>
      </c>
    </row>
    <row r="96" spans="5:7" x14ac:dyDescent="0.3">
      <c r="E96" s="10" t="str">
        <f>IFERROR(VLOOKUP(D96,Database!B:I,4,FALSE),"")</f>
        <v/>
      </c>
      <c r="F96" s="11"/>
      <c r="G96" s="2" t="str">
        <f>IFERROR(VLOOKUP(D96,Database!B:I,2,FALSE)*F96/1000,"")</f>
        <v/>
      </c>
    </row>
    <row r="97" spans="5:7" x14ac:dyDescent="0.3">
      <c r="E97" s="10" t="str">
        <f>IFERROR(VLOOKUP(D97,Database!B:I,4,FALSE),"")</f>
        <v/>
      </c>
      <c r="F97" s="11"/>
      <c r="G97" s="2" t="str">
        <f>IFERROR(VLOOKUP(D97,Database!B:I,2,FALSE)*F97/1000,"")</f>
        <v/>
      </c>
    </row>
    <row r="98" spans="5:7" x14ac:dyDescent="0.3">
      <c r="E98" s="10" t="str">
        <f>IFERROR(VLOOKUP(D98,Database!B:I,4,FALSE),"")</f>
        <v/>
      </c>
      <c r="F98" s="11"/>
      <c r="G98" s="2" t="str">
        <f>IFERROR(VLOOKUP(D98,Database!B:I,2,FALSE)*F98/1000,"")</f>
        <v/>
      </c>
    </row>
    <row r="99" spans="5:7" x14ac:dyDescent="0.3">
      <c r="E99" s="10" t="str">
        <f>IFERROR(VLOOKUP(D99,Database!B:I,4,FALSE),"")</f>
        <v/>
      </c>
      <c r="F99" s="11"/>
      <c r="G99" s="2" t="str">
        <f>IFERROR(VLOOKUP(D99,Database!B:I,2,FALSE)*F99/1000,"")</f>
        <v/>
      </c>
    </row>
    <row r="100" spans="5:7" x14ac:dyDescent="0.3">
      <c r="E100" s="10" t="str">
        <f>IFERROR(VLOOKUP(D100,Database!B:I,4,FALSE),"")</f>
        <v/>
      </c>
      <c r="F100" s="11"/>
      <c r="G100" s="2" t="str">
        <f>IFERROR(VLOOKUP(D100,Database!B:I,2,FALSE)*F100/1000,"")</f>
        <v/>
      </c>
    </row>
    <row r="101" spans="5:7" x14ac:dyDescent="0.3">
      <c r="E101" s="10" t="str">
        <f>IFERROR(VLOOKUP(D101,Database!B:I,4,FALSE),"")</f>
        <v/>
      </c>
      <c r="F101" s="11"/>
      <c r="G101" s="2" t="str">
        <f>IFERROR(VLOOKUP(D101,Database!B:I,2,FALSE)*F101/1000,"")</f>
        <v/>
      </c>
    </row>
    <row r="102" spans="5:7" x14ac:dyDescent="0.3">
      <c r="E102" s="10" t="str">
        <f>IFERROR(VLOOKUP(D102,Database!B:I,4,FALSE),"")</f>
        <v/>
      </c>
      <c r="F102" s="11"/>
      <c r="G102" s="2" t="str">
        <f>IFERROR(VLOOKUP(D102,Database!B:I,2,FALSE)*F102/1000,"")</f>
        <v/>
      </c>
    </row>
    <row r="103" spans="5:7" x14ac:dyDescent="0.3">
      <c r="E103" s="10" t="str">
        <f>IFERROR(VLOOKUP(D103,Database!B:I,4,FALSE),"")</f>
        <v/>
      </c>
      <c r="F103" s="11"/>
      <c r="G103" s="2" t="str">
        <f>IFERROR(VLOOKUP(D103,Database!B:I,2,FALSE)*F103/1000,"")</f>
        <v/>
      </c>
    </row>
    <row r="104" spans="5:7" x14ac:dyDescent="0.3">
      <c r="E104" s="10" t="str">
        <f>IFERROR(VLOOKUP(D104,Database!B:I,4,FALSE),"")</f>
        <v/>
      </c>
      <c r="F104" s="11"/>
      <c r="G104" s="2" t="str">
        <f>IFERROR(VLOOKUP(D104,Database!B:I,2,FALSE)*F104/1000,"")</f>
        <v/>
      </c>
    </row>
    <row r="105" spans="5:7" x14ac:dyDescent="0.3">
      <c r="E105" s="10" t="str">
        <f>IFERROR(VLOOKUP(D105,Database!B:I,4,FALSE),"")</f>
        <v/>
      </c>
      <c r="F105" s="11"/>
      <c r="G105" s="2" t="str">
        <f>IFERROR(VLOOKUP(D105,Database!B:I,2,FALSE)*F105/1000,"")</f>
        <v/>
      </c>
    </row>
    <row r="106" spans="5:7" x14ac:dyDescent="0.3">
      <c r="E106" s="10" t="str">
        <f>IFERROR(VLOOKUP(D106,Database!B:I,4,FALSE),"")</f>
        <v/>
      </c>
      <c r="F106" s="11"/>
      <c r="G106" s="2" t="str">
        <f>IFERROR(VLOOKUP(D106,Database!B:I,2,FALSE)*F106/1000,"")</f>
        <v/>
      </c>
    </row>
    <row r="107" spans="5:7" x14ac:dyDescent="0.3">
      <c r="E107" s="10" t="str">
        <f>IFERROR(VLOOKUP(D107,Database!B:I,4,FALSE),"")</f>
        <v/>
      </c>
      <c r="F107" s="11"/>
      <c r="G107" s="2" t="str">
        <f>IFERROR(VLOOKUP(D107,Database!B:I,2,FALSE)*F107/1000,"")</f>
        <v/>
      </c>
    </row>
    <row r="108" spans="5:7" x14ac:dyDescent="0.3">
      <c r="E108" s="10" t="str">
        <f>IFERROR(VLOOKUP(D108,Database!B:I,4,FALSE),"")</f>
        <v/>
      </c>
      <c r="F108" s="11"/>
      <c r="G108" s="2" t="str">
        <f>IFERROR(VLOOKUP(D108,Database!B:I,2,FALSE)*F108/1000,"")</f>
        <v/>
      </c>
    </row>
    <row r="109" spans="5:7" x14ac:dyDescent="0.3">
      <c r="E109" s="10" t="str">
        <f>IFERROR(VLOOKUP(D109,Database!B:I,4,FALSE),"")</f>
        <v/>
      </c>
      <c r="F109" s="11"/>
      <c r="G109" s="2" t="str">
        <f>IFERROR(VLOOKUP(D109,Database!B:I,2,FALSE)*F109/1000,"")</f>
        <v/>
      </c>
    </row>
    <row r="110" spans="5:7" x14ac:dyDescent="0.3">
      <c r="E110" s="10" t="str">
        <f>IFERROR(VLOOKUP(D110,Database!B:I,4,FALSE),"")</f>
        <v/>
      </c>
      <c r="F110" s="11"/>
      <c r="G110" s="2" t="str">
        <f>IFERROR(VLOOKUP(D110,Database!B:I,2,FALSE)*F110/1000,"")</f>
        <v/>
      </c>
    </row>
    <row r="111" spans="5:7" x14ac:dyDescent="0.3">
      <c r="E111" s="10" t="str">
        <f>IFERROR(VLOOKUP(D111,Database!B:I,4,FALSE),"")</f>
        <v/>
      </c>
      <c r="F111" s="11"/>
      <c r="G111" s="2" t="str">
        <f>IFERROR(VLOOKUP(D111,Database!B:I,2,FALSE)*F111/1000,"")</f>
        <v/>
      </c>
    </row>
    <row r="112" spans="5:7" x14ac:dyDescent="0.3">
      <c r="E112" s="10" t="str">
        <f>IFERROR(VLOOKUP(D112,Database!B:I,4,FALSE),"")</f>
        <v/>
      </c>
      <c r="F112" s="11"/>
      <c r="G112" s="2" t="str">
        <f>IFERROR(VLOOKUP(D112,Database!B:I,2,FALSE)*F112/1000,"")</f>
        <v/>
      </c>
    </row>
    <row r="113" spans="5:7" x14ac:dyDescent="0.3">
      <c r="E113" s="10" t="str">
        <f>IFERROR(VLOOKUP(D113,Database!B:I,4,FALSE),"")</f>
        <v/>
      </c>
      <c r="F113" s="11"/>
      <c r="G113" s="2" t="str">
        <f>IFERROR(VLOOKUP(D113,Database!B:I,2,FALSE)*F113/1000,"")</f>
        <v/>
      </c>
    </row>
    <row r="114" spans="5:7" x14ac:dyDescent="0.3">
      <c r="E114" s="10" t="str">
        <f>IFERROR(VLOOKUP(D114,Database!B:I,4,FALSE),"")</f>
        <v/>
      </c>
      <c r="F114" s="11"/>
      <c r="G114" s="2" t="str">
        <f>IFERROR(VLOOKUP(D114,Database!B:I,2,FALSE)*F114/1000,"")</f>
        <v/>
      </c>
    </row>
    <row r="115" spans="5:7" x14ac:dyDescent="0.3">
      <c r="E115" s="10" t="str">
        <f>IFERROR(VLOOKUP(D115,Database!B:I,4,FALSE),"")</f>
        <v/>
      </c>
      <c r="F115" s="11"/>
      <c r="G115" s="2" t="str">
        <f>IFERROR(VLOOKUP(D115,Database!B:I,2,FALSE)*F115/1000,"")</f>
        <v/>
      </c>
    </row>
    <row r="116" spans="5:7" x14ac:dyDescent="0.3">
      <c r="E116" s="10" t="str">
        <f>IFERROR(VLOOKUP(D116,Database!B:I,4,FALSE),"")</f>
        <v/>
      </c>
      <c r="F116" s="11"/>
      <c r="G116" s="2" t="str">
        <f>IFERROR(VLOOKUP(D116,Database!B:I,2,FALSE)*F116/1000,"")</f>
        <v/>
      </c>
    </row>
    <row r="117" spans="5:7" x14ac:dyDescent="0.3">
      <c r="E117" s="10" t="str">
        <f>IFERROR(VLOOKUP(D117,Database!B:I,4,FALSE),"")</f>
        <v/>
      </c>
      <c r="F117" s="11"/>
      <c r="G117" s="2" t="str">
        <f>IFERROR(VLOOKUP(D117,Database!B:I,2,FALSE)*F117/1000,"")</f>
        <v/>
      </c>
    </row>
    <row r="118" spans="5:7" x14ac:dyDescent="0.3">
      <c r="E118" s="10" t="str">
        <f>IFERROR(VLOOKUP(D118,Database!B:I,4,FALSE),"")</f>
        <v/>
      </c>
      <c r="F118" s="11"/>
      <c r="G118" s="2" t="str">
        <f>IFERROR(VLOOKUP(D118,Database!B:I,2,FALSE)*F118/1000,"")</f>
        <v/>
      </c>
    </row>
    <row r="119" spans="5:7" x14ac:dyDescent="0.3">
      <c r="E119" s="10" t="str">
        <f>IFERROR(VLOOKUP(D119,Database!B:I,4,FALSE),"")</f>
        <v/>
      </c>
      <c r="F119" s="11"/>
      <c r="G119" s="2" t="str">
        <f>IFERROR(VLOOKUP(D119,Database!B:I,2,FALSE)*F119/1000,"")</f>
        <v/>
      </c>
    </row>
    <row r="120" spans="5:7" x14ac:dyDescent="0.3">
      <c r="E120" s="10" t="str">
        <f>IFERROR(VLOOKUP(D120,Database!B:I,4,FALSE),"")</f>
        <v/>
      </c>
      <c r="F120" s="11"/>
      <c r="G120" s="2" t="str">
        <f>IFERROR(VLOOKUP(D120,Database!B:I,2,FALSE)*F120/1000,"")</f>
        <v/>
      </c>
    </row>
    <row r="121" spans="5:7" x14ac:dyDescent="0.3">
      <c r="E121" s="10" t="str">
        <f>IFERROR(VLOOKUP(D121,Database!B:I,4,FALSE),"")</f>
        <v/>
      </c>
      <c r="F121" s="11"/>
      <c r="G121" s="2" t="str">
        <f>IFERROR(VLOOKUP(D121,Database!B:I,2,FALSE)*F121/1000,"")</f>
        <v/>
      </c>
    </row>
    <row r="122" spans="5:7" x14ac:dyDescent="0.3">
      <c r="E122" s="10" t="str">
        <f>IFERROR(VLOOKUP(D122,Database!B:I,4,FALSE),"")</f>
        <v/>
      </c>
      <c r="F122" s="11"/>
      <c r="G122" s="2" t="str">
        <f>IFERROR(VLOOKUP(D122,Database!B:I,2,FALSE)*F122/1000,"")</f>
        <v/>
      </c>
    </row>
    <row r="123" spans="5:7" x14ac:dyDescent="0.3">
      <c r="E123" s="10" t="str">
        <f>IFERROR(VLOOKUP(D123,Database!B:I,4,FALSE),"")</f>
        <v/>
      </c>
      <c r="F123" s="11"/>
      <c r="G123" s="2" t="str">
        <f>IFERROR(VLOOKUP(D123,Database!B:I,2,FALSE)*F123/1000,"")</f>
        <v/>
      </c>
    </row>
    <row r="124" spans="5:7" x14ac:dyDescent="0.3">
      <c r="E124" s="10" t="str">
        <f>IFERROR(VLOOKUP(D124,Database!B:I,4,FALSE),"")</f>
        <v/>
      </c>
      <c r="F124" s="11"/>
      <c r="G124" s="2" t="str">
        <f>IFERROR(VLOOKUP(D124,Database!B:I,2,FALSE)*F124/1000,"")</f>
        <v/>
      </c>
    </row>
    <row r="125" spans="5:7" x14ac:dyDescent="0.3">
      <c r="E125" s="10" t="str">
        <f>IFERROR(VLOOKUP(D125,Database!B:I,4,FALSE),"")</f>
        <v/>
      </c>
      <c r="F125" s="11"/>
      <c r="G125" s="2" t="str">
        <f>IFERROR(VLOOKUP(D125,Database!B:I,2,FALSE)*F125/1000,"")</f>
        <v/>
      </c>
    </row>
    <row r="126" spans="5:7" x14ac:dyDescent="0.3">
      <c r="E126" s="10" t="str">
        <f>IFERROR(VLOOKUP(D126,Database!B:I,4,FALSE),"")</f>
        <v/>
      </c>
      <c r="F126" s="11"/>
      <c r="G126" s="2" t="str">
        <f>IFERROR(VLOOKUP(D126,Database!B:I,2,FALSE)*F126/1000,"")</f>
        <v/>
      </c>
    </row>
    <row r="127" spans="5:7" x14ac:dyDescent="0.3">
      <c r="E127" s="10" t="str">
        <f>IFERROR(VLOOKUP(D127,Database!B:I,4,FALSE),"")</f>
        <v/>
      </c>
      <c r="F127" s="11"/>
      <c r="G127" s="2" t="str">
        <f>IFERROR(VLOOKUP(D127,Database!B:I,2,FALSE)*F127/1000,"")</f>
        <v/>
      </c>
    </row>
    <row r="128" spans="5:7" x14ac:dyDescent="0.3">
      <c r="E128" s="10" t="str">
        <f>IFERROR(VLOOKUP(D128,Database!B:I,4,FALSE),"")</f>
        <v/>
      </c>
      <c r="F128" s="11"/>
      <c r="G128" s="2" t="str">
        <f>IFERROR(VLOOKUP(D128,Database!B:I,2,FALSE)*F128/1000,"")</f>
        <v/>
      </c>
    </row>
    <row r="129" spans="5:7" x14ac:dyDescent="0.3">
      <c r="E129" s="10" t="str">
        <f>IFERROR(VLOOKUP(D129,Database!B:I,4,FALSE),"")</f>
        <v/>
      </c>
      <c r="F129" s="11"/>
      <c r="G129" s="2" t="str">
        <f>IFERROR(VLOOKUP(D129,Database!B:I,2,FALSE)*F129/1000,"")</f>
        <v/>
      </c>
    </row>
    <row r="130" spans="5:7" x14ac:dyDescent="0.3">
      <c r="E130" s="10" t="str">
        <f>IFERROR(VLOOKUP(D130,Database!B:I,4,FALSE),"")</f>
        <v/>
      </c>
      <c r="F130" s="11"/>
      <c r="G130" s="2" t="str">
        <f>IFERROR(VLOOKUP(D130,Database!B:I,2,FALSE)*F130/1000,"")</f>
        <v/>
      </c>
    </row>
    <row r="131" spans="5:7" x14ac:dyDescent="0.3">
      <c r="E131" s="10" t="str">
        <f>IFERROR(VLOOKUP(D131,Database!B:I,4,FALSE),"")</f>
        <v/>
      </c>
      <c r="F131" s="11"/>
      <c r="G131" s="2" t="str">
        <f>IFERROR(VLOOKUP(D131,Database!B:I,2,FALSE)*F131/1000,"")</f>
        <v/>
      </c>
    </row>
    <row r="132" spans="5:7" x14ac:dyDescent="0.3">
      <c r="E132" s="10" t="str">
        <f>IFERROR(VLOOKUP(D132,Database!B:I,4,FALSE),"")</f>
        <v/>
      </c>
      <c r="F132" s="11"/>
      <c r="G132" s="2" t="str">
        <f>IFERROR(VLOOKUP(D132,Database!B:I,2,FALSE)*F132/1000,"")</f>
        <v/>
      </c>
    </row>
    <row r="133" spans="5:7" x14ac:dyDescent="0.3">
      <c r="E133" s="10" t="str">
        <f>IFERROR(VLOOKUP(D133,Database!B:I,4,FALSE),"")</f>
        <v/>
      </c>
      <c r="F133" s="11"/>
      <c r="G133" s="2" t="str">
        <f>IFERROR(VLOOKUP(D133,Database!B:I,2,FALSE)*F133/1000,"")</f>
        <v/>
      </c>
    </row>
    <row r="134" spans="5:7" x14ac:dyDescent="0.3">
      <c r="E134" s="10" t="str">
        <f>IFERROR(VLOOKUP(D134,Database!B:I,4,FALSE),"")</f>
        <v/>
      </c>
      <c r="F134" s="11"/>
      <c r="G134" s="2" t="str">
        <f>IFERROR(VLOOKUP(D134,Database!B:I,2,FALSE)*F134/1000,"")</f>
        <v/>
      </c>
    </row>
    <row r="135" spans="5:7" x14ac:dyDescent="0.3">
      <c r="E135" s="10" t="str">
        <f>IFERROR(VLOOKUP(D135,Database!B:I,4,FALSE),"")</f>
        <v/>
      </c>
      <c r="F135" s="11"/>
      <c r="G135" s="2" t="str">
        <f>IFERROR(VLOOKUP(D135,Database!B:I,2,FALSE)*F135/1000,"")</f>
        <v/>
      </c>
    </row>
    <row r="136" spans="5:7" x14ac:dyDescent="0.3">
      <c r="E136" s="10" t="str">
        <f>IFERROR(VLOOKUP(D136,Database!B:I,4,FALSE),"")</f>
        <v/>
      </c>
      <c r="F136" s="11"/>
      <c r="G136" s="2" t="str">
        <f>IFERROR(VLOOKUP(D136,Database!B:I,2,FALSE)*F136/1000,"")</f>
        <v/>
      </c>
    </row>
    <row r="137" spans="5:7" x14ac:dyDescent="0.3">
      <c r="E137" s="10" t="str">
        <f>IFERROR(VLOOKUP(D137,Database!B:I,4,FALSE),"")</f>
        <v/>
      </c>
      <c r="F137" s="11"/>
      <c r="G137" s="2" t="str">
        <f>IFERROR(VLOOKUP(D137,Database!B:I,2,FALSE)*F137/1000,"")</f>
        <v/>
      </c>
    </row>
    <row r="138" spans="5:7" x14ac:dyDescent="0.3">
      <c r="E138" s="10" t="str">
        <f>IFERROR(VLOOKUP(D138,Database!B:I,4,FALSE),"")</f>
        <v/>
      </c>
      <c r="F138" s="11"/>
      <c r="G138" s="2" t="str">
        <f>IFERROR(VLOOKUP(D138,Database!B:I,2,FALSE)*F138/1000,"")</f>
        <v/>
      </c>
    </row>
    <row r="139" spans="5:7" x14ac:dyDescent="0.3">
      <c r="E139" s="10" t="str">
        <f>IFERROR(VLOOKUP(D139,Database!B:I,4,FALSE),"")</f>
        <v/>
      </c>
      <c r="F139" s="11"/>
      <c r="G139" s="2" t="str">
        <f>IFERROR(VLOOKUP(D139,Database!B:I,2,FALSE)*F139/1000,"")</f>
        <v/>
      </c>
    </row>
    <row r="140" spans="5:7" x14ac:dyDescent="0.3">
      <c r="E140" s="10" t="str">
        <f>IFERROR(VLOOKUP(D140,Database!B:I,4,FALSE),"")</f>
        <v/>
      </c>
      <c r="F140" s="11"/>
      <c r="G140" s="2" t="str">
        <f>IFERROR(VLOOKUP(D140,Database!B:I,2,FALSE)*F140/1000,"")</f>
        <v/>
      </c>
    </row>
    <row r="141" spans="5:7" x14ac:dyDescent="0.3">
      <c r="E141" s="10" t="str">
        <f>IFERROR(VLOOKUP(D141,Database!B:I,4,FALSE),"")</f>
        <v/>
      </c>
      <c r="F141" s="11"/>
      <c r="G141" s="2" t="str">
        <f>IFERROR(VLOOKUP(D141,Database!B:I,2,FALSE)*F141/1000,"")</f>
        <v/>
      </c>
    </row>
    <row r="142" spans="5:7" x14ac:dyDescent="0.3">
      <c r="E142" s="10" t="str">
        <f>IFERROR(VLOOKUP(D142,Database!B:I,4,FALSE),"")</f>
        <v/>
      </c>
      <c r="F142" s="11"/>
      <c r="G142" s="2" t="str">
        <f>IFERROR(VLOOKUP(D142,Database!B:I,2,FALSE)*F142/1000,"")</f>
        <v/>
      </c>
    </row>
    <row r="143" spans="5:7" x14ac:dyDescent="0.3">
      <c r="E143" s="10" t="str">
        <f>IFERROR(VLOOKUP(D143,Database!B:I,4,FALSE),"")</f>
        <v/>
      </c>
      <c r="F143" s="11"/>
      <c r="G143" s="2" t="str">
        <f>IFERROR(VLOOKUP(D143,Database!B:I,2,FALSE)*F143/1000,"")</f>
        <v/>
      </c>
    </row>
    <row r="144" spans="5:7" x14ac:dyDescent="0.3">
      <c r="E144" s="10" t="str">
        <f>IFERROR(VLOOKUP(D144,Database!B:I,4,FALSE),"")</f>
        <v/>
      </c>
      <c r="F144" s="11"/>
      <c r="G144" s="2" t="str">
        <f>IFERROR(VLOOKUP(D144,Database!B:I,2,FALSE)*F144/1000,"")</f>
        <v/>
      </c>
    </row>
    <row r="145" spans="5:7" x14ac:dyDescent="0.3">
      <c r="E145" s="10" t="str">
        <f>IFERROR(VLOOKUP(D145,Database!B:I,4,FALSE),"")</f>
        <v/>
      </c>
      <c r="F145" s="11"/>
      <c r="G145" s="2" t="str">
        <f>IFERROR(VLOOKUP(D145,Database!B:I,2,FALSE)*F145/1000,"")</f>
        <v/>
      </c>
    </row>
    <row r="146" spans="5:7" x14ac:dyDescent="0.3">
      <c r="E146" s="10" t="str">
        <f>IFERROR(VLOOKUP(D146,Database!B:I,4,FALSE),"")</f>
        <v/>
      </c>
      <c r="F146" s="11"/>
      <c r="G146" s="2" t="str">
        <f>IFERROR(VLOOKUP(D146,Database!B:I,2,FALSE)*F146/1000,"")</f>
        <v/>
      </c>
    </row>
    <row r="147" spans="5:7" x14ac:dyDescent="0.3">
      <c r="E147" s="10" t="str">
        <f>IFERROR(VLOOKUP(D147,Database!B:I,4,FALSE),"")</f>
        <v/>
      </c>
      <c r="F147" s="11"/>
      <c r="G147" s="2" t="str">
        <f>IFERROR(VLOOKUP(D147,Database!B:I,2,FALSE)*F147/1000,"")</f>
        <v/>
      </c>
    </row>
    <row r="148" spans="5:7" x14ac:dyDescent="0.3">
      <c r="E148" s="10" t="str">
        <f>IFERROR(VLOOKUP(D148,Database!B:I,4,FALSE),"")</f>
        <v/>
      </c>
      <c r="F148" s="11"/>
      <c r="G148" s="2" t="str">
        <f>IFERROR(VLOOKUP(D148,Database!B:I,2,FALSE)*F148/1000,"")</f>
        <v/>
      </c>
    </row>
    <row r="149" spans="5:7" x14ac:dyDescent="0.3">
      <c r="E149" s="10" t="str">
        <f>IFERROR(VLOOKUP(D149,Database!B:I,4,FALSE),"")</f>
        <v/>
      </c>
      <c r="F149" s="11"/>
      <c r="G149" s="2" t="str">
        <f>IFERROR(VLOOKUP(D149,Database!B:I,2,FALSE)*F149/1000,"")</f>
        <v/>
      </c>
    </row>
    <row r="150" spans="5:7" x14ac:dyDescent="0.3">
      <c r="E150" s="10" t="str">
        <f>IFERROR(VLOOKUP(D150,Database!B:I,4,FALSE),"")</f>
        <v/>
      </c>
      <c r="F150" s="11"/>
      <c r="G150" s="2" t="str">
        <f>IFERROR(VLOOKUP(D150,Database!B:I,2,FALSE)*F150/1000,"")</f>
        <v/>
      </c>
    </row>
    <row r="151" spans="5:7" x14ac:dyDescent="0.3">
      <c r="E151" s="10" t="str">
        <f>IFERROR(VLOOKUP(D151,Database!B:I,4,FALSE),"")</f>
        <v/>
      </c>
      <c r="F151" s="11"/>
      <c r="G151" s="2" t="str">
        <f>IFERROR(VLOOKUP(D151,Database!B:I,2,FALSE)*F151/1000,"")</f>
        <v/>
      </c>
    </row>
    <row r="152" spans="5:7" x14ac:dyDescent="0.3">
      <c r="E152" s="10" t="str">
        <f>IFERROR(VLOOKUP(D152,Database!B:I,4,FALSE),"")</f>
        <v/>
      </c>
      <c r="F152" s="11"/>
      <c r="G152" s="2" t="str">
        <f>IFERROR(VLOOKUP(D152,Database!B:I,2,FALSE)*F152/1000,"")</f>
        <v/>
      </c>
    </row>
    <row r="153" spans="5:7" x14ac:dyDescent="0.3">
      <c r="E153" s="10" t="str">
        <f>IFERROR(VLOOKUP(D153,Database!B:I,4,FALSE),"")</f>
        <v/>
      </c>
      <c r="F153" s="11"/>
      <c r="G153" s="2" t="str">
        <f>IFERROR(VLOOKUP(D153,Database!B:I,2,FALSE)*F153/1000,"")</f>
        <v/>
      </c>
    </row>
    <row r="154" spans="5:7" x14ac:dyDescent="0.3">
      <c r="E154" s="10" t="str">
        <f>IFERROR(VLOOKUP(D154,Database!B:I,4,FALSE),"")</f>
        <v/>
      </c>
      <c r="F154" s="11"/>
      <c r="G154" s="2" t="str">
        <f>IFERROR(VLOOKUP(D154,Database!B:I,2,FALSE)*F154/1000,"")</f>
        <v/>
      </c>
    </row>
    <row r="155" spans="5:7" x14ac:dyDescent="0.3">
      <c r="E155" s="10" t="str">
        <f>IFERROR(VLOOKUP(D155,Database!B:I,4,FALSE),"")</f>
        <v/>
      </c>
      <c r="F155" s="11"/>
      <c r="G155" s="2" t="str">
        <f>IFERROR(VLOOKUP(D155,Database!B:I,2,FALSE)*F155/1000,"")</f>
        <v/>
      </c>
    </row>
    <row r="156" spans="5:7" x14ac:dyDescent="0.3">
      <c r="E156" s="10" t="str">
        <f>IFERROR(VLOOKUP(D156,Database!B:I,4,FALSE),"")</f>
        <v/>
      </c>
      <c r="F156" s="11"/>
      <c r="G156" s="2" t="str">
        <f>IFERROR(VLOOKUP(D156,Database!B:I,2,FALSE)*F156/1000,"")</f>
        <v/>
      </c>
    </row>
    <row r="157" spans="5:7" x14ac:dyDescent="0.3">
      <c r="E157" s="10" t="str">
        <f>IFERROR(VLOOKUP(D157,Database!B:I,4,FALSE),"")</f>
        <v/>
      </c>
      <c r="F157" s="11"/>
      <c r="G157" s="2" t="str">
        <f>IFERROR(VLOOKUP(D157,Database!B:I,2,FALSE)*F157/1000,"")</f>
        <v/>
      </c>
    </row>
    <row r="158" spans="5:7" x14ac:dyDescent="0.3">
      <c r="E158" s="10" t="str">
        <f>IFERROR(VLOOKUP(D158,Database!B:I,4,FALSE),"")</f>
        <v/>
      </c>
      <c r="F158" s="11"/>
      <c r="G158" s="2" t="str">
        <f>IFERROR(VLOOKUP(D158,Database!B:I,2,FALSE)*F158/1000,"")</f>
        <v/>
      </c>
    </row>
    <row r="159" spans="5:7" x14ac:dyDescent="0.3">
      <c r="E159" s="10" t="str">
        <f>IFERROR(VLOOKUP(D159,Database!B:I,4,FALSE),"")</f>
        <v/>
      </c>
      <c r="F159" s="11"/>
      <c r="G159" s="2" t="str">
        <f>IFERROR(VLOOKUP(D159,Database!B:I,2,FALSE)*F159/1000,"")</f>
        <v/>
      </c>
    </row>
    <row r="160" spans="5:7" x14ac:dyDescent="0.3">
      <c r="E160" s="10" t="str">
        <f>IFERROR(VLOOKUP(D160,Database!B:I,4,FALSE),"")</f>
        <v/>
      </c>
      <c r="F160" s="11"/>
      <c r="G160" s="2" t="str">
        <f>IFERROR(VLOOKUP(D160,Database!B:I,2,FALSE)*F160/1000,"")</f>
        <v/>
      </c>
    </row>
    <row r="161" spans="5:7" x14ac:dyDescent="0.3">
      <c r="E161" s="10" t="str">
        <f>IFERROR(VLOOKUP(D161,Database!B:I,4,FALSE),"")</f>
        <v/>
      </c>
      <c r="F161" s="11"/>
      <c r="G161" s="2" t="str">
        <f>IFERROR(VLOOKUP(D161,Database!B:I,2,FALSE)*F161/1000,"")</f>
        <v/>
      </c>
    </row>
    <row r="162" spans="5:7" x14ac:dyDescent="0.3">
      <c r="E162" s="10" t="str">
        <f>IFERROR(VLOOKUP(D162,Database!B:I,4,FALSE),"")</f>
        <v/>
      </c>
      <c r="F162" s="11"/>
      <c r="G162" s="2" t="str">
        <f>IFERROR(VLOOKUP(D162,Database!B:I,2,FALSE)*F162/1000,"")</f>
        <v/>
      </c>
    </row>
    <row r="163" spans="5:7" x14ac:dyDescent="0.3">
      <c r="E163" s="10" t="str">
        <f>IFERROR(VLOOKUP(D163,Database!B:I,4,FALSE),"")</f>
        <v/>
      </c>
      <c r="F163" s="11"/>
      <c r="G163" s="2" t="str">
        <f>IFERROR(VLOOKUP(D163,Database!B:I,2,FALSE)*F163/1000,"")</f>
        <v/>
      </c>
    </row>
    <row r="164" spans="5:7" x14ac:dyDescent="0.3">
      <c r="E164" s="10" t="str">
        <f>IFERROR(VLOOKUP(D164,Database!B:I,4,FALSE),"")</f>
        <v/>
      </c>
      <c r="F164" s="11"/>
      <c r="G164" s="2" t="str">
        <f>IFERROR(VLOOKUP(D164,Database!B:I,2,FALSE)*F164/1000,"")</f>
        <v/>
      </c>
    </row>
    <row r="165" spans="5:7" x14ac:dyDescent="0.3">
      <c r="E165" s="10" t="str">
        <f>IFERROR(VLOOKUP(D165,Database!B:I,4,FALSE),"")</f>
        <v/>
      </c>
      <c r="F165" s="11"/>
      <c r="G165" s="2" t="str">
        <f>IFERROR(VLOOKUP(D165,Database!B:I,2,FALSE)*F165/1000,"")</f>
        <v/>
      </c>
    </row>
    <row r="166" spans="5:7" x14ac:dyDescent="0.3">
      <c r="E166" s="10" t="str">
        <f>IFERROR(VLOOKUP(D166,Database!B:I,4,FALSE),"")</f>
        <v/>
      </c>
      <c r="F166" s="11"/>
      <c r="G166" s="2" t="str">
        <f>IFERROR(VLOOKUP(D166,Database!B:I,2,FALSE)*F166/1000,"")</f>
        <v/>
      </c>
    </row>
    <row r="167" spans="5:7" x14ac:dyDescent="0.3">
      <c r="E167" s="10" t="str">
        <f>IFERROR(VLOOKUP(D167,Database!B:I,4,FALSE),"")</f>
        <v/>
      </c>
      <c r="F167" s="11"/>
      <c r="G167" s="2" t="str">
        <f>IFERROR(VLOOKUP(D167,Database!B:I,2,FALSE)*F167/1000,"")</f>
        <v/>
      </c>
    </row>
    <row r="168" spans="5:7" x14ac:dyDescent="0.3">
      <c r="E168" s="10" t="str">
        <f>IFERROR(VLOOKUP(D168,Database!B:I,4,FALSE),"")</f>
        <v/>
      </c>
      <c r="F168" s="11"/>
      <c r="G168" s="2" t="str">
        <f>IFERROR(VLOOKUP(D168,Database!B:I,2,FALSE)*F168/1000,"")</f>
        <v/>
      </c>
    </row>
    <row r="169" spans="5:7" x14ac:dyDescent="0.3">
      <c r="E169" s="10" t="str">
        <f>IFERROR(VLOOKUP(D169,Database!B:I,4,FALSE),"")</f>
        <v/>
      </c>
      <c r="F169" s="11"/>
      <c r="G169" s="2" t="str">
        <f>IFERROR(VLOOKUP(D169,Database!B:I,2,FALSE)*F169/1000,"")</f>
        <v/>
      </c>
    </row>
    <row r="170" spans="5:7" x14ac:dyDescent="0.3">
      <c r="E170" s="10" t="str">
        <f>IFERROR(VLOOKUP(D170,Database!B:I,4,FALSE),"")</f>
        <v/>
      </c>
      <c r="F170" s="11"/>
      <c r="G170" s="2" t="str">
        <f>IFERROR(VLOOKUP(D170,Database!B:I,2,FALSE)*F170/1000,"")</f>
        <v/>
      </c>
    </row>
    <row r="171" spans="5:7" x14ac:dyDescent="0.3">
      <c r="E171" s="10" t="str">
        <f>IFERROR(VLOOKUP(D171,Database!B:I,4,FALSE),"")</f>
        <v/>
      </c>
      <c r="F171" s="11"/>
      <c r="G171" s="2" t="str">
        <f>IFERROR(VLOOKUP(D171,Database!B:I,2,FALSE)*F171/1000,"")</f>
        <v/>
      </c>
    </row>
    <row r="172" spans="5:7" x14ac:dyDescent="0.3">
      <c r="E172" s="10" t="str">
        <f>IFERROR(VLOOKUP(D172,Database!B:I,4,FALSE),"")</f>
        <v/>
      </c>
      <c r="F172" s="11"/>
      <c r="G172" s="2" t="str">
        <f>IFERROR(VLOOKUP(D172,Database!B:I,2,FALSE)*F172/1000,"")</f>
        <v/>
      </c>
    </row>
    <row r="173" spans="5:7" x14ac:dyDescent="0.3">
      <c r="E173" s="10" t="str">
        <f>IFERROR(VLOOKUP(D173,Database!B:I,4,FALSE),"")</f>
        <v/>
      </c>
      <c r="F173" s="11"/>
      <c r="G173" s="2" t="str">
        <f>IFERROR(VLOOKUP(D173,Database!B:I,2,FALSE)*F173/1000,"")</f>
        <v/>
      </c>
    </row>
    <row r="174" spans="5:7" x14ac:dyDescent="0.3">
      <c r="E174" s="10" t="str">
        <f>IFERROR(VLOOKUP(D174,Database!B:I,4,FALSE),"")</f>
        <v/>
      </c>
      <c r="F174" s="11"/>
      <c r="G174" s="2" t="str">
        <f>IFERROR(VLOOKUP(D174,Database!B:I,2,FALSE)*F174/1000,"")</f>
        <v/>
      </c>
    </row>
    <row r="175" spans="5:7" x14ac:dyDescent="0.3">
      <c r="E175" s="10" t="str">
        <f>IFERROR(VLOOKUP(D175,Database!B:I,4,FALSE),"")</f>
        <v/>
      </c>
      <c r="F175" s="11"/>
      <c r="G175" s="2" t="str">
        <f>IFERROR(VLOOKUP(D175,Database!B:I,2,FALSE)*F175/1000,"")</f>
        <v/>
      </c>
    </row>
    <row r="176" spans="5:7" x14ac:dyDescent="0.3">
      <c r="E176" s="10" t="str">
        <f>IFERROR(VLOOKUP(D176,Database!B:I,4,FALSE),"")</f>
        <v/>
      </c>
      <c r="F176" s="11"/>
      <c r="G176" s="2" t="str">
        <f>IFERROR(VLOOKUP(D176,Database!B:I,2,FALSE)*F176/1000,"")</f>
        <v/>
      </c>
    </row>
    <row r="177" spans="5:7" x14ac:dyDescent="0.3">
      <c r="E177" s="10" t="str">
        <f>IFERROR(VLOOKUP(D177,Database!B:I,4,FALSE),"")</f>
        <v/>
      </c>
      <c r="F177" s="11"/>
      <c r="G177" s="2" t="str">
        <f>IFERROR(VLOOKUP(D177,Database!B:I,2,FALSE)*F177/1000,"")</f>
        <v/>
      </c>
    </row>
    <row r="178" spans="5:7" x14ac:dyDescent="0.3">
      <c r="E178" s="10" t="str">
        <f>IFERROR(VLOOKUP(D178,Database!B:I,4,FALSE),"")</f>
        <v/>
      </c>
      <c r="F178" s="11"/>
      <c r="G178" s="2" t="str">
        <f>IFERROR(VLOOKUP(D178,Database!B:I,2,FALSE)*F178/1000,"")</f>
        <v/>
      </c>
    </row>
    <row r="179" spans="5:7" x14ac:dyDescent="0.3">
      <c r="E179" s="10" t="str">
        <f>IFERROR(VLOOKUP(D179,Database!B:I,4,FALSE),"")</f>
        <v/>
      </c>
      <c r="F179" s="11"/>
      <c r="G179" s="2" t="str">
        <f>IFERROR(VLOOKUP(D179,Database!B:I,2,FALSE)*F179/1000,"")</f>
        <v/>
      </c>
    </row>
    <row r="180" spans="5:7" x14ac:dyDescent="0.3">
      <c r="E180" s="10" t="str">
        <f>IFERROR(VLOOKUP(D180,Database!B:I,4,FALSE),"")</f>
        <v/>
      </c>
      <c r="F180" s="11"/>
      <c r="G180" s="2" t="str">
        <f>IFERROR(VLOOKUP(D180,Database!B:I,2,FALSE)*F180/1000,"")</f>
        <v/>
      </c>
    </row>
    <row r="181" spans="5:7" x14ac:dyDescent="0.3">
      <c r="E181" s="10" t="str">
        <f>IFERROR(VLOOKUP(D181,Database!B:I,4,FALSE),"")</f>
        <v/>
      </c>
      <c r="F181" s="11"/>
      <c r="G181" s="2" t="str">
        <f>IFERROR(VLOOKUP(D181,Database!B:I,2,FALSE)*F181/1000,"")</f>
        <v/>
      </c>
    </row>
    <row r="182" spans="5:7" x14ac:dyDescent="0.3">
      <c r="E182" s="10" t="str">
        <f>IFERROR(VLOOKUP(D182,Database!B:I,4,FALSE),"")</f>
        <v/>
      </c>
      <c r="F182" s="11"/>
      <c r="G182" s="2" t="str">
        <f>IFERROR(VLOOKUP(D182,Database!B:I,2,FALSE)*F182/1000,"")</f>
        <v/>
      </c>
    </row>
    <row r="183" spans="5:7" x14ac:dyDescent="0.3">
      <c r="E183" s="10" t="str">
        <f>IFERROR(VLOOKUP(D183,Database!B:I,4,FALSE),"")</f>
        <v/>
      </c>
      <c r="F183" s="11"/>
      <c r="G183" s="2" t="str">
        <f>IFERROR(VLOOKUP(D183,Database!B:I,2,FALSE)*F183/1000,"")</f>
        <v/>
      </c>
    </row>
    <row r="184" spans="5:7" x14ac:dyDescent="0.3">
      <c r="E184" s="10" t="str">
        <f>IFERROR(VLOOKUP(D184,Database!B:I,4,FALSE),"")</f>
        <v/>
      </c>
      <c r="F184" s="11"/>
      <c r="G184" s="2" t="str">
        <f>IFERROR(VLOOKUP(D184,Database!B:I,2,FALSE)*F184/1000,"")</f>
        <v/>
      </c>
    </row>
    <row r="185" spans="5:7" x14ac:dyDescent="0.3">
      <c r="E185" s="10" t="str">
        <f>IFERROR(VLOOKUP(D185,Database!B:I,4,FALSE),"")</f>
        <v/>
      </c>
      <c r="F185" s="11"/>
      <c r="G185" s="2" t="str">
        <f>IFERROR(VLOOKUP(D185,Database!B:I,2,FALSE)*F185/1000,"")</f>
        <v/>
      </c>
    </row>
    <row r="186" spans="5:7" x14ac:dyDescent="0.3">
      <c r="E186" s="10" t="str">
        <f>IFERROR(VLOOKUP(D186,Database!B:I,4,FALSE),"")</f>
        <v/>
      </c>
      <c r="F186" s="11"/>
      <c r="G186" s="2" t="str">
        <f>IFERROR(VLOOKUP(D186,Database!B:I,2,FALSE)*F186/1000,"")</f>
        <v/>
      </c>
    </row>
    <row r="187" spans="5:7" x14ac:dyDescent="0.3">
      <c r="E187" s="10" t="str">
        <f>IFERROR(VLOOKUP(D187,Database!B:I,4,FALSE),"")</f>
        <v/>
      </c>
      <c r="F187" s="11"/>
      <c r="G187" s="2" t="str">
        <f>IFERROR(VLOOKUP(D187,Database!B:I,2,FALSE)*F187/1000,"")</f>
        <v/>
      </c>
    </row>
    <row r="188" spans="5:7" x14ac:dyDescent="0.3">
      <c r="E188" s="10" t="str">
        <f>IFERROR(VLOOKUP(D188,Database!B:I,4,FALSE),"")</f>
        <v/>
      </c>
      <c r="F188" s="11"/>
      <c r="G188" s="2" t="str">
        <f>IFERROR(VLOOKUP(D188,Database!B:I,2,FALSE)*F188/1000,"")</f>
        <v/>
      </c>
    </row>
    <row r="189" spans="5:7" x14ac:dyDescent="0.3">
      <c r="E189" s="10" t="str">
        <f>IFERROR(VLOOKUP(D189,Database!B:I,4,FALSE),"")</f>
        <v/>
      </c>
      <c r="F189" s="11"/>
      <c r="G189" s="2" t="str">
        <f>IFERROR(VLOOKUP(D189,Database!B:I,2,FALSE)*F189/1000,"")</f>
        <v/>
      </c>
    </row>
    <row r="190" spans="5:7" x14ac:dyDescent="0.3">
      <c r="E190" s="10" t="str">
        <f>IFERROR(VLOOKUP(D190,Database!B:I,4,FALSE),"")</f>
        <v/>
      </c>
      <c r="F190" s="11"/>
      <c r="G190" s="2" t="str">
        <f>IFERROR(VLOOKUP(D190,Database!B:I,2,FALSE)*F190/1000,"")</f>
        <v/>
      </c>
    </row>
    <row r="191" spans="5:7" x14ac:dyDescent="0.3">
      <c r="E191" s="10" t="str">
        <f>IFERROR(VLOOKUP(D191,Database!B:I,4,FALSE),"")</f>
        <v/>
      </c>
      <c r="F191" s="11"/>
      <c r="G191" s="2" t="str">
        <f>IFERROR(VLOOKUP(D191,Database!B:I,2,FALSE)*F191/1000,"")</f>
        <v/>
      </c>
    </row>
    <row r="192" spans="5:7" x14ac:dyDescent="0.3">
      <c r="E192" s="10" t="str">
        <f>IFERROR(VLOOKUP(D192,Database!B:I,4,FALSE),"")</f>
        <v/>
      </c>
      <c r="F192" s="11"/>
      <c r="G192" s="2" t="str">
        <f>IFERROR(VLOOKUP(D192,Database!B:I,2,FALSE)*F192/1000,"")</f>
        <v/>
      </c>
    </row>
    <row r="193" spans="5:7" x14ac:dyDescent="0.3">
      <c r="E193" s="10" t="str">
        <f>IFERROR(VLOOKUP(D193,Database!B:I,4,FALSE),"")</f>
        <v/>
      </c>
      <c r="F193" s="11"/>
      <c r="G193" s="2" t="str">
        <f>IFERROR(VLOOKUP(D193,Database!B:I,2,FALSE)*F193/1000,"")</f>
        <v/>
      </c>
    </row>
    <row r="194" spans="5:7" x14ac:dyDescent="0.3">
      <c r="E194" s="10" t="str">
        <f>IFERROR(VLOOKUP(D194,Database!B:I,4,FALSE),"")</f>
        <v/>
      </c>
      <c r="F194" s="11"/>
      <c r="G194" s="2" t="str">
        <f>IFERROR(VLOOKUP(D194,Database!B:I,2,FALSE)*F194/1000,"")</f>
        <v/>
      </c>
    </row>
    <row r="195" spans="5:7" x14ac:dyDescent="0.3">
      <c r="E195" s="10" t="str">
        <f>IFERROR(VLOOKUP(D195,Database!B:I,4,FALSE),"")</f>
        <v/>
      </c>
      <c r="F195" s="11"/>
      <c r="G195" s="2" t="str">
        <f>IFERROR(VLOOKUP(D195,Database!B:I,2,FALSE)*F195/1000,"")</f>
        <v/>
      </c>
    </row>
    <row r="196" spans="5:7" x14ac:dyDescent="0.3">
      <c r="E196" s="10" t="str">
        <f>IFERROR(VLOOKUP(D196,Database!B:I,4,FALSE),"")</f>
        <v/>
      </c>
      <c r="F196" s="11"/>
      <c r="G196" s="2" t="str">
        <f>IFERROR(VLOOKUP(D196,Database!B:I,2,FALSE)*F196/1000,"")</f>
        <v/>
      </c>
    </row>
    <row r="197" spans="5:7" x14ac:dyDescent="0.3">
      <c r="E197" s="10" t="str">
        <f>IFERROR(VLOOKUP(D197,Database!B:I,4,FALSE),"")</f>
        <v/>
      </c>
      <c r="F197" s="11"/>
      <c r="G197" s="2" t="str">
        <f>IFERROR(VLOOKUP(D197,Database!B:I,2,FALSE)*F197/1000,"")</f>
        <v/>
      </c>
    </row>
    <row r="198" spans="5:7" x14ac:dyDescent="0.3">
      <c r="E198" s="10" t="str">
        <f>IFERROR(VLOOKUP(D198,Database!B:I,4,FALSE),"")</f>
        <v/>
      </c>
      <c r="F198" s="11"/>
      <c r="G198" s="2" t="str">
        <f>IFERROR(VLOOKUP(D198,Database!B:I,2,FALSE)*F198/1000,"")</f>
        <v/>
      </c>
    </row>
    <row r="199" spans="5:7" x14ac:dyDescent="0.3">
      <c r="E199" s="10" t="str">
        <f>IFERROR(VLOOKUP(D199,Database!B:I,4,FALSE),"")</f>
        <v/>
      </c>
      <c r="F199" s="11"/>
      <c r="G199" s="2" t="str">
        <f>IFERROR(VLOOKUP(D199,Database!B:I,2,FALSE)*F199/1000,"")</f>
        <v/>
      </c>
    </row>
    <row r="200" spans="5:7" x14ac:dyDescent="0.3">
      <c r="E200" s="10" t="str">
        <f>IFERROR(VLOOKUP(D200,Database!B:I,4,FALSE),"")</f>
        <v/>
      </c>
      <c r="F200" s="11"/>
      <c r="G200" s="2" t="str">
        <f>IFERROR(VLOOKUP(D200,Database!B:I,2,FALSE)*F200/1000,"")</f>
        <v/>
      </c>
    </row>
    <row r="201" spans="5:7" x14ac:dyDescent="0.3">
      <c r="E201" s="10" t="str">
        <f>IFERROR(VLOOKUP(D201,Database!B:I,4,FALSE),"")</f>
        <v/>
      </c>
      <c r="F201" s="11"/>
      <c r="G201" s="2" t="str">
        <f>IFERROR(VLOOKUP(D201,Database!B:I,2,FALSE)*F201/1000,"")</f>
        <v/>
      </c>
    </row>
    <row r="202" spans="5:7" x14ac:dyDescent="0.3">
      <c r="E202" s="10" t="str">
        <f>IFERROR(VLOOKUP(D202,Database!B:I,4,FALSE),"")</f>
        <v/>
      </c>
      <c r="F202" s="11"/>
      <c r="G202" s="2" t="str">
        <f>IFERROR(VLOOKUP(D202,Database!B:I,2,FALSE)*F202/1000,"")</f>
        <v/>
      </c>
    </row>
    <row r="203" spans="5:7" x14ac:dyDescent="0.3">
      <c r="E203" s="10" t="str">
        <f>IFERROR(VLOOKUP(D203,Database!B:I,4,FALSE),"")</f>
        <v/>
      </c>
      <c r="F203" s="11"/>
      <c r="G203" s="2" t="str">
        <f>IFERROR(VLOOKUP(D203,Database!B:I,2,FALSE)*F203/1000,"")</f>
        <v/>
      </c>
    </row>
    <row r="204" spans="5:7" x14ac:dyDescent="0.3">
      <c r="E204" s="10" t="str">
        <f>IFERROR(VLOOKUP(D204,Database!B:I,4,FALSE),"")</f>
        <v/>
      </c>
      <c r="F204" s="11"/>
      <c r="G204" s="2" t="str">
        <f>IFERROR(VLOOKUP(D204,Database!B:I,2,FALSE)*F204/1000,"")</f>
        <v/>
      </c>
    </row>
    <row r="205" spans="5:7" x14ac:dyDescent="0.3">
      <c r="E205" s="10" t="str">
        <f>IFERROR(VLOOKUP(D205,Database!B:I,4,FALSE),"")</f>
        <v/>
      </c>
      <c r="F205" s="11"/>
      <c r="G205" s="2" t="str">
        <f>IFERROR(VLOOKUP(D205,Database!B:I,2,FALSE)*F205/1000,"")</f>
        <v/>
      </c>
    </row>
    <row r="206" spans="5:7" x14ac:dyDescent="0.3">
      <c r="E206" s="10" t="str">
        <f>IFERROR(VLOOKUP(D206,Database!B:I,4,FALSE),"")</f>
        <v/>
      </c>
      <c r="F206" s="11"/>
      <c r="G206" s="2" t="str">
        <f>IFERROR(VLOOKUP(D206,Database!B:I,2,FALSE)*F206/1000,"")</f>
        <v/>
      </c>
    </row>
    <row r="207" spans="5:7" x14ac:dyDescent="0.3">
      <c r="E207" s="10" t="str">
        <f>IFERROR(VLOOKUP(D207,Database!B:I,4,FALSE),"")</f>
        <v/>
      </c>
      <c r="F207" s="11"/>
      <c r="G207" s="2" t="str">
        <f>IFERROR(VLOOKUP(D207,Database!B:I,2,FALSE)*F207/1000,"")</f>
        <v/>
      </c>
    </row>
    <row r="208" spans="5:7" x14ac:dyDescent="0.3">
      <c r="E208" s="10" t="str">
        <f>IFERROR(VLOOKUP(D208,Database!B:I,4,FALSE),"")</f>
        <v/>
      </c>
      <c r="F208" s="11"/>
      <c r="G208" s="2" t="str">
        <f>IFERROR(VLOOKUP(D208,Database!B:I,2,FALSE)*F208/1000,"")</f>
        <v/>
      </c>
    </row>
    <row r="209" spans="5:7" x14ac:dyDescent="0.3">
      <c r="E209" s="10" t="str">
        <f>IFERROR(VLOOKUP(D209,Database!B:I,4,FALSE),"")</f>
        <v/>
      </c>
      <c r="F209" s="11"/>
      <c r="G209" s="2" t="str">
        <f>IFERROR(VLOOKUP(D209,Database!B:I,2,FALSE)*F209/1000,"")</f>
        <v/>
      </c>
    </row>
    <row r="210" spans="5:7" x14ac:dyDescent="0.3">
      <c r="E210" s="10" t="str">
        <f>IFERROR(VLOOKUP(D210,Database!B:I,4,FALSE),"")</f>
        <v/>
      </c>
      <c r="F210" s="11"/>
      <c r="G210" s="2" t="str">
        <f>IFERROR(VLOOKUP(D210,Database!B:I,2,FALSE)*F210/1000,"")</f>
        <v/>
      </c>
    </row>
    <row r="211" spans="5:7" x14ac:dyDescent="0.3">
      <c r="E211" s="10" t="str">
        <f>IFERROR(VLOOKUP(D211,Database!B:I,4,FALSE),"")</f>
        <v/>
      </c>
      <c r="F211" s="11"/>
      <c r="G211" s="2" t="str">
        <f>IFERROR(VLOOKUP(D211,Database!B:I,2,FALSE)*F211/1000,"")</f>
        <v/>
      </c>
    </row>
    <row r="212" spans="5:7" x14ac:dyDescent="0.3">
      <c r="E212" s="10" t="str">
        <f>IFERROR(VLOOKUP(D212,Database!B:I,4,FALSE),"")</f>
        <v/>
      </c>
      <c r="F212" s="11"/>
      <c r="G212" s="2" t="str">
        <f>IFERROR(VLOOKUP(D212,Database!B:I,2,FALSE)*F212/1000,"")</f>
        <v/>
      </c>
    </row>
    <row r="213" spans="5:7" x14ac:dyDescent="0.3">
      <c r="E213" s="10" t="str">
        <f>IFERROR(VLOOKUP(D213,Database!B:I,4,FALSE),"")</f>
        <v/>
      </c>
      <c r="F213" s="11"/>
      <c r="G213" s="2" t="str">
        <f>IFERROR(VLOOKUP(D213,Database!B:I,2,FALSE)*F213/1000,"")</f>
        <v/>
      </c>
    </row>
    <row r="214" spans="5:7" x14ac:dyDescent="0.3">
      <c r="E214" s="10" t="str">
        <f>IFERROR(VLOOKUP(D214,Database!B:I,4,FALSE),"")</f>
        <v/>
      </c>
      <c r="F214" s="11"/>
      <c r="G214" s="2" t="str">
        <f>IFERROR(VLOOKUP(D214,Database!B:I,2,FALSE)*F214/1000,"")</f>
        <v/>
      </c>
    </row>
    <row r="215" spans="5:7" x14ac:dyDescent="0.3">
      <c r="E215" s="10" t="str">
        <f>IFERROR(VLOOKUP(D215,Database!B:I,4,FALSE),"")</f>
        <v/>
      </c>
      <c r="F215" s="11"/>
      <c r="G215" s="2" t="str">
        <f>IFERROR(VLOOKUP(D215,Database!B:I,2,FALSE)*F215/1000,"")</f>
        <v/>
      </c>
    </row>
    <row r="216" spans="5:7" x14ac:dyDescent="0.3">
      <c r="E216" s="10" t="str">
        <f>IFERROR(VLOOKUP(D216,Database!B:I,4,FALSE),"")</f>
        <v/>
      </c>
      <c r="F216" s="11"/>
      <c r="G216" s="2" t="str">
        <f>IFERROR(VLOOKUP(D216,Database!B:I,2,FALSE)*F216/1000,"")</f>
        <v/>
      </c>
    </row>
    <row r="217" spans="5:7" x14ac:dyDescent="0.3">
      <c r="E217" s="10" t="str">
        <f>IFERROR(VLOOKUP(D217,Database!B:I,4,FALSE),"")</f>
        <v/>
      </c>
      <c r="F217" s="11"/>
      <c r="G217" s="2" t="str">
        <f>IFERROR(VLOOKUP(D217,Database!B:I,2,FALSE)*F217/1000,"")</f>
        <v/>
      </c>
    </row>
    <row r="218" spans="5:7" x14ac:dyDescent="0.3">
      <c r="E218" s="10" t="str">
        <f>IFERROR(VLOOKUP(D218,Database!B:I,4,FALSE),"")</f>
        <v/>
      </c>
      <c r="F218" s="11"/>
      <c r="G218" s="2" t="str">
        <f>IFERROR(VLOOKUP(D218,Database!B:I,2,FALSE)*F218/1000,"")</f>
        <v/>
      </c>
    </row>
    <row r="219" spans="5:7" x14ac:dyDescent="0.3">
      <c r="E219" s="10" t="str">
        <f>IFERROR(VLOOKUP(D219,Database!B:I,4,FALSE),"")</f>
        <v/>
      </c>
      <c r="F219" s="11"/>
      <c r="G219" s="2" t="str">
        <f>IFERROR(VLOOKUP(D219,Database!B:I,2,FALSE)*F219/1000,"")</f>
        <v/>
      </c>
    </row>
    <row r="220" spans="5:7" x14ac:dyDescent="0.3">
      <c r="E220" s="10" t="str">
        <f>IFERROR(VLOOKUP(D220,Database!B:I,4,FALSE),"")</f>
        <v/>
      </c>
      <c r="F220" s="11"/>
      <c r="G220" s="2" t="str">
        <f>IFERROR(VLOOKUP(D220,Database!B:I,2,FALSE)*F220/1000,"")</f>
        <v/>
      </c>
    </row>
    <row r="221" spans="5:7" x14ac:dyDescent="0.3">
      <c r="E221" s="10" t="str">
        <f>IFERROR(VLOOKUP(D221,Database!B:I,4,FALSE),"")</f>
        <v/>
      </c>
      <c r="F221" s="11"/>
      <c r="G221" s="2" t="str">
        <f>IFERROR(VLOOKUP(D221,Database!B:I,2,FALSE)*F221/1000,"")</f>
        <v/>
      </c>
    </row>
    <row r="222" spans="5:7" x14ac:dyDescent="0.3">
      <c r="E222" s="10" t="str">
        <f>IFERROR(VLOOKUP(D222,Database!B:I,4,FALSE),"")</f>
        <v/>
      </c>
      <c r="F222" s="11"/>
      <c r="G222" s="2" t="str">
        <f>IFERROR(VLOOKUP(D222,Database!B:I,2,FALSE)*F222/1000,"")</f>
        <v/>
      </c>
    </row>
    <row r="223" spans="5:7" x14ac:dyDescent="0.3">
      <c r="E223" s="10" t="str">
        <f>IFERROR(VLOOKUP(D223,Database!B:I,4,FALSE),"")</f>
        <v/>
      </c>
      <c r="F223" s="11"/>
      <c r="G223" s="2" t="str">
        <f>IFERROR(VLOOKUP(D223,Database!B:I,2,FALSE)*F223/1000,"")</f>
        <v/>
      </c>
    </row>
    <row r="224" spans="5:7" x14ac:dyDescent="0.3">
      <c r="E224" s="10" t="str">
        <f>IFERROR(VLOOKUP(D224,Database!B:I,4,FALSE),"")</f>
        <v/>
      </c>
      <c r="F224" s="11"/>
      <c r="G224" s="2" t="str">
        <f>IFERROR(VLOOKUP(D224,Database!B:I,2,FALSE)*F224/1000,"")</f>
        <v/>
      </c>
    </row>
    <row r="225" spans="5:7" x14ac:dyDescent="0.3">
      <c r="E225" s="10" t="str">
        <f>IFERROR(VLOOKUP(D225,Database!B:I,4,FALSE),"")</f>
        <v/>
      </c>
      <c r="F225" s="11"/>
      <c r="G225" s="2" t="str">
        <f>IFERROR(VLOOKUP(D225,Database!B:I,2,FALSE)*F225/1000,"")</f>
        <v/>
      </c>
    </row>
    <row r="226" spans="5:7" x14ac:dyDescent="0.3">
      <c r="E226" s="10" t="str">
        <f>IFERROR(VLOOKUP(D226,Database!B:I,4,FALSE),"")</f>
        <v/>
      </c>
      <c r="F226" s="11"/>
      <c r="G226" s="2" t="str">
        <f>IFERROR(VLOOKUP(D226,Database!B:I,2,FALSE)*F226/1000,"")</f>
        <v/>
      </c>
    </row>
    <row r="227" spans="5:7" x14ac:dyDescent="0.3">
      <c r="E227" s="10" t="str">
        <f>IFERROR(VLOOKUP(D227,Database!B:I,4,FALSE),"")</f>
        <v/>
      </c>
      <c r="F227" s="11"/>
      <c r="G227" s="2" t="str">
        <f>IFERROR(VLOOKUP(D227,Database!B:I,2,FALSE)*F227/1000,"")</f>
        <v/>
      </c>
    </row>
    <row r="228" spans="5:7" x14ac:dyDescent="0.3">
      <c r="E228" s="10" t="str">
        <f>IFERROR(VLOOKUP(D228,Database!B:I,4,FALSE),"")</f>
        <v/>
      </c>
      <c r="F228" s="11"/>
      <c r="G228" s="2" t="str">
        <f>IFERROR(VLOOKUP(D228,Database!B:I,2,FALSE)*F228/1000,"")</f>
        <v/>
      </c>
    </row>
    <row r="229" spans="5:7" x14ac:dyDescent="0.3">
      <c r="E229" s="10" t="str">
        <f>IFERROR(VLOOKUP(D229,Database!B:I,4,FALSE),"")</f>
        <v/>
      </c>
      <c r="F229" s="11"/>
      <c r="G229" s="2" t="str">
        <f>IFERROR(VLOOKUP(D229,Database!B:I,2,FALSE)*F229/1000,"")</f>
        <v/>
      </c>
    </row>
    <row r="230" spans="5:7" x14ac:dyDescent="0.3">
      <c r="E230" s="10" t="str">
        <f>IFERROR(VLOOKUP(D230,Database!B:I,4,FALSE),"")</f>
        <v/>
      </c>
      <c r="F230" s="11"/>
      <c r="G230" s="2" t="str">
        <f>IFERROR(VLOOKUP(D230,Database!B:I,2,FALSE)*F230/1000,"")</f>
        <v/>
      </c>
    </row>
    <row r="231" spans="5:7" x14ac:dyDescent="0.3">
      <c r="E231" s="10" t="str">
        <f>IFERROR(VLOOKUP(D231,Database!B:I,4,FALSE),"")</f>
        <v/>
      </c>
      <c r="F231" s="11"/>
      <c r="G231" s="2" t="str">
        <f>IFERROR(VLOOKUP(D231,Database!B:I,2,FALSE)*F231/1000,"")</f>
        <v/>
      </c>
    </row>
    <row r="232" spans="5:7" x14ac:dyDescent="0.3">
      <c r="E232" s="10" t="str">
        <f>IFERROR(VLOOKUP(D232,Database!B:I,4,FALSE),"")</f>
        <v/>
      </c>
      <c r="F232" s="11"/>
      <c r="G232" s="2" t="str">
        <f>IFERROR(VLOOKUP(D232,Database!B:I,2,FALSE)*F232/1000,"")</f>
        <v/>
      </c>
    </row>
    <row r="233" spans="5:7" x14ac:dyDescent="0.3">
      <c r="E233" s="10" t="str">
        <f>IFERROR(VLOOKUP(D233,Database!B:I,4,FALSE),"")</f>
        <v/>
      </c>
      <c r="F233" s="11"/>
      <c r="G233" s="2" t="str">
        <f>IFERROR(VLOOKUP(D233,Database!B:I,2,FALSE)*F233/1000,"")</f>
        <v/>
      </c>
    </row>
    <row r="234" spans="5:7" x14ac:dyDescent="0.3">
      <c r="E234" s="10" t="str">
        <f>IFERROR(VLOOKUP(D234,Database!B:I,4,FALSE),"")</f>
        <v/>
      </c>
      <c r="F234" s="11"/>
      <c r="G234" s="2" t="str">
        <f>IFERROR(VLOOKUP(D234,Database!B:I,2,FALSE)*F234/1000,"")</f>
        <v/>
      </c>
    </row>
    <row r="235" spans="5:7" x14ac:dyDescent="0.3">
      <c r="E235" s="10" t="str">
        <f>IFERROR(VLOOKUP(D235,Database!B:I,4,FALSE),"")</f>
        <v/>
      </c>
      <c r="F235" s="11"/>
      <c r="G235" s="2" t="str">
        <f>IFERROR(VLOOKUP(D235,Database!B:I,2,FALSE)*F235/1000,"")</f>
        <v/>
      </c>
    </row>
    <row r="236" spans="5:7" x14ac:dyDescent="0.3">
      <c r="E236" s="10" t="str">
        <f>IFERROR(VLOOKUP(D236,Database!B:I,4,FALSE),"")</f>
        <v/>
      </c>
      <c r="F236" s="11"/>
      <c r="G236" s="2" t="str">
        <f>IFERROR(VLOOKUP(D236,Database!B:I,2,FALSE)*F236/1000,"")</f>
        <v/>
      </c>
    </row>
    <row r="237" spans="5:7" x14ac:dyDescent="0.3">
      <c r="E237" s="10" t="str">
        <f>IFERROR(VLOOKUP(D237,Database!B:I,4,FALSE),"")</f>
        <v/>
      </c>
      <c r="F237" s="11"/>
      <c r="G237" s="2" t="str">
        <f>IFERROR(VLOOKUP(D237,Database!B:I,2,FALSE)*F237/1000,"")</f>
        <v/>
      </c>
    </row>
    <row r="238" spans="5:7" x14ac:dyDescent="0.3">
      <c r="E238" s="10" t="str">
        <f>IFERROR(VLOOKUP(D238,Database!B:I,4,FALSE),"")</f>
        <v/>
      </c>
      <c r="F238" s="11"/>
      <c r="G238" s="2" t="str">
        <f>IFERROR(VLOOKUP(D238,Database!B:I,2,FALSE)*F238/1000,"")</f>
        <v/>
      </c>
    </row>
    <row r="239" spans="5:7" x14ac:dyDescent="0.3">
      <c r="E239" s="10" t="str">
        <f>IFERROR(VLOOKUP(D239,Database!B:I,4,FALSE),"")</f>
        <v/>
      </c>
      <c r="F239" s="11"/>
      <c r="G239" s="2" t="str">
        <f>IFERROR(VLOOKUP(D239,Database!B:I,2,FALSE)*F239/1000,"")</f>
        <v/>
      </c>
    </row>
    <row r="240" spans="5:7" x14ac:dyDescent="0.3">
      <c r="E240" s="10" t="str">
        <f>IFERROR(VLOOKUP(D240,Database!B:I,4,FALSE),"")</f>
        <v/>
      </c>
      <c r="F240" s="11"/>
      <c r="G240" s="2" t="str">
        <f>IFERROR(VLOOKUP(D240,Database!B:I,2,FALSE)*F240/1000,"")</f>
        <v/>
      </c>
    </row>
    <row r="241" spans="5:7" x14ac:dyDescent="0.3">
      <c r="E241" s="10" t="str">
        <f>IFERROR(VLOOKUP(D241,Database!B:I,4,FALSE),"")</f>
        <v/>
      </c>
      <c r="F241" s="11"/>
      <c r="G241" s="2" t="str">
        <f>IFERROR(VLOOKUP(D241,Database!B:I,2,FALSE)*F241/1000,"")</f>
        <v/>
      </c>
    </row>
    <row r="242" spans="5:7" x14ac:dyDescent="0.3">
      <c r="E242" s="10" t="str">
        <f>IFERROR(VLOOKUP(D242,Database!B:I,4,FALSE),"")</f>
        <v/>
      </c>
      <c r="F242" s="11"/>
      <c r="G242" s="2" t="str">
        <f>IFERROR(VLOOKUP(D242,Database!B:I,2,FALSE)*F242/1000,"")</f>
        <v/>
      </c>
    </row>
    <row r="243" spans="5:7" x14ac:dyDescent="0.3">
      <c r="E243" s="10" t="str">
        <f>IFERROR(VLOOKUP(D243,Database!B:I,4,FALSE),"")</f>
        <v/>
      </c>
      <c r="F243" s="11"/>
      <c r="G243" s="2" t="str">
        <f>IFERROR(VLOOKUP(D243,Database!B:I,2,FALSE)*F243/1000,"")</f>
        <v/>
      </c>
    </row>
    <row r="244" spans="5:7" x14ac:dyDescent="0.3">
      <c r="E244" s="10" t="str">
        <f>IFERROR(VLOOKUP(D244,Database!B:I,4,FALSE),"")</f>
        <v/>
      </c>
      <c r="F244" s="11"/>
      <c r="G244" s="2" t="str">
        <f>IFERROR(VLOOKUP(D244,Database!B:I,2,FALSE)*F244/1000,"")</f>
        <v/>
      </c>
    </row>
    <row r="245" spans="5:7" x14ac:dyDescent="0.3">
      <c r="E245" s="10" t="str">
        <f>IFERROR(VLOOKUP(D245,Database!B:I,4,FALSE),"")</f>
        <v/>
      </c>
      <c r="F245" s="11"/>
      <c r="G245" s="2" t="str">
        <f>IFERROR(VLOOKUP(D245,Database!B:I,2,FALSE)*F245/1000,"")</f>
        <v/>
      </c>
    </row>
    <row r="246" spans="5:7" x14ac:dyDescent="0.3">
      <c r="E246" s="10" t="str">
        <f>IFERROR(VLOOKUP(D246,Database!B:I,4,FALSE),"")</f>
        <v/>
      </c>
      <c r="F246" s="11"/>
      <c r="G246" s="2" t="str">
        <f>IFERROR(VLOOKUP(D246,Database!B:I,2,FALSE)*F246/1000,"")</f>
        <v/>
      </c>
    </row>
    <row r="247" spans="5:7" x14ac:dyDescent="0.3">
      <c r="E247" s="10" t="str">
        <f>IFERROR(VLOOKUP(D247,Database!B:I,4,FALSE),"")</f>
        <v/>
      </c>
      <c r="F247" s="11"/>
      <c r="G247" s="2" t="str">
        <f>IFERROR(VLOOKUP(D247,Database!B:I,2,FALSE)*F247/1000,"")</f>
        <v/>
      </c>
    </row>
    <row r="248" spans="5:7" x14ac:dyDescent="0.3">
      <c r="E248" s="10" t="str">
        <f>IFERROR(VLOOKUP(D248,Database!B:I,4,FALSE),"")</f>
        <v/>
      </c>
      <c r="F248" s="11"/>
      <c r="G248" s="2" t="str">
        <f>IFERROR(VLOOKUP(D248,Database!B:I,2,FALSE)*F248/1000,"")</f>
        <v/>
      </c>
    </row>
    <row r="249" spans="5:7" x14ac:dyDescent="0.3">
      <c r="E249" s="10" t="str">
        <f>IFERROR(VLOOKUP(D249,Database!B:I,4,FALSE),"")</f>
        <v/>
      </c>
      <c r="F249" s="11"/>
      <c r="G249" s="2" t="str">
        <f>IFERROR(VLOOKUP(D249,Database!B:I,2,FALSE)*F249/1000,"")</f>
        <v/>
      </c>
    </row>
    <row r="250" spans="5:7" x14ac:dyDescent="0.3">
      <c r="E250" s="10" t="str">
        <f>IFERROR(VLOOKUP(D250,Database!B:I,4,FALSE),"")</f>
        <v/>
      </c>
      <c r="F250" s="11"/>
      <c r="G250" s="2" t="str">
        <f>IFERROR(VLOOKUP(D250,Database!B:I,2,FALSE)*F250/1000,"")</f>
        <v/>
      </c>
    </row>
    <row r="251" spans="5:7" x14ac:dyDescent="0.3">
      <c r="E251" s="10" t="str">
        <f>IFERROR(VLOOKUP(D251,Database!B:I,4,FALSE),"")</f>
        <v/>
      </c>
      <c r="F251" s="11"/>
      <c r="G251" s="2" t="str">
        <f>IFERROR(VLOOKUP(D251,Database!B:I,2,FALSE)*F251/1000,"")</f>
        <v/>
      </c>
    </row>
    <row r="252" spans="5:7" x14ac:dyDescent="0.3">
      <c r="E252" s="10" t="str">
        <f>IFERROR(VLOOKUP(D252,Database!B:I,4,FALSE),"")</f>
        <v/>
      </c>
      <c r="F252" s="11"/>
      <c r="G252" s="2" t="str">
        <f>IFERROR(VLOOKUP(D252,Database!B:I,2,FALSE)*F252/1000,"")</f>
        <v/>
      </c>
    </row>
    <row r="253" spans="5:7" x14ac:dyDescent="0.3">
      <c r="E253" s="10" t="str">
        <f>IFERROR(VLOOKUP(D253,Database!B:I,4,FALSE),"")</f>
        <v/>
      </c>
      <c r="F253" s="11"/>
      <c r="G253" s="2" t="str">
        <f>IFERROR(VLOOKUP(D253,Database!B:I,2,FALSE)*F253/1000,"")</f>
        <v/>
      </c>
    </row>
    <row r="254" spans="5:7" x14ac:dyDescent="0.3">
      <c r="E254" s="10" t="str">
        <f>IFERROR(VLOOKUP(D254,Database!B:I,4,FALSE),"")</f>
        <v/>
      </c>
      <c r="F254" s="11"/>
      <c r="G254" s="2" t="str">
        <f>IFERROR(VLOOKUP(D254,Database!B:I,2,FALSE)*F254/1000,"")</f>
        <v/>
      </c>
    </row>
    <row r="255" spans="5:7" x14ac:dyDescent="0.3">
      <c r="E255" s="10" t="str">
        <f>IFERROR(VLOOKUP(D255,Database!B:I,4,FALSE),"")</f>
        <v/>
      </c>
      <c r="F255" s="11"/>
      <c r="G255" s="2" t="str">
        <f>IFERROR(VLOOKUP(D255,Database!B:I,2,FALSE)*F255/1000,"")</f>
        <v/>
      </c>
    </row>
    <row r="256" spans="5:7" x14ac:dyDescent="0.3">
      <c r="E256" s="10" t="str">
        <f>IFERROR(VLOOKUP(D256,Database!B:I,4,FALSE),"")</f>
        <v/>
      </c>
      <c r="F256" s="11"/>
      <c r="G256" s="2" t="str">
        <f>IFERROR(VLOOKUP(D256,Database!B:I,2,FALSE)*F256/1000,"")</f>
        <v/>
      </c>
    </row>
    <row r="257" spans="5:7" x14ac:dyDescent="0.3">
      <c r="E257" s="10" t="str">
        <f>IFERROR(VLOOKUP(D257,Database!B:I,4,FALSE),"")</f>
        <v/>
      </c>
      <c r="F257" s="11"/>
      <c r="G257" s="2" t="str">
        <f>IFERROR(VLOOKUP(D257,Database!B:I,2,FALSE)*F257/1000,"")</f>
        <v/>
      </c>
    </row>
    <row r="258" spans="5:7" x14ac:dyDescent="0.3">
      <c r="E258" s="10" t="str">
        <f>IFERROR(VLOOKUP(D258,Database!B:I,4,FALSE),"")</f>
        <v/>
      </c>
      <c r="F258" s="11"/>
      <c r="G258" s="2" t="str">
        <f>IFERROR(VLOOKUP(D258,Database!B:I,2,FALSE)*F258/1000,"")</f>
        <v/>
      </c>
    </row>
    <row r="259" spans="5:7" x14ac:dyDescent="0.3">
      <c r="E259" s="10" t="str">
        <f>IFERROR(VLOOKUP(D259,Database!B:I,4,FALSE),"")</f>
        <v/>
      </c>
      <c r="F259" s="11"/>
      <c r="G259" s="2" t="str">
        <f>IFERROR(VLOOKUP(D259,Database!B:I,2,FALSE)*F259/1000,"")</f>
        <v/>
      </c>
    </row>
    <row r="260" spans="5:7" x14ac:dyDescent="0.3">
      <c r="E260" s="10" t="str">
        <f>IFERROR(VLOOKUP(D260,Database!B:I,4,FALSE),"")</f>
        <v/>
      </c>
      <c r="F260" s="11"/>
      <c r="G260" s="2" t="str">
        <f>IFERROR(VLOOKUP(D260,Database!B:I,2,FALSE)*F260/1000,"")</f>
        <v/>
      </c>
    </row>
    <row r="261" spans="5:7" x14ac:dyDescent="0.3">
      <c r="E261" s="10" t="str">
        <f>IFERROR(VLOOKUP(D261,Database!B:I,4,FALSE),"")</f>
        <v/>
      </c>
      <c r="F261" s="11"/>
      <c r="G261" s="2" t="str">
        <f>IFERROR(VLOOKUP(D261,Database!B:I,2,FALSE)*F261/1000,"")</f>
        <v/>
      </c>
    </row>
    <row r="262" spans="5:7" x14ac:dyDescent="0.3">
      <c r="E262" s="10" t="str">
        <f>IFERROR(VLOOKUP(D262,Database!B:I,4,FALSE),"")</f>
        <v/>
      </c>
      <c r="F262" s="11"/>
      <c r="G262" s="2" t="str">
        <f>IFERROR(VLOOKUP(D262,Database!B:I,2,FALSE)*F262/1000,"")</f>
        <v/>
      </c>
    </row>
    <row r="263" spans="5:7" x14ac:dyDescent="0.3">
      <c r="E263" s="10" t="str">
        <f>IFERROR(VLOOKUP(D263,Database!B:I,4,FALSE),"")</f>
        <v/>
      </c>
      <c r="F263" s="11"/>
      <c r="G263" s="2" t="str">
        <f>IFERROR(VLOOKUP(D263,Database!B:I,2,FALSE)*F263/1000,"")</f>
        <v/>
      </c>
    </row>
    <row r="264" spans="5:7" x14ac:dyDescent="0.3">
      <c r="E264" s="10" t="str">
        <f>IFERROR(VLOOKUP(D264,Database!B:I,4,FALSE),"")</f>
        <v/>
      </c>
      <c r="F264" s="11"/>
      <c r="G264" s="2" t="str">
        <f>IFERROR(VLOOKUP(D264,Database!B:I,2,FALSE)*F264/1000,"")</f>
        <v/>
      </c>
    </row>
    <row r="265" spans="5:7" x14ac:dyDescent="0.3">
      <c r="E265" s="10" t="str">
        <f>IFERROR(VLOOKUP(D265,Database!B:I,4,FALSE),"")</f>
        <v/>
      </c>
      <c r="F265" s="11"/>
      <c r="G265" s="2" t="str">
        <f>IFERROR(VLOOKUP(D265,Database!B:I,2,FALSE)*F265/1000,"")</f>
        <v/>
      </c>
    </row>
    <row r="266" spans="5:7" x14ac:dyDescent="0.3">
      <c r="E266" s="10" t="str">
        <f>IFERROR(VLOOKUP(D266,Database!B:I,4,FALSE),"")</f>
        <v/>
      </c>
      <c r="F266" s="11"/>
      <c r="G266" s="2" t="str">
        <f>IFERROR(VLOOKUP(D266,Database!B:I,2,FALSE)*F266/1000,"")</f>
        <v/>
      </c>
    </row>
    <row r="267" spans="5:7" x14ac:dyDescent="0.3">
      <c r="E267" s="10" t="str">
        <f>IFERROR(VLOOKUP(D267,Database!B:I,4,FALSE),"")</f>
        <v/>
      </c>
      <c r="F267" s="11"/>
      <c r="G267" s="2" t="str">
        <f>IFERROR(VLOOKUP(D267,Database!B:I,2,FALSE)*F267/1000,"")</f>
        <v/>
      </c>
    </row>
    <row r="268" spans="5:7" x14ac:dyDescent="0.3">
      <c r="E268" s="10" t="str">
        <f>IFERROR(VLOOKUP(D268,Database!B:I,4,FALSE),"")</f>
        <v/>
      </c>
      <c r="F268" s="11"/>
      <c r="G268" s="2" t="str">
        <f>IFERROR(VLOOKUP(D268,Database!B:I,2,FALSE)*F268/1000,"")</f>
        <v/>
      </c>
    </row>
    <row r="269" spans="5:7" x14ac:dyDescent="0.3">
      <c r="E269" s="10" t="str">
        <f>IFERROR(VLOOKUP(D269,Database!B:I,4,FALSE),"")</f>
        <v/>
      </c>
      <c r="F269" s="11"/>
      <c r="G269" s="2" t="str">
        <f>IFERROR(VLOOKUP(D269,Database!B:I,2,FALSE)*F269/1000,"")</f>
        <v/>
      </c>
    </row>
    <row r="270" spans="5:7" x14ac:dyDescent="0.3">
      <c r="E270" s="10" t="str">
        <f>IFERROR(VLOOKUP(D270,Database!B:I,4,FALSE),"")</f>
        <v/>
      </c>
      <c r="F270" s="11"/>
      <c r="G270" s="2" t="str">
        <f>IFERROR(VLOOKUP(D270,Database!B:I,2,FALSE)*F270/1000,"")</f>
        <v/>
      </c>
    </row>
    <row r="271" spans="5:7" x14ac:dyDescent="0.3">
      <c r="E271" s="10" t="str">
        <f>IFERROR(VLOOKUP(D271,Database!B:I,4,FALSE),"")</f>
        <v/>
      </c>
      <c r="F271" s="11"/>
      <c r="G271" s="2" t="str">
        <f>IFERROR(VLOOKUP(D271,Database!B:I,2,FALSE)*F271/1000,"")</f>
        <v/>
      </c>
    </row>
    <row r="272" spans="5:7" x14ac:dyDescent="0.3">
      <c r="E272" s="10" t="str">
        <f>IFERROR(VLOOKUP(D272,Database!B:I,4,FALSE),"")</f>
        <v/>
      </c>
      <c r="F272" s="11"/>
      <c r="G272" s="2" t="str">
        <f>IFERROR(VLOOKUP(D272,Database!B:I,2,FALSE)*F272/1000,"")</f>
        <v/>
      </c>
    </row>
    <row r="273" spans="5:7" x14ac:dyDescent="0.3">
      <c r="E273" s="10" t="str">
        <f>IFERROR(VLOOKUP(D273,Database!B:I,4,FALSE),"")</f>
        <v/>
      </c>
      <c r="F273" s="11"/>
      <c r="G273" s="2" t="str">
        <f>IFERROR(VLOOKUP(D273,Database!B:I,2,FALSE)*F273/1000,"")</f>
        <v/>
      </c>
    </row>
    <row r="274" spans="5:7" x14ac:dyDescent="0.3">
      <c r="E274" s="10" t="str">
        <f>IFERROR(VLOOKUP(D274,Database!B:I,4,FALSE),"")</f>
        <v/>
      </c>
      <c r="F274" s="11"/>
      <c r="G274" s="2" t="str">
        <f>IFERROR(VLOOKUP(D274,Database!B:I,2,FALSE)*F274/1000,"")</f>
        <v/>
      </c>
    </row>
    <row r="275" spans="5:7" x14ac:dyDescent="0.3">
      <c r="E275" s="10" t="str">
        <f>IFERROR(VLOOKUP(D275,Database!B:I,4,FALSE),"")</f>
        <v/>
      </c>
      <c r="F275" s="11"/>
      <c r="G275" s="2" t="str">
        <f>IFERROR(VLOOKUP(D275,Database!B:I,2,FALSE)*F275/1000,"")</f>
        <v/>
      </c>
    </row>
    <row r="276" spans="5:7" x14ac:dyDescent="0.3">
      <c r="E276" s="10" t="str">
        <f>IFERROR(VLOOKUP(D276,Database!B:I,4,FALSE),"")</f>
        <v/>
      </c>
      <c r="F276" s="11"/>
      <c r="G276" s="2" t="str">
        <f>IFERROR(VLOOKUP(D276,Database!B:I,2,FALSE)*F276/1000,"")</f>
        <v/>
      </c>
    </row>
    <row r="277" spans="5:7" x14ac:dyDescent="0.3">
      <c r="E277" s="10" t="str">
        <f>IFERROR(VLOOKUP(D277,Database!B:I,4,FALSE),"")</f>
        <v/>
      </c>
      <c r="F277" s="11"/>
      <c r="G277" s="2" t="str">
        <f>IFERROR(VLOOKUP(D277,Database!B:I,2,FALSE)*F277/1000,"")</f>
        <v/>
      </c>
    </row>
    <row r="278" spans="5:7" x14ac:dyDescent="0.3">
      <c r="E278" s="10" t="str">
        <f>IFERROR(VLOOKUP(D278,Database!B:I,4,FALSE),"")</f>
        <v/>
      </c>
      <c r="F278" s="11"/>
      <c r="G278" s="2" t="str">
        <f>IFERROR(VLOOKUP(D278,Database!B:I,2,FALSE)*F278/1000,"")</f>
        <v/>
      </c>
    </row>
    <row r="279" spans="5:7" x14ac:dyDescent="0.3">
      <c r="E279" s="10" t="str">
        <f>IFERROR(VLOOKUP(D279,Database!B:I,4,FALSE),"")</f>
        <v/>
      </c>
      <c r="F279" s="11"/>
      <c r="G279" s="2" t="str">
        <f>IFERROR(VLOOKUP(D279,Database!B:I,2,FALSE)*F279/1000,"")</f>
        <v/>
      </c>
    </row>
    <row r="280" spans="5:7" x14ac:dyDescent="0.3">
      <c r="E280" s="10" t="str">
        <f>IFERROR(VLOOKUP(D280,Database!B:I,4,FALSE),"")</f>
        <v/>
      </c>
      <c r="F280" s="11"/>
      <c r="G280" s="2" t="str">
        <f>IFERROR(VLOOKUP(D280,Database!B:I,2,FALSE)*F280/1000,"")</f>
        <v/>
      </c>
    </row>
    <row r="281" spans="5:7" x14ac:dyDescent="0.3">
      <c r="E281" s="10" t="str">
        <f>IFERROR(VLOOKUP(D281,Database!B:I,4,FALSE),"")</f>
        <v/>
      </c>
      <c r="F281" s="11"/>
      <c r="G281" s="2" t="str">
        <f>IFERROR(VLOOKUP(D281,Database!B:I,2,FALSE)*F281/1000,"")</f>
        <v/>
      </c>
    </row>
    <row r="282" spans="5:7" x14ac:dyDescent="0.3">
      <c r="E282" s="10" t="str">
        <f>IFERROR(VLOOKUP(D282,Database!B:I,4,FALSE),"")</f>
        <v/>
      </c>
      <c r="F282" s="11"/>
      <c r="G282" s="2" t="str">
        <f>IFERROR(VLOOKUP(D282,Database!B:I,2,FALSE)*F282/1000,"")</f>
        <v/>
      </c>
    </row>
    <row r="283" spans="5:7" x14ac:dyDescent="0.3">
      <c r="E283" s="10" t="str">
        <f>IFERROR(VLOOKUP(D283,Database!B:I,4,FALSE),"")</f>
        <v/>
      </c>
      <c r="F283" s="11"/>
      <c r="G283" s="2" t="str">
        <f>IFERROR(VLOOKUP(D283,Database!B:I,2,FALSE)*F283/1000,"")</f>
        <v/>
      </c>
    </row>
    <row r="284" spans="5:7" x14ac:dyDescent="0.3">
      <c r="E284" s="10" t="str">
        <f>IFERROR(VLOOKUP(D284,Database!B:I,4,FALSE),"")</f>
        <v/>
      </c>
      <c r="F284" s="11"/>
      <c r="G284" s="2" t="str">
        <f>IFERROR(VLOOKUP(D284,Database!B:I,2,FALSE)*F284/1000,"")</f>
        <v/>
      </c>
    </row>
    <row r="285" spans="5:7" x14ac:dyDescent="0.3">
      <c r="E285" s="10" t="str">
        <f>IFERROR(VLOOKUP(D285,Database!B:I,4,FALSE),"")</f>
        <v/>
      </c>
      <c r="F285" s="11"/>
      <c r="G285" s="2" t="str">
        <f>IFERROR(VLOOKUP(D285,Database!B:I,2,FALSE)*F285/1000,"")</f>
        <v/>
      </c>
    </row>
    <row r="286" spans="5:7" x14ac:dyDescent="0.3">
      <c r="E286" s="10" t="str">
        <f>IFERROR(VLOOKUP(D286,Database!B:I,4,FALSE),"")</f>
        <v/>
      </c>
      <c r="F286" s="11"/>
      <c r="G286" s="2" t="str">
        <f>IFERROR(VLOOKUP(D286,Database!B:I,2,FALSE)*F286/1000,"")</f>
        <v/>
      </c>
    </row>
    <row r="287" spans="5:7" x14ac:dyDescent="0.3">
      <c r="E287" s="10" t="str">
        <f>IFERROR(VLOOKUP(D287,Database!B:I,4,FALSE),"")</f>
        <v/>
      </c>
      <c r="F287" s="11"/>
      <c r="G287" s="2" t="str">
        <f>IFERROR(VLOOKUP(D287,Database!B:I,2,FALSE)*F287/1000,"")</f>
        <v/>
      </c>
    </row>
    <row r="288" spans="5:7" x14ac:dyDescent="0.3">
      <c r="E288" s="10" t="str">
        <f>IFERROR(VLOOKUP(D288,Database!B:I,4,FALSE),"")</f>
        <v/>
      </c>
      <c r="F288" s="11"/>
      <c r="G288" s="2" t="str">
        <f>IFERROR(VLOOKUP(D288,Database!B:I,2,FALSE)*F288/1000,"")</f>
        <v/>
      </c>
    </row>
    <row r="289" spans="5:7" x14ac:dyDescent="0.3">
      <c r="E289" s="10" t="str">
        <f>IFERROR(VLOOKUP(D289,Database!B:I,4,FALSE),"")</f>
        <v/>
      </c>
      <c r="F289" s="11"/>
      <c r="G289" s="2" t="str">
        <f>IFERROR(VLOOKUP(D289,Database!B:I,2,FALSE)*F289/1000,"")</f>
        <v/>
      </c>
    </row>
    <row r="290" spans="5:7" x14ac:dyDescent="0.3">
      <c r="E290" s="10" t="str">
        <f>IFERROR(VLOOKUP(D290,Database!B:I,4,FALSE),"")</f>
        <v/>
      </c>
      <c r="F290" s="11"/>
      <c r="G290" s="2" t="str">
        <f>IFERROR(VLOOKUP(D290,Database!B:I,2,FALSE)*F290/1000,"")</f>
        <v/>
      </c>
    </row>
    <row r="291" spans="5:7" x14ac:dyDescent="0.3">
      <c r="E291" s="10" t="str">
        <f>IFERROR(VLOOKUP(D291,Database!B:I,4,FALSE),"")</f>
        <v/>
      </c>
      <c r="F291" s="11"/>
      <c r="G291" s="2" t="str">
        <f>IFERROR(VLOOKUP(D291,Database!B:I,2,FALSE)*F291/1000,"")</f>
        <v/>
      </c>
    </row>
    <row r="292" spans="5:7" x14ac:dyDescent="0.3">
      <c r="E292" s="10" t="str">
        <f>IFERROR(VLOOKUP(D292,Database!B:I,4,FALSE),"")</f>
        <v/>
      </c>
      <c r="F292" s="11"/>
      <c r="G292" s="2" t="str">
        <f>IFERROR(VLOOKUP(D292,Database!B:I,2,FALSE)*F292/1000,"")</f>
        <v/>
      </c>
    </row>
    <row r="293" spans="5:7" x14ac:dyDescent="0.3">
      <c r="E293" s="10" t="str">
        <f>IFERROR(VLOOKUP(D293,Database!B:I,4,FALSE),"")</f>
        <v/>
      </c>
      <c r="F293" s="11"/>
      <c r="G293" s="2" t="str">
        <f>IFERROR(VLOOKUP(D293,Database!B:I,2,FALSE)*F293/1000,"")</f>
        <v/>
      </c>
    </row>
    <row r="294" spans="5:7" x14ac:dyDescent="0.3">
      <c r="E294" s="10" t="str">
        <f>IFERROR(VLOOKUP(D294,Database!B:I,4,FALSE),"")</f>
        <v/>
      </c>
      <c r="F294" s="11"/>
      <c r="G294" s="2" t="str">
        <f>IFERROR(VLOOKUP(D294,Database!B:I,2,FALSE)*F294/1000,"")</f>
        <v/>
      </c>
    </row>
    <row r="295" spans="5:7" x14ac:dyDescent="0.3">
      <c r="E295" s="10" t="str">
        <f>IFERROR(VLOOKUP(D295,Database!B:I,4,FALSE),"")</f>
        <v/>
      </c>
      <c r="F295" s="11"/>
      <c r="G295" s="2" t="str">
        <f>IFERROR(VLOOKUP(D295,Database!B:I,2,FALSE)*F295/1000,"")</f>
        <v/>
      </c>
    </row>
    <row r="296" spans="5:7" x14ac:dyDescent="0.3">
      <c r="E296" s="10" t="str">
        <f>IFERROR(VLOOKUP(D296,Database!B:I,4,FALSE),"")</f>
        <v/>
      </c>
      <c r="F296" s="11"/>
      <c r="G296" s="2" t="str">
        <f>IFERROR(VLOOKUP(D296,Database!B:I,2,FALSE)*F296/1000,"")</f>
        <v/>
      </c>
    </row>
    <row r="297" spans="5:7" x14ac:dyDescent="0.3">
      <c r="E297" s="10" t="str">
        <f>IFERROR(VLOOKUP(D297,Database!B:I,4,FALSE),"")</f>
        <v/>
      </c>
      <c r="F297" s="11"/>
      <c r="G297" s="2" t="str">
        <f>IFERROR(VLOOKUP(D297,Database!B:I,2,FALSE)*F297/1000,"")</f>
        <v/>
      </c>
    </row>
    <row r="298" spans="5:7" x14ac:dyDescent="0.3">
      <c r="E298" s="10" t="str">
        <f>IFERROR(VLOOKUP(D298,Database!B:I,4,FALSE),"")</f>
        <v/>
      </c>
      <c r="F298" s="11"/>
      <c r="G298" s="2" t="str">
        <f>IFERROR(VLOOKUP(D298,Database!B:I,2,FALSE)*F298/1000,"")</f>
        <v/>
      </c>
    </row>
    <row r="299" spans="5:7" x14ac:dyDescent="0.3">
      <c r="E299" s="10" t="str">
        <f>IFERROR(VLOOKUP(D299,Database!B:I,4,FALSE),"")</f>
        <v/>
      </c>
      <c r="F299" s="11"/>
      <c r="G299" s="2" t="str">
        <f>IFERROR(VLOOKUP(D299,Database!B:I,2,FALSE)*F299/1000,"")</f>
        <v/>
      </c>
    </row>
    <row r="300" spans="5:7" x14ac:dyDescent="0.3">
      <c r="E300" s="10" t="str">
        <f>IFERROR(VLOOKUP(D300,Database!B:I,4,FALSE),"")</f>
        <v/>
      </c>
      <c r="F300" s="11"/>
      <c r="G300" s="2" t="str">
        <f>IFERROR(VLOOKUP(D300,Database!B:I,2,FALSE)*F300/1000,"")</f>
        <v/>
      </c>
    </row>
    <row r="301" spans="5:7" x14ac:dyDescent="0.3">
      <c r="E301" s="10" t="str">
        <f>IFERROR(VLOOKUP(D301,Database!B:I,4,FALSE),"")</f>
        <v/>
      </c>
      <c r="F301" s="11"/>
      <c r="G301" s="2" t="str">
        <f>IFERROR(VLOOKUP(D301,Database!B:I,2,FALSE)*F301/1000,"")</f>
        <v/>
      </c>
    </row>
    <row r="302" spans="5:7" x14ac:dyDescent="0.3">
      <c r="E302" s="10" t="str">
        <f>IFERROR(VLOOKUP(D302,Database!B:I,4,FALSE),"")</f>
        <v/>
      </c>
      <c r="F302" s="11"/>
      <c r="G302" s="2" t="str">
        <f>IFERROR(VLOOKUP(D302,Database!B:I,2,FALSE)*F302/1000,"")</f>
        <v/>
      </c>
    </row>
    <row r="303" spans="5:7" x14ac:dyDescent="0.3">
      <c r="E303" s="10" t="str">
        <f>IFERROR(VLOOKUP(D303,Database!B:I,4,FALSE),"")</f>
        <v/>
      </c>
      <c r="F303" s="11"/>
      <c r="G303" s="2" t="str">
        <f>IFERROR(VLOOKUP(D303,Database!B:I,2,FALSE)*F303/1000,"")</f>
        <v/>
      </c>
    </row>
    <row r="304" spans="5:7" x14ac:dyDescent="0.3">
      <c r="E304" s="10" t="str">
        <f>IFERROR(VLOOKUP(D304,Database!B:I,4,FALSE),"")</f>
        <v/>
      </c>
      <c r="F304" s="11"/>
      <c r="G304" s="2" t="str">
        <f>IFERROR(VLOOKUP(D304,Database!B:I,2,FALSE)*F304/1000,"")</f>
        <v/>
      </c>
    </row>
    <row r="305" spans="5:7" x14ac:dyDescent="0.3">
      <c r="E305" s="10" t="str">
        <f>IFERROR(VLOOKUP(D305,Database!B:I,4,FALSE),"")</f>
        <v/>
      </c>
      <c r="F305" s="11"/>
      <c r="G305" s="2" t="str">
        <f>IFERROR(VLOOKUP(D305,Database!B:I,2,FALSE)*F305/1000,"")</f>
        <v/>
      </c>
    </row>
    <row r="306" spans="5:7" x14ac:dyDescent="0.3">
      <c r="E306" s="10" t="str">
        <f>IFERROR(VLOOKUP(D306,Database!B:I,4,FALSE),"")</f>
        <v/>
      </c>
      <c r="F306" s="11"/>
      <c r="G306" s="2" t="str">
        <f>IFERROR(VLOOKUP(D306,Database!B:I,2,FALSE)*F306/1000,"")</f>
        <v/>
      </c>
    </row>
    <row r="307" spans="5:7" x14ac:dyDescent="0.3">
      <c r="E307" s="10" t="str">
        <f>IFERROR(VLOOKUP(D307,Database!B:I,4,FALSE),"")</f>
        <v/>
      </c>
      <c r="F307" s="11"/>
      <c r="G307" s="2" t="str">
        <f>IFERROR(VLOOKUP(D307,Database!B:I,2,FALSE)*F307/1000,"")</f>
        <v/>
      </c>
    </row>
    <row r="308" spans="5:7" x14ac:dyDescent="0.3">
      <c r="E308" s="10" t="str">
        <f>IFERROR(VLOOKUP(D308,Database!B:I,4,FALSE),"")</f>
        <v/>
      </c>
      <c r="F308" s="11"/>
      <c r="G308" s="2" t="str">
        <f>IFERROR(VLOOKUP(D308,Database!B:I,2,FALSE)*F308/1000,"")</f>
        <v/>
      </c>
    </row>
    <row r="309" spans="5:7" x14ac:dyDescent="0.3">
      <c r="E309" s="10" t="str">
        <f>IFERROR(VLOOKUP(D309,Database!B:I,4,FALSE),"")</f>
        <v/>
      </c>
      <c r="F309" s="11"/>
      <c r="G309" s="2" t="str">
        <f>IFERROR(VLOOKUP(D309,Database!B:I,2,FALSE)*F309/1000,"")</f>
        <v/>
      </c>
    </row>
    <row r="310" spans="5:7" x14ac:dyDescent="0.3">
      <c r="E310" s="10" t="str">
        <f>IFERROR(VLOOKUP(D310,Database!B:I,4,FALSE),"")</f>
        <v/>
      </c>
      <c r="F310" s="11"/>
      <c r="G310" s="2" t="str">
        <f>IFERROR(VLOOKUP(D310,Database!B:I,2,FALSE)*F310/1000,"")</f>
        <v/>
      </c>
    </row>
    <row r="311" spans="5:7" x14ac:dyDescent="0.3">
      <c r="E311" s="10" t="str">
        <f>IFERROR(VLOOKUP(D311,Database!B:I,4,FALSE),"")</f>
        <v/>
      </c>
      <c r="F311" s="11"/>
      <c r="G311" s="2" t="str">
        <f>IFERROR(VLOOKUP(D311,Database!B:I,2,FALSE)*F311/1000,"")</f>
        <v/>
      </c>
    </row>
    <row r="312" spans="5:7" x14ac:dyDescent="0.3">
      <c r="E312" s="10" t="str">
        <f>IFERROR(VLOOKUP(D312,Database!B:I,4,FALSE),"")</f>
        <v/>
      </c>
      <c r="F312" s="11"/>
      <c r="G312" s="2" t="str">
        <f>IFERROR(VLOOKUP(D312,Database!B:I,2,FALSE)*F312/1000,"")</f>
        <v/>
      </c>
    </row>
    <row r="313" spans="5:7" x14ac:dyDescent="0.3">
      <c r="E313" s="10" t="str">
        <f>IFERROR(VLOOKUP(D313,Database!B:I,4,FALSE),"")</f>
        <v/>
      </c>
      <c r="F313" s="11"/>
      <c r="G313" s="2" t="str">
        <f>IFERROR(VLOOKUP(D313,Database!B:I,2,FALSE)*F313/1000,"")</f>
        <v/>
      </c>
    </row>
    <row r="314" spans="5:7" x14ac:dyDescent="0.3">
      <c r="E314" s="10" t="str">
        <f>IFERROR(VLOOKUP(D314,Database!B:I,4,FALSE),"")</f>
        <v/>
      </c>
      <c r="F314" s="11"/>
      <c r="G314" s="2" t="str">
        <f>IFERROR(VLOOKUP(D314,Database!B:I,2,FALSE)*F314/1000,"")</f>
        <v/>
      </c>
    </row>
    <row r="315" spans="5:7" x14ac:dyDescent="0.3">
      <c r="E315" s="10" t="str">
        <f>IFERROR(VLOOKUP(D315,Database!B:I,4,FALSE),"")</f>
        <v/>
      </c>
      <c r="F315" s="11"/>
      <c r="G315" s="2" t="str">
        <f>IFERROR(VLOOKUP(D315,Database!B:I,2,FALSE)*F315/1000,"")</f>
        <v/>
      </c>
    </row>
    <row r="316" spans="5:7" x14ac:dyDescent="0.3">
      <c r="E316" s="10" t="str">
        <f>IFERROR(VLOOKUP(D316,Database!B:I,4,FALSE),"")</f>
        <v/>
      </c>
      <c r="F316" s="11"/>
      <c r="G316" s="2" t="str">
        <f>IFERROR(VLOOKUP(D316,Database!B:I,2,FALSE)*F316/1000,"")</f>
        <v/>
      </c>
    </row>
    <row r="317" spans="5:7" x14ac:dyDescent="0.3">
      <c r="E317" s="10" t="str">
        <f>IFERROR(VLOOKUP(D317,Database!B:I,4,FALSE),"")</f>
        <v/>
      </c>
      <c r="F317" s="11"/>
      <c r="G317" s="2" t="str">
        <f>IFERROR(VLOOKUP(D317,Database!B:I,2,FALSE)*F317/1000,"")</f>
        <v/>
      </c>
    </row>
    <row r="318" spans="5:7" x14ac:dyDescent="0.3">
      <c r="E318" s="10" t="str">
        <f>IFERROR(VLOOKUP(D318,Database!B:I,4,FALSE),"")</f>
        <v/>
      </c>
      <c r="F318" s="11"/>
      <c r="G318" s="2" t="str">
        <f>IFERROR(VLOOKUP(D318,Database!B:I,2,FALSE)*F318/1000,"")</f>
        <v/>
      </c>
    </row>
    <row r="319" spans="5:7" x14ac:dyDescent="0.3">
      <c r="E319" s="10" t="str">
        <f>IFERROR(VLOOKUP(D319,Database!B:I,4,FALSE),"")</f>
        <v/>
      </c>
      <c r="F319" s="11"/>
      <c r="G319" s="2" t="str">
        <f>IFERROR(VLOOKUP(D319,Database!B:I,2,FALSE)*F319/1000,"")</f>
        <v/>
      </c>
    </row>
    <row r="320" spans="5:7" x14ac:dyDescent="0.3">
      <c r="E320" s="10" t="str">
        <f>IFERROR(VLOOKUP(D320,Database!B:I,4,FALSE),"")</f>
        <v/>
      </c>
      <c r="F320" s="11"/>
      <c r="G320" s="2" t="str">
        <f>IFERROR(VLOOKUP(D320,Database!B:I,2,FALSE)*F320/1000,"")</f>
        <v/>
      </c>
    </row>
    <row r="321" spans="5:7" x14ac:dyDescent="0.3">
      <c r="E321" s="10" t="str">
        <f>IFERROR(VLOOKUP(D321,Database!B:I,4,FALSE),"")</f>
        <v/>
      </c>
      <c r="F321" s="11"/>
      <c r="G321" s="2" t="str">
        <f>IFERROR(VLOOKUP(D321,Database!B:I,2,FALSE)*F321/1000,"")</f>
        <v/>
      </c>
    </row>
    <row r="322" spans="5:7" x14ac:dyDescent="0.3">
      <c r="E322" s="10" t="str">
        <f>IFERROR(VLOOKUP(D322,Database!B:I,4,FALSE),"")</f>
        <v/>
      </c>
      <c r="F322" s="11"/>
      <c r="G322" s="2" t="str">
        <f>IFERROR(VLOOKUP(D322,Database!B:I,2,FALSE)*F322/1000,"")</f>
        <v/>
      </c>
    </row>
    <row r="323" spans="5:7" x14ac:dyDescent="0.3">
      <c r="E323" s="10" t="str">
        <f>IFERROR(VLOOKUP(D323,Database!B:I,4,FALSE),"")</f>
        <v/>
      </c>
      <c r="F323" s="11"/>
      <c r="G323" s="2" t="str">
        <f>IFERROR(VLOOKUP(D323,Database!B:I,2,FALSE)*F323/1000,"")</f>
        <v/>
      </c>
    </row>
    <row r="324" spans="5:7" x14ac:dyDescent="0.3">
      <c r="E324" s="10" t="str">
        <f>IFERROR(VLOOKUP(D324,Database!B:I,4,FALSE),"")</f>
        <v/>
      </c>
      <c r="F324" s="11"/>
      <c r="G324" s="2" t="str">
        <f>IFERROR(VLOOKUP(D324,Database!B:I,2,FALSE)*F324/1000,"")</f>
        <v/>
      </c>
    </row>
    <row r="325" spans="5:7" x14ac:dyDescent="0.3">
      <c r="E325" s="10" t="str">
        <f>IFERROR(VLOOKUP(D325,Database!B:I,4,FALSE),"")</f>
        <v/>
      </c>
      <c r="F325" s="11"/>
      <c r="G325" s="2" t="str">
        <f>IFERROR(VLOOKUP(D325,Database!B:I,2,FALSE)*F325/1000,"")</f>
        <v/>
      </c>
    </row>
    <row r="326" spans="5:7" x14ac:dyDescent="0.3">
      <c r="E326" s="10" t="str">
        <f>IFERROR(VLOOKUP(D326,Database!B:I,4,FALSE),"")</f>
        <v/>
      </c>
      <c r="F326" s="11"/>
      <c r="G326" s="2" t="str">
        <f>IFERROR(VLOOKUP(D326,Database!B:I,2,FALSE)*F326/1000,"")</f>
        <v/>
      </c>
    </row>
    <row r="327" spans="5:7" x14ac:dyDescent="0.3">
      <c r="E327" s="10" t="str">
        <f>IFERROR(VLOOKUP(D327,Database!B:I,4,FALSE),"")</f>
        <v/>
      </c>
      <c r="F327" s="11"/>
      <c r="G327" s="2" t="str">
        <f>IFERROR(VLOOKUP(D327,Database!B:I,2,FALSE)*F327/1000,"")</f>
        <v/>
      </c>
    </row>
    <row r="328" spans="5:7" x14ac:dyDescent="0.3">
      <c r="E328" s="10" t="str">
        <f>IFERROR(VLOOKUP(D328,Database!B:I,4,FALSE),"")</f>
        <v/>
      </c>
      <c r="F328" s="11"/>
      <c r="G328" s="2" t="str">
        <f>IFERROR(VLOOKUP(D328,Database!B:I,2,FALSE)*F328/1000,"")</f>
        <v/>
      </c>
    </row>
    <row r="329" spans="5:7" x14ac:dyDescent="0.3">
      <c r="E329" s="10" t="str">
        <f>IFERROR(VLOOKUP(D329,Database!B:I,4,FALSE),"")</f>
        <v/>
      </c>
      <c r="F329" s="11"/>
      <c r="G329" s="2" t="str">
        <f>IFERROR(VLOOKUP(D329,Database!B:I,2,FALSE)*F329/1000,"")</f>
        <v/>
      </c>
    </row>
    <row r="330" spans="5:7" x14ac:dyDescent="0.3">
      <c r="E330" s="10" t="str">
        <f>IFERROR(VLOOKUP(D330,Database!B:I,4,FALSE),"")</f>
        <v/>
      </c>
      <c r="F330" s="11"/>
      <c r="G330" s="2" t="str">
        <f>IFERROR(VLOOKUP(D330,Database!B:I,2,FALSE)*F330/1000,"")</f>
        <v/>
      </c>
    </row>
    <row r="331" spans="5:7" x14ac:dyDescent="0.3">
      <c r="E331" s="10" t="str">
        <f>IFERROR(VLOOKUP(D331,Database!B:I,4,FALSE),"")</f>
        <v/>
      </c>
      <c r="F331" s="11"/>
      <c r="G331" s="2" t="str">
        <f>IFERROR(VLOOKUP(D331,Database!B:I,2,FALSE)*F331/1000,"")</f>
        <v/>
      </c>
    </row>
    <row r="332" spans="5:7" x14ac:dyDescent="0.3">
      <c r="E332" s="10" t="str">
        <f>IFERROR(VLOOKUP(D332,Database!B:I,4,FALSE),"")</f>
        <v/>
      </c>
      <c r="F332" s="11"/>
      <c r="G332" s="2" t="str">
        <f>IFERROR(VLOOKUP(D332,Database!B:I,2,FALSE)*F332/1000,"")</f>
        <v/>
      </c>
    </row>
    <row r="333" spans="5:7" x14ac:dyDescent="0.3">
      <c r="E333" s="10" t="str">
        <f>IFERROR(VLOOKUP(D333,Database!B:I,4,FALSE),"")</f>
        <v/>
      </c>
      <c r="F333" s="11"/>
      <c r="G333" s="2" t="str">
        <f>IFERROR(VLOOKUP(D333,Database!B:I,2,FALSE)*F333/1000,"")</f>
        <v/>
      </c>
    </row>
    <row r="334" spans="5:7" x14ac:dyDescent="0.3">
      <c r="E334" s="10" t="str">
        <f>IFERROR(VLOOKUP(D334,Database!B:I,4,FALSE),"")</f>
        <v/>
      </c>
      <c r="F334" s="11"/>
      <c r="G334" s="2" t="str">
        <f>IFERROR(VLOOKUP(D334,Database!B:I,2,FALSE)*F334/1000,"")</f>
        <v/>
      </c>
    </row>
    <row r="335" spans="5:7" x14ac:dyDescent="0.3">
      <c r="E335" s="10" t="str">
        <f>IFERROR(VLOOKUP(D335,Database!B:I,4,FALSE),"")</f>
        <v/>
      </c>
      <c r="F335" s="11"/>
      <c r="G335" s="2" t="str">
        <f>IFERROR(VLOOKUP(D335,Database!B:I,2,FALSE)*F335/1000,"")</f>
        <v/>
      </c>
    </row>
    <row r="336" spans="5:7" x14ac:dyDescent="0.3">
      <c r="E336" s="10" t="str">
        <f>IFERROR(VLOOKUP(D336,Database!B:I,4,FALSE),"")</f>
        <v/>
      </c>
      <c r="F336" s="11"/>
      <c r="G336" s="2" t="str">
        <f>IFERROR(VLOOKUP(D336,Database!B:I,2,FALSE)*F336/1000,"")</f>
        <v/>
      </c>
    </row>
    <row r="337" spans="5:7" x14ac:dyDescent="0.3">
      <c r="E337" s="10" t="str">
        <f>IFERROR(VLOOKUP(D337,Database!B:I,4,FALSE),"")</f>
        <v/>
      </c>
      <c r="F337" s="11"/>
      <c r="G337" s="2" t="str">
        <f>IFERROR(VLOOKUP(D337,Database!B:I,2,FALSE)*F337/1000,"")</f>
        <v/>
      </c>
    </row>
    <row r="338" spans="5:7" x14ac:dyDescent="0.3">
      <c r="E338" s="10" t="str">
        <f>IFERROR(VLOOKUP(D338,Database!B:I,4,FALSE),"")</f>
        <v/>
      </c>
      <c r="F338" s="11"/>
      <c r="G338" s="2" t="str">
        <f>IFERROR(VLOOKUP(D338,Database!B:I,2,FALSE)*F338/1000,"")</f>
        <v/>
      </c>
    </row>
    <row r="339" spans="5:7" x14ac:dyDescent="0.3">
      <c r="E339" s="10" t="str">
        <f>IFERROR(VLOOKUP(D339,Database!B:I,4,FALSE),"")</f>
        <v/>
      </c>
      <c r="F339" s="11"/>
      <c r="G339" s="2" t="str">
        <f>IFERROR(VLOOKUP(D339,Database!B:I,2,FALSE)*F339/1000,"")</f>
        <v/>
      </c>
    </row>
    <row r="340" spans="5:7" x14ac:dyDescent="0.3">
      <c r="E340" s="10" t="str">
        <f>IFERROR(VLOOKUP(D340,Database!B:I,4,FALSE),"")</f>
        <v/>
      </c>
      <c r="F340" s="11"/>
      <c r="G340" s="2" t="str">
        <f>IFERROR(VLOOKUP(D340,Database!B:I,2,FALSE)*F340/1000,"")</f>
        <v/>
      </c>
    </row>
    <row r="341" spans="5:7" x14ac:dyDescent="0.3">
      <c r="E341" s="10" t="str">
        <f>IFERROR(VLOOKUP(D341,Database!B:I,4,FALSE),"")</f>
        <v/>
      </c>
      <c r="F341" s="11"/>
      <c r="G341" s="2" t="str">
        <f>IFERROR(VLOOKUP(D341,Database!B:I,2,FALSE)*F341/1000,"")</f>
        <v/>
      </c>
    </row>
    <row r="342" spans="5:7" x14ac:dyDescent="0.3">
      <c r="E342" s="10" t="str">
        <f>IFERROR(VLOOKUP(D342,Database!B:I,4,FALSE),"")</f>
        <v/>
      </c>
      <c r="F342" s="11"/>
      <c r="G342" s="2" t="str">
        <f>IFERROR(VLOOKUP(D342,Database!B:I,2,FALSE)*F342/1000,"")</f>
        <v/>
      </c>
    </row>
    <row r="343" spans="5:7" x14ac:dyDescent="0.3">
      <c r="E343" s="10" t="str">
        <f>IFERROR(VLOOKUP(D343,Database!B:I,4,FALSE),"")</f>
        <v/>
      </c>
      <c r="F343" s="11"/>
      <c r="G343" s="2" t="str">
        <f>IFERROR(VLOOKUP(D343,Database!B:I,2,FALSE)*F343/1000,"")</f>
        <v/>
      </c>
    </row>
    <row r="344" spans="5:7" x14ac:dyDescent="0.3">
      <c r="E344" s="10" t="str">
        <f>IFERROR(VLOOKUP(D344,Database!B:I,4,FALSE),"")</f>
        <v/>
      </c>
      <c r="F344" s="11"/>
      <c r="G344" s="2" t="str">
        <f>IFERROR(VLOOKUP(D344,Database!B:I,2,FALSE)*F344/1000,"")</f>
        <v/>
      </c>
    </row>
    <row r="345" spans="5:7" x14ac:dyDescent="0.3">
      <c r="E345" s="10" t="str">
        <f>IFERROR(VLOOKUP(D345,Database!B:I,4,FALSE),"")</f>
        <v/>
      </c>
      <c r="F345" s="11"/>
      <c r="G345" s="2" t="str">
        <f>IFERROR(VLOOKUP(D345,Database!B:I,2,FALSE)*F345/1000,"")</f>
        <v/>
      </c>
    </row>
    <row r="346" spans="5:7" x14ac:dyDescent="0.3">
      <c r="E346" s="10" t="str">
        <f>IFERROR(VLOOKUP(D346,Database!B:I,4,FALSE),"")</f>
        <v/>
      </c>
      <c r="F346" s="11"/>
      <c r="G346" s="2" t="str">
        <f>IFERROR(VLOOKUP(D346,Database!B:I,2,FALSE)*F346/1000,"")</f>
        <v/>
      </c>
    </row>
    <row r="347" spans="5:7" x14ac:dyDescent="0.3">
      <c r="E347" s="10" t="str">
        <f>IFERROR(VLOOKUP(D347,Database!B:I,4,FALSE),"")</f>
        <v/>
      </c>
      <c r="F347" s="11"/>
      <c r="G347" s="2" t="str">
        <f>IFERROR(VLOOKUP(D347,Database!B:I,2,FALSE)*F347/1000,"")</f>
        <v/>
      </c>
    </row>
    <row r="348" spans="5:7" x14ac:dyDescent="0.3">
      <c r="E348" s="10" t="str">
        <f>IFERROR(VLOOKUP(D348,Database!B:I,4,FALSE),"")</f>
        <v/>
      </c>
      <c r="F348" s="11"/>
      <c r="G348" s="2" t="str">
        <f>IFERROR(VLOOKUP(D348,Database!B:I,2,FALSE)*F348/1000,"")</f>
        <v/>
      </c>
    </row>
    <row r="349" spans="5:7" x14ac:dyDescent="0.3">
      <c r="E349" s="10" t="str">
        <f>IFERROR(VLOOKUP(D349,Database!B:I,4,FALSE),"")</f>
        <v/>
      </c>
      <c r="F349" s="11"/>
      <c r="G349" s="2" t="str">
        <f>IFERROR(VLOOKUP(D349,Database!B:I,2,FALSE)*F349/1000,"")</f>
        <v/>
      </c>
    </row>
    <row r="350" spans="5:7" x14ac:dyDescent="0.3">
      <c r="E350" s="10" t="str">
        <f>IFERROR(VLOOKUP(D350,Database!B:I,4,FALSE),"")</f>
        <v/>
      </c>
      <c r="F350" s="11"/>
      <c r="G350" s="2" t="str">
        <f>IFERROR(VLOOKUP(D350,Database!B:I,2,FALSE)*F350/1000,"")</f>
        <v/>
      </c>
    </row>
    <row r="351" spans="5:7" x14ac:dyDescent="0.3">
      <c r="E351" s="10" t="str">
        <f>IFERROR(VLOOKUP(D351,Database!B:I,4,FALSE),"")</f>
        <v/>
      </c>
      <c r="F351" s="11"/>
      <c r="G351" s="2" t="str">
        <f>IFERROR(VLOOKUP(D351,Database!B:I,2,FALSE)*F351/1000,"")</f>
        <v/>
      </c>
    </row>
    <row r="352" spans="5:7" x14ac:dyDescent="0.3">
      <c r="E352" s="10" t="str">
        <f>IFERROR(VLOOKUP(D352,Database!B:I,4,FALSE),"")</f>
        <v/>
      </c>
      <c r="F352" s="11"/>
      <c r="G352" s="2" t="str">
        <f>IFERROR(VLOOKUP(D352,Database!B:I,2,FALSE)*F352/1000,"")</f>
        <v/>
      </c>
    </row>
    <row r="353" spans="5:7" x14ac:dyDescent="0.3">
      <c r="E353" s="10" t="str">
        <f>IFERROR(VLOOKUP(D353,Database!B:I,4,FALSE),"")</f>
        <v/>
      </c>
      <c r="F353" s="11"/>
      <c r="G353" s="2" t="str">
        <f>IFERROR(VLOOKUP(D353,Database!B:I,2,FALSE)*F353/1000,"")</f>
        <v/>
      </c>
    </row>
    <row r="354" spans="5:7" x14ac:dyDescent="0.3">
      <c r="E354" s="10" t="str">
        <f>IFERROR(VLOOKUP(D354,Database!B:I,4,FALSE),"")</f>
        <v/>
      </c>
      <c r="F354" s="11"/>
      <c r="G354" s="2" t="str">
        <f>IFERROR(VLOOKUP(D354,Database!B:I,2,FALSE)*F354/1000,"")</f>
        <v/>
      </c>
    </row>
    <row r="355" spans="5:7" x14ac:dyDescent="0.3">
      <c r="E355" s="10" t="str">
        <f>IFERROR(VLOOKUP(D355,Database!B:I,4,FALSE),"")</f>
        <v/>
      </c>
      <c r="F355" s="11"/>
      <c r="G355" s="2" t="str">
        <f>IFERROR(VLOOKUP(D355,Database!B:I,2,FALSE)*F355/1000,"")</f>
        <v/>
      </c>
    </row>
    <row r="356" spans="5:7" x14ac:dyDescent="0.3">
      <c r="E356" s="10" t="str">
        <f>IFERROR(VLOOKUP(D356,Database!B:I,4,FALSE),"")</f>
        <v/>
      </c>
      <c r="F356" s="11"/>
      <c r="G356" s="2" t="str">
        <f>IFERROR(VLOOKUP(D356,Database!B:I,2,FALSE)*F356/1000,"")</f>
        <v/>
      </c>
    </row>
    <row r="357" spans="5:7" x14ac:dyDescent="0.3">
      <c r="E357" s="10" t="str">
        <f>IFERROR(VLOOKUP(D357,Database!B:I,4,FALSE),"")</f>
        <v/>
      </c>
      <c r="F357" s="11"/>
      <c r="G357" s="2" t="str">
        <f>IFERROR(VLOOKUP(D357,Database!B:I,2,FALSE)*F357/1000,"")</f>
        <v/>
      </c>
    </row>
    <row r="358" spans="5:7" x14ac:dyDescent="0.3">
      <c r="E358" s="10" t="str">
        <f>IFERROR(VLOOKUP(D358,Database!B:I,4,FALSE),"")</f>
        <v/>
      </c>
      <c r="F358" s="11"/>
      <c r="G358" s="2" t="str">
        <f>IFERROR(VLOOKUP(D358,Database!B:I,2,FALSE)*F358/1000,"")</f>
        <v/>
      </c>
    </row>
    <row r="359" spans="5:7" x14ac:dyDescent="0.3">
      <c r="E359" s="10" t="str">
        <f>IFERROR(VLOOKUP(D359,Database!B:I,4,FALSE),"")</f>
        <v/>
      </c>
      <c r="F359" s="11"/>
      <c r="G359" s="2" t="str">
        <f>IFERROR(VLOOKUP(D359,Database!B:I,2,FALSE)*F359/1000,"")</f>
        <v/>
      </c>
    </row>
    <row r="360" spans="5:7" x14ac:dyDescent="0.3">
      <c r="E360" s="10" t="str">
        <f>IFERROR(VLOOKUP(D360,Database!B:I,4,FALSE),"")</f>
        <v/>
      </c>
      <c r="F360" s="11"/>
      <c r="G360" s="2" t="str">
        <f>IFERROR(VLOOKUP(D360,Database!B:I,2,FALSE)*F360/1000,"")</f>
        <v/>
      </c>
    </row>
    <row r="361" spans="5:7" x14ac:dyDescent="0.3">
      <c r="E361" s="10" t="str">
        <f>IFERROR(VLOOKUP(D361,Database!B:I,4,FALSE),"")</f>
        <v/>
      </c>
      <c r="F361" s="11"/>
      <c r="G361" s="2" t="str">
        <f>IFERROR(VLOOKUP(D361,Database!B:I,2,FALSE)*F361/1000,"")</f>
        <v/>
      </c>
    </row>
    <row r="362" spans="5:7" x14ac:dyDescent="0.3">
      <c r="E362" s="10" t="str">
        <f>IFERROR(VLOOKUP(D362,Database!B:I,4,FALSE),"")</f>
        <v/>
      </c>
      <c r="F362" s="11"/>
      <c r="G362" s="2" t="str">
        <f>IFERROR(VLOOKUP(D362,Database!B:I,2,FALSE)*F362/1000,"")</f>
        <v/>
      </c>
    </row>
    <row r="363" spans="5:7" x14ac:dyDescent="0.3">
      <c r="E363" s="10" t="str">
        <f>IFERROR(VLOOKUP(D363,Database!B:I,4,FALSE),"")</f>
        <v/>
      </c>
      <c r="F363" s="11"/>
      <c r="G363" s="2" t="str">
        <f>IFERROR(VLOOKUP(D363,Database!B:I,2,FALSE)*F363/1000,"")</f>
        <v/>
      </c>
    </row>
    <row r="364" spans="5:7" x14ac:dyDescent="0.3">
      <c r="E364" s="10" t="str">
        <f>IFERROR(VLOOKUP(D364,Database!B:I,4,FALSE),"")</f>
        <v/>
      </c>
      <c r="F364" s="11"/>
      <c r="G364" s="2" t="str">
        <f>IFERROR(VLOOKUP(D364,Database!B:I,2,FALSE)*F364/1000,"")</f>
        <v/>
      </c>
    </row>
    <row r="365" spans="5:7" x14ac:dyDescent="0.3">
      <c r="E365" s="10" t="str">
        <f>IFERROR(VLOOKUP(D365,Database!B:I,4,FALSE),"")</f>
        <v/>
      </c>
      <c r="F365" s="11"/>
      <c r="G365" s="2" t="str">
        <f>IFERROR(VLOOKUP(D365,Database!B:I,2,FALSE)*F365/1000,"")</f>
        <v/>
      </c>
    </row>
    <row r="366" spans="5:7" x14ac:dyDescent="0.3">
      <c r="E366" s="10" t="str">
        <f>IFERROR(VLOOKUP(D366,Database!B:I,4,FALSE),"")</f>
        <v/>
      </c>
      <c r="F366" s="11"/>
      <c r="G366" s="2" t="str">
        <f>IFERROR(VLOOKUP(D366,Database!B:I,2,FALSE)*F366/1000,"")</f>
        <v/>
      </c>
    </row>
    <row r="367" spans="5:7" x14ac:dyDescent="0.3">
      <c r="E367" s="10" t="str">
        <f>IFERROR(VLOOKUP(D367,Database!B:I,4,FALSE),"")</f>
        <v/>
      </c>
      <c r="F367" s="11"/>
      <c r="G367" s="2" t="str">
        <f>IFERROR(VLOOKUP(D367,Database!B:I,2,FALSE)*F367/1000,"")</f>
        <v/>
      </c>
    </row>
    <row r="368" spans="5:7" x14ac:dyDescent="0.3">
      <c r="E368" s="10" t="str">
        <f>IFERROR(VLOOKUP(D368,Database!B:I,4,FALSE),"")</f>
        <v/>
      </c>
      <c r="F368" s="11"/>
      <c r="G368" s="2" t="str">
        <f>IFERROR(VLOOKUP(D368,Database!B:I,2,FALSE)*F368/1000,"")</f>
        <v/>
      </c>
    </row>
    <row r="369" spans="5:7" x14ac:dyDescent="0.3">
      <c r="E369" s="10" t="str">
        <f>IFERROR(VLOOKUP(D369,Database!B:I,4,FALSE),"")</f>
        <v/>
      </c>
      <c r="F369" s="11"/>
      <c r="G369" s="2" t="str">
        <f>IFERROR(VLOOKUP(D369,Database!B:I,2,FALSE)*F369/1000,"")</f>
        <v/>
      </c>
    </row>
    <row r="370" spans="5:7" x14ac:dyDescent="0.3">
      <c r="E370" s="10" t="str">
        <f>IFERROR(VLOOKUP(D370,Database!B:I,4,FALSE),"")</f>
        <v/>
      </c>
      <c r="F370" s="11"/>
      <c r="G370" s="2" t="str">
        <f>IFERROR(VLOOKUP(D370,Database!B:I,2,FALSE)*F370/1000,"")</f>
        <v/>
      </c>
    </row>
    <row r="371" spans="5:7" x14ac:dyDescent="0.3">
      <c r="E371" s="10" t="str">
        <f>IFERROR(VLOOKUP(D371,Database!B:I,4,FALSE),"")</f>
        <v/>
      </c>
      <c r="F371" s="11"/>
      <c r="G371" s="2" t="str">
        <f>IFERROR(VLOOKUP(D371,Database!B:I,2,FALSE)*F371/1000,"")</f>
        <v/>
      </c>
    </row>
    <row r="372" spans="5:7" x14ac:dyDescent="0.3">
      <c r="E372" s="10" t="str">
        <f>IFERROR(VLOOKUP(D372,Database!B:I,4,FALSE),"")</f>
        <v/>
      </c>
      <c r="F372" s="11"/>
      <c r="G372" s="2" t="str">
        <f>IFERROR(VLOOKUP(D372,Database!B:I,2,FALSE)*F372/1000,"")</f>
        <v/>
      </c>
    </row>
    <row r="373" spans="5:7" x14ac:dyDescent="0.3">
      <c r="E373" s="10" t="str">
        <f>IFERROR(VLOOKUP(D373,Database!B:I,4,FALSE),"")</f>
        <v/>
      </c>
      <c r="F373" s="11"/>
      <c r="G373" s="2" t="str">
        <f>IFERROR(VLOOKUP(D373,Database!B:I,2,FALSE)*F373/1000,"")</f>
        <v/>
      </c>
    </row>
    <row r="374" spans="5:7" x14ac:dyDescent="0.3">
      <c r="E374" s="10" t="str">
        <f>IFERROR(VLOOKUP(D374,Database!B:I,4,FALSE),"")</f>
        <v/>
      </c>
      <c r="F374" s="11"/>
      <c r="G374" s="2" t="str">
        <f>IFERROR(VLOOKUP(D374,Database!B:I,2,FALSE)*F374/1000,"")</f>
        <v/>
      </c>
    </row>
    <row r="375" spans="5:7" x14ac:dyDescent="0.3">
      <c r="E375" s="10" t="str">
        <f>IFERROR(VLOOKUP(D375,Database!B:I,4,FALSE),"")</f>
        <v/>
      </c>
      <c r="F375" s="11"/>
      <c r="G375" s="2" t="str">
        <f>IFERROR(VLOOKUP(D375,Database!B:I,2,FALSE)*F375/1000,"")</f>
        <v/>
      </c>
    </row>
    <row r="376" spans="5:7" x14ac:dyDescent="0.3">
      <c r="E376" s="10" t="str">
        <f>IFERROR(VLOOKUP(D376,Database!B:I,4,FALSE),"")</f>
        <v/>
      </c>
      <c r="F376" s="11"/>
      <c r="G376" s="2" t="str">
        <f>IFERROR(VLOOKUP(D376,Database!B:I,2,FALSE)*F376/1000,"")</f>
        <v/>
      </c>
    </row>
    <row r="377" spans="5:7" x14ac:dyDescent="0.3">
      <c r="E377" s="10" t="str">
        <f>IFERROR(VLOOKUP(D377,Database!B:I,4,FALSE),"")</f>
        <v/>
      </c>
      <c r="F377" s="11"/>
      <c r="G377" s="2" t="str">
        <f>IFERROR(VLOOKUP(D377,Database!B:I,2,FALSE)*F377/1000,"")</f>
        <v/>
      </c>
    </row>
    <row r="378" spans="5:7" x14ac:dyDescent="0.3">
      <c r="E378" s="10" t="str">
        <f>IFERROR(VLOOKUP(D378,Database!B:I,4,FALSE),"")</f>
        <v/>
      </c>
      <c r="F378" s="11"/>
      <c r="G378" s="2" t="str">
        <f>IFERROR(VLOOKUP(D378,Database!B:I,2,FALSE)*F378/1000,"")</f>
        <v/>
      </c>
    </row>
    <row r="379" spans="5:7" x14ac:dyDescent="0.3">
      <c r="E379" s="10" t="str">
        <f>IFERROR(VLOOKUP(D379,Database!B:I,4,FALSE),"")</f>
        <v/>
      </c>
      <c r="F379" s="11"/>
      <c r="G379" s="2" t="str">
        <f>IFERROR(VLOOKUP(D379,Database!B:I,2,FALSE)*F379/1000,"")</f>
        <v/>
      </c>
    </row>
    <row r="380" spans="5:7" x14ac:dyDescent="0.3">
      <c r="E380" s="10" t="str">
        <f>IFERROR(VLOOKUP(D380,Database!B:I,4,FALSE),"")</f>
        <v/>
      </c>
      <c r="F380" s="11"/>
      <c r="G380" s="2" t="str">
        <f>IFERROR(VLOOKUP(D380,Database!B:I,2,FALSE)*F380/1000,"")</f>
        <v/>
      </c>
    </row>
    <row r="381" spans="5:7" x14ac:dyDescent="0.3">
      <c r="E381" s="10" t="str">
        <f>IFERROR(VLOOKUP(D381,Database!B:I,4,FALSE),"")</f>
        <v/>
      </c>
      <c r="F381" s="11"/>
      <c r="G381" s="2" t="str">
        <f>IFERROR(VLOOKUP(D381,Database!B:I,2,FALSE)*F381/1000,"")</f>
        <v/>
      </c>
    </row>
    <row r="382" spans="5:7" x14ac:dyDescent="0.3">
      <c r="E382" s="10" t="str">
        <f>IFERROR(VLOOKUP(D382,Database!B:I,4,FALSE),"")</f>
        <v/>
      </c>
      <c r="F382" s="11"/>
      <c r="G382" s="2" t="str">
        <f>IFERROR(VLOOKUP(D382,Database!B:I,2,FALSE)*F382/1000,"")</f>
        <v/>
      </c>
    </row>
    <row r="383" spans="5:7" x14ac:dyDescent="0.3">
      <c r="E383" s="10" t="str">
        <f>IFERROR(VLOOKUP(D383,Database!B:I,4,FALSE),"")</f>
        <v/>
      </c>
      <c r="F383" s="11"/>
      <c r="G383" s="2" t="str">
        <f>IFERROR(VLOOKUP(D383,Database!B:I,2,FALSE)*F383/1000,"")</f>
        <v/>
      </c>
    </row>
    <row r="384" spans="5:7" x14ac:dyDescent="0.3">
      <c r="E384" s="10" t="str">
        <f>IFERROR(VLOOKUP(D384,Database!B:I,4,FALSE),"")</f>
        <v/>
      </c>
      <c r="F384" s="11"/>
      <c r="G384" s="2" t="str">
        <f>IFERROR(VLOOKUP(D384,Database!B:I,2,FALSE)*F384/1000,"")</f>
        <v/>
      </c>
    </row>
    <row r="385" spans="5:7" x14ac:dyDescent="0.3">
      <c r="E385" s="10" t="str">
        <f>IFERROR(VLOOKUP(D385,Database!B:I,4,FALSE),"")</f>
        <v/>
      </c>
      <c r="F385" s="11"/>
      <c r="G385" s="2" t="str">
        <f>IFERROR(VLOOKUP(D385,Database!B:I,2,FALSE)*F385/1000,"")</f>
        <v/>
      </c>
    </row>
    <row r="386" spans="5:7" x14ac:dyDescent="0.3">
      <c r="E386" s="10" t="str">
        <f>IFERROR(VLOOKUP(D386,Database!B:I,4,FALSE),"")</f>
        <v/>
      </c>
      <c r="F386" s="11"/>
      <c r="G386" s="2" t="str">
        <f>IFERROR(VLOOKUP(D386,Database!B:I,2,FALSE)*F386/1000,"")</f>
        <v/>
      </c>
    </row>
    <row r="387" spans="5:7" x14ac:dyDescent="0.3">
      <c r="E387" s="10" t="str">
        <f>IFERROR(VLOOKUP(D387,Database!B:I,4,FALSE),"")</f>
        <v/>
      </c>
      <c r="F387" s="11"/>
      <c r="G387" s="2" t="str">
        <f>IFERROR(VLOOKUP(D387,Database!B:I,2,FALSE)*F387/1000,"")</f>
        <v/>
      </c>
    </row>
    <row r="388" spans="5:7" x14ac:dyDescent="0.3">
      <c r="E388" s="10" t="str">
        <f>IFERROR(VLOOKUP(D388,Database!B:I,4,FALSE),"")</f>
        <v/>
      </c>
      <c r="F388" s="11"/>
      <c r="G388" s="2" t="str">
        <f>IFERROR(VLOOKUP(D388,Database!B:I,2,FALSE)*F388/1000,"")</f>
        <v/>
      </c>
    </row>
    <row r="389" spans="5:7" x14ac:dyDescent="0.3">
      <c r="E389" s="10" t="str">
        <f>IFERROR(VLOOKUP(D389,Database!B:I,4,FALSE),"")</f>
        <v/>
      </c>
      <c r="F389" s="11"/>
      <c r="G389" s="2" t="str">
        <f>IFERROR(VLOOKUP(D389,Database!B:I,2,FALSE)*F389/1000,"")</f>
        <v/>
      </c>
    </row>
    <row r="390" spans="5:7" x14ac:dyDescent="0.3">
      <c r="E390" s="10" t="str">
        <f>IFERROR(VLOOKUP(D390,Database!B:I,4,FALSE),"")</f>
        <v/>
      </c>
      <c r="F390" s="11"/>
      <c r="G390" s="2" t="str">
        <f>IFERROR(VLOOKUP(D390,Database!B:I,2,FALSE)*F390/1000,"")</f>
        <v/>
      </c>
    </row>
    <row r="391" spans="5:7" x14ac:dyDescent="0.3">
      <c r="E391" s="10" t="str">
        <f>IFERROR(VLOOKUP(D391,Database!B:I,4,FALSE),"")</f>
        <v/>
      </c>
      <c r="F391" s="11"/>
      <c r="G391" s="2" t="str">
        <f>IFERROR(VLOOKUP(D391,Database!B:I,2,FALSE)*F391/1000,"")</f>
        <v/>
      </c>
    </row>
    <row r="392" spans="5:7" x14ac:dyDescent="0.3">
      <c r="E392" s="10" t="str">
        <f>IFERROR(VLOOKUP(D392,Database!B:I,4,FALSE),"")</f>
        <v/>
      </c>
      <c r="F392" s="11"/>
      <c r="G392" s="2" t="str">
        <f>IFERROR(VLOOKUP(D392,Database!B:I,2,FALSE)*F392/1000,"")</f>
        <v/>
      </c>
    </row>
    <row r="393" spans="5:7" x14ac:dyDescent="0.3">
      <c r="E393" s="10" t="str">
        <f>IFERROR(VLOOKUP(D393,Database!B:I,4,FALSE),"")</f>
        <v/>
      </c>
      <c r="F393" s="11"/>
      <c r="G393" s="2" t="str">
        <f>IFERROR(VLOOKUP(D393,Database!B:I,2,FALSE)*F393/1000,"")</f>
        <v/>
      </c>
    </row>
    <row r="394" spans="5:7" x14ac:dyDescent="0.3">
      <c r="E394" s="10" t="str">
        <f>IFERROR(VLOOKUP(D394,Database!B:I,4,FALSE),"")</f>
        <v/>
      </c>
      <c r="F394" s="11"/>
      <c r="G394" s="2" t="str">
        <f>IFERROR(VLOOKUP(D394,Database!B:I,2,FALSE)*F394/1000,"")</f>
        <v/>
      </c>
    </row>
    <row r="395" spans="5:7" x14ac:dyDescent="0.3">
      <c r="E395" s="10" t="str">
        <f>IFERROR(VLOOKUP(D395,Database!B:I,4,FALSE),"")</f>
        <v/>
      </c>
      <c r="F395" s="11"/>
      <c r="G395" s="2" t="str">
        <f>IFERROR(VLOOKUP(D395,Database!B:I,2,FALSE)*F395/1000,"")</f>
        <v/>
      </c>
    </row>
    <row r="396" spans="5:7" x14ac:dyDescent="0.3">
      <c r="E396" s="10" t="str">
        <f>IFERROR(VLOOKUP(D396,Database!B:I,4,FALSE),"")</f>
        <v/>
      </c>
      <c r="F396" s="11"/>
      <c r="G396" s="2" t="str">
        <f>IFERROR(VLOOKUP(D396,Database!B:I,2,FALSE)*F396/1000,"")</f>
        <v/>
      </c>
    </row>
    <row r="397" spans="5:7" x14ac:dyDescent="0.3">
      <c r="E397" s="10" t="str">
        <f>IFERROR(VLOOKUP(D397,Database!B:I,4,FALSE),"")</f>
        <v/>
      </c>
      <c r="F397" s="11"/>
      <c r="G397" s="2" t="str">
        <f>IFERROR(VLOOKUP(D397,Database!B:I,2,FALSE)*F397/1000,"")</f>
        <v/>
      </c>
    </row>
    <row r="398" spans="5:7" x14ac:dyDescent="0.3">
      <c r="E398" s="10" t="str">
        <f>IFERROR(VLOOKUP(D398,Database!B:I,4,FALSE),"")</f>
        <v/>
      </c>
      <c r="F398" s="11"/>
      <c r="G398" s="2" t="str">
        <f>IFERROR(VLOOKUP(D398,Database!B:I,2,FALSE)*F398/1000,"")</f>
        <v/>
      </c>
    </row>
    <row r="399" spans="5:7" x14ac:dyDescent="0.3">
      <c r="E399" s="10" t="str">
        <f>IFERROR(VLOOKUP(D399,Database!B:I,4,FALSE),"")</f>
        <v/>
      </c>
      <c r="F399" s="11"/>
      <c r="G399" s="2" t="str">
        <f>IFERROR(VLOOKUP(D399,Database!B:I,2,FALSE)*F399/1000,"")</f>
        <v/>
      </c>
    </row>
    <row r="400" spans="5:7" x14ac:dyDescent="0.3">
      <c r="E400" s="10" t="str">
        <f>IFERROR(VLOOKUP(D400,Database!B:I,4,FALSE),"")</f>
        <v/>
      </c>
      <c r="F400" s="11"/>
      <c r="G400" s="2" t="str">
        <f>IFERROR(VLOOKUP(D400,Database!B:I,2,FALSE)*F400/1000,"")</f>
        <v/>
      </c>
    </row>
    <row r="401" spans="5:7" x14ac:dyDescent="0.3">
      <c r="E401" s="10" t="str">
        <f>IFERROR(VLOOKUP(D401,Database!B:I,4,FALSE),"")</f>
        <v/>
      </c>
      <c r="F401" s="11"/>
      <c r="G401" s="2" t="str">
        <f>IFERROR(VLOOKUP(D401,Database!B:I,2,FALSE)*F401/1000,"")</f>
        <v/>
      </c>
    </row>
    <row r="402" spans="5:7" x14ac:dyDescent="0.3">
      <c r="E402" s="10" t="str">
        <f>IFERROR(VLOOKUP(D402,Database!B:I,4,FALSE),"")</f>
        <v/>
      </c>
      <c r="F402" s="11"/>
      <c r="G402" s="2" t="str">
        <f>IFERROR(VLOOKUP(D402,Database!B:I,2,FALSE)*F402/1000,"")</f>
        <v/>
      </c>
    </row>
    <row r="403" spans="5:7" x14ac:dyDescent="0.3">
      <c r="E403" s="10" t="str">
        <f>IFERROR(VLOOKUP(D403,Database!B:I,4,FALSE),"")</f>
        <v/>
      </c>
      <c r="F403" s="11"/>
      <c r="G403" s="2" t="str">
        <f>IFERROR(VLOOKUP(D403,Database!B:I,2,FALSE)*F403/1000,"")</f>
        <v/>
      </c>
    </row>
    <row r="404" spans="5:7" x14ac:dyDescent="0.3">
      <c r="E404" s="10" t="str">
        <f>IFERROR(VLOOKUP(D404,Database!B:I,4,FALSE),"")</f>
        <v/>
      </c>
      <c r="F404" s="11"/>
      <c r="G404" s="2" t="str">
        <f>IFERROR(VLOOKUP(D404,Database!B:I,2,FALSE)*F404/1000,"")</f>
        <v/>
      </c>
    </row>
    <row r="405" spans="5:7" x14ac:dyDescent="0.3">
      <c r="E405" s="10" t="str">
        <f>IFERROR(VLOOKUP(D405,Database!B:I,4,FALSE),"")</f>
        <v/>
      </c>
      <c r="F405" s="11"/>
      <c r="G405" s="2" t="str">
        <f>IFERROR(VLOOKUP(D405,Database!B:I,2,FALSE)*F405/1000,"")</f>
        <v/>
      </c>
    </row>
    <row r="406" spans="5:7" x14ac:dyDescent="0.3">
      <c r="E406" s="10" t="str">
        <f>IFERROR(VLOOKUP(D406,Database!B:I,4,FALSE),"")</f>
        <v/>
      </c>
      <c r="F406" s="11"/>
      <c r="G406" s="2" t="str">
        <f>IFERROR(VLOOKUP(D406,Database!B:I,2,FALSE)*F406/1000,"")</f>
        <v/>
      </c>
    </row>
    <row r="407" spans="5:7" x14ac:dyDescent="0.3">
      <c r="E407" s="10" t="str">
        <f>IFERROR(VLOOKUP(D407,Database!B:I,4,FALSE),"")</f>
        <v/>
      </c>
      <c r="F407" s="11"/>
      <c r="G407" s="2" t="str">
        <f>IFERROR(VLOOKUP(D407,Database!B:I,2,FALSE)*F407/1000,"")</f>
        <v/>
      </c>
    </row>
    <row r="408" spans="5:7" x14ac:dyDescent="0.3">
      <c r="E408" s="10" t="str">
        <f>IFERROR(VLOOKUP(D408,Database!B:I,4,FALSE),"")</f>
        <v/>
      </c>
      <c r="F408" s="11"/>
      <c r="G408" s="2" t="str">
        <f>IFERROR(VLOOKUP(D408,Database!B:I,2,FALSE)*F408/1000,"")</f>
        <v/>
      </c>
    </row>
    <row r="409" spans="5:7" x14ac:dyDescent="0.3">
      <c r="E409" s="10" t="str">
        <f>IFERROR(VLOOKUP(D409,Database!B:I,4,FALSE),"")</f>
        <v/>
      </c>
      <c r="F409" s="11"/>
      <c r="G409" s="2" t="str">
        <f>IFERROR(VLOOKUP(D409,Database!B:I,2,FALSE)*F409/1000,"")</f>
        <v/>
      </c>
    </row>
    <row r="410" spans="5:7" x14ac:dyDescent="0.3">
      <c r="E410" s="10" t="str">
        <f>IFERROR(VLOOKUP(D410,Database!B:I,4,FALSE),"")</f>
        <v/>
      </c>
      <c r="F410" s="11"/>
      <c r="G410" s="2" t="str">
        <f>IFERROR(VLOOKUP(D410,Database!B:I,2,FALSE)*F410/1000,"")</f>
        <v/>
      </c>
    </row>
    <row r="411" spans="5:7" x14ac:dyDescent="0.3">
      <c r="E411" s="10" t="str">
        <f>IFERROR(VLOOKUP(D411,Database!B:I,4,FALSE),"")</f>
        <v/>
      </c>
      <c r="F411" s="11"/>
      <c r="G411" s="2" t="str">
        <f>IFERROR(VLOOKUP(D411,Database!B:I,2,FALSE)*F411/1000,"")</f>
        <v/>
      </c>
    </row>
    <row r="412" spans="5:7" x14ac:dyDescent="0.3">
      <c r="E412" s="10" t="str">
        <f>IFERROR(VLOOKUP(D412,Database!B:I,4,FALSE),"")</f>
        <v/>
      </c>
      <c r="F412" s="11"/>
      <c r="G412" s="2" t="str">
        <f>IFERROR(VLOOKUP(D412,Database!B:I,2,FALSE)*F412/1000,"")</f>
        <v/>
      </c>
    </row>
    <row r="413" spans="5:7" x14ac:dyDescent="0.3">
      <c r="E413" s="10" t="str">
        <f>IFERROR(VLOOKUP(D413,Database!B:I,4,FALSE),"")</f>
        <v/>
      </c>
      <c r="F413" s="11"/>
      <c r="G413" s="2" t="str">
        <f>IFERROR(VLOOKUP(D413,Database!B:I,2,FALSE)*F413/1000,"")</f>
        <v/>
      </c>
    </row>
    <row r="414" spans="5:7" x14ac:dyDescent="0.3">
      <c r="E414" s="10" t="str">
        <f>IFERROR(VLOOKUP(D414,Database!B:I,4,FALSE),"")</f>
        <v/>
      </c>
      <c r="F414" s="11"/>
      <c r="G414" s="2" t="str">
        <f>IFERROR(VLOOKUP(D414,Database!B:I,2,FALSE)*F414/1000,"")</f>
        <v/>
      </c>
    </row>
    <row r="415" spans="5:7" x14ac:dyDescent="0.3">
      <c r="E415" s="10" t="str">
        <f>IFERROR(VLOOKUP(D415,Database!B:I,4,FALSE),"")</f>
        <v/>
      </c>
      <c r="F415" s="11"/>
      <c r="G415" s="2" t="str">
        <f>IFERROR(VLOOKUP(D415,Database!B:I,2,FALSE)*F415/1000,"")</f>
        <v/>
      </c>
    </row>
    <row r="416" spans="5:7" x14ac:dyDescent="0.3">
      <c r="E416" s="10" t="str">
        <f>IFERROR(VLOOKUP(D416,Database!B:I,4,FALSE),"")</f>
        <v/>
      </c>
      <c r="F416" s="11"/>
      <c r="G416" s="2" t="str">
        <f>IFERROR(VLOOKUP(D416,Database!B:I,2,FALSE)*F416/1000,"")</f>
        <v/>
      </c>
    </row>
    <row r="417" spans="5:7" x14ac:dyDescent="0.3">
      <c r="E417" s="10" t="str">
        <f>IFERROR(VLOOKUP(D417,Database!B:I,4,FALSE),"")</f>
        <v/>
      </c>
      <c r="F417" s="11"/>
      <c r="G417" s="2" t="str">
        <f>IFERROR(VLOOKUP(D417,Database!B:I,2,FALSE)*F417/1000,"")</f>
        <v/>
      </c>
    </row>
    <row r="418" spans="5:7" x14ac:dyDescent="0.3">
      <c r="E418" s="10" t="str">
        <f>IFERROR(VLOOKUP(D418,Database!B:I,4,FALSE),"")</f>
        <v/>
      </c>
      <c r="F418" s="11"/>
      <c r="G418" s="2" t="str">
        <f>IFERROR(VLOOKUP(D418,Database!B:I,2,FALSE)*F418/1000,"")</f>
        <v/>
      </c>
    </row>
    <row r="419" spans="5:7" x14ac:dyDescent="0.3">
      <c r="E419" s="10" t="str">
        <f>IFERROR(VLOOKUP(D419,Database!B:I,4,FALSE),"")</f>
        <v/>
      </c>
      <c r="F419" s="11"/>
      <c r="G419" s="2" t="str">
        <f>IFERROR(VLOOKUP(D419,Database!B:I,2,FALSE)*F419/1000,"")</f>
        <v/>
      </c>
    </row>
    <row r="420" spans="5:7" x14ac:dyDescent="0.3">
      <c r="E420" s="10" t="str">
        <f>IFERROR(VLOOKUP(D420,Database!B:I,4,FALSE),"")</f>
        <v/>
      </c>
      <c r="F420" s="11"/>
      <c r="G420" s="2" t="str">
        <f>IFERROR(VLOOKUP(D420,Database!B:I,2,FALSE)*F420/1000,"")</f>
        <v/>
      </c>
    </row>
    <row r="421" spans="5:7" x14ac:dyDescent="0.3">
      <c r="E421" s="10" t="str">
        <f>IFERROR(VLOOKUP(D421,Database!B:I,4,FALSE),"")</f>
        <v/>
      </c>
      <c r="F421" s="11"/>
      <c r="G421" s="2" t="str">
        <f>IFERROR(VLOOKUP(D421,Database!B:I,2,FALSE)*F421/1000,"")</f>
        <v/>
      </c>
    </row>
    <row r="422" spans="5:7" x14ac:dyDescent="0.3">
      <c r="E422" s="10" t="str">
        <f>IFERROR(VLOOKUP(D422,Database!B:I,4,FALSE),"")</f>
        <v/>
      </c>
      <c r="F422" s="11"/>
      <c r="G422" s="2" t="str">
        <f>IFERROR(VLOOKUP(D422,Database!B:I,2,FALSE)*F422/1000,"")</f>
        <v/>
      </c>
    </row>
    <row r="423" spans="5:7" x14ac:dyDescent="0.3">
      <c r="E423" s="10" t="str">
        <f>IFERROR(VLOOKUP(D423,Database!B:I,4,FALSE),"")</f>
        <v/>
      </c>
      <c r="F423" s="11"/>
      <c r="G423" s="2" t="str">
        <f>IFERROR(VLOOKUP(D423,Database!B:I,2,FALSE)*F423/1000,"")</f>
        <v/>
      </c>
    </row>
    <row r="424" spans="5:7" x14ac:dyDescent="0.3">
      <c r="E424" s="10" t="str">
        <f>IFERROR(VLOOKUP(D424,Database!B:I,4,FALSE),"")</f>
        <v/>
      </c>
      <c r="F424" s="11"/>
      <c r="G424" s="2" t="str">
        <f>IFERROR(VLOOKUP(D424,Database!B:I,2,FALSE)*F424/1000,"")</f>
        <v/>
      </c>
    </row>
    <row r="425" spans="5:7" x14ac:dyDescent="0.3">
      <c r="E425" s="10" t="str">
        <f>IFERROR(VLOOKUP(D425,Database!B:I,4,FALSE),"")</f>
        <v/>
      </c>
      <c r="F425" s="11"/>
      <c r="G425" s="2" t="str">
        <f>IFERROR(VLOOKUP(D425,Database!B:I,2,FALSE)*F425/1000,"")</f>
        <v/>
      </c>
    </row>
    <row r="426" spans="5:7" x14ac:dyDescent="0.3">
      <c r="E426" s="10" t="str">
        <f>IFERROR(VLOOKUP(D426,Database!B:I,4,FALSE),"")</f>
        <v/>
      </c>
      <c r="F426" s="11"/>
      <c r="G426" s="2" t="str">
        <f>IFERROR(VLOOKUP(D426,Database!B:I,2,FALSE)*F426/1000,"")</f>
        <v/>
      </c>
    </row>
    <row r="427" spans="5:7" x14ac:dyDescent="0.3">
      <c r="E427" s="10" t="str">
        <f>IFERROR(VLOOKUP(D427,Database!B:I,4,FALSE),"")</f>
        <v/>
      </c>
      <c r="F427" s="11"/>
      <c r="G427" s="2" t="str">
        <f>IFERROR(VLOOKUP(D427,Database!B:I,2,FALSE)*F427/1000,"")</f>
        <v/>
      </c>
    </row>
    <row r="428" spans="5:7" x14ac:dyDescent="0.3">
      <c r="E428" s="10" t="str">
        <f>IFERROR(VLOOKUP(D428,Database!B:I,4,FALSE),"")</f>
        <v/>
      </c>
      <c r="F428" s="11"/>
      <c r="G428" s="2" t="str">
        <f>IFERROR(VLOOKUP(D428,Database!B:I,2,FALSE)*F428/1000,"")</f>
        <v/>
      </c>
    </row>
    <row r="429" spans="5:7" x14ac:dyDescent="0.3">
      <c r="E429" s="10" t="str">
        <f>IFERROR(VLOOKUP(D429,Database!B:I,4,FALSE),"")</f>
        <v/>
      </c>
      <c r="F429" s="11"/>
      <c r="G429" s="2" t="str">
        <f>IFERROR(VLOOKUP(D429,Database!B:I,2,FALSE)*F429/1000,"")</f>
        <v/>
      </c>
    </row>
    <row r="430" spans="5:7" x14ac:dyDescent="0.3">
      <c r="E430" s="10" t="str">
        <f>IFERROR(VLOOKUP(D430,Database!B:I,4,FALSE),"")</f>
        <v/>
      </c>
      <c r="F430" s="11"/>
      <c r="G430" s="2" t="str">
        <f>IFERROR(VLOOKUP(D430,Database!B:I,2,FALSE)*F430/1000,"")</f>
        <v/>
      </c>
    </row>
    <row r="431" spans="5:7" x14ac:dyDescent="0.3">
      <c r="E431" s="10" t="str">
        <f>IFERROR(VLOOKUP(D431,Database!B:I,4,FALSE),"")</f>
        <v/>
      </c>
      <c r="F431" s="11"/>
      <c r="G431" s="2" t="str">
        <f>IFERROR(VLOOKUP(D431,Database!B:I,2,FALSE)*F431/1000,"")</f>
        <v/>
      </c>
    </row>
    <row r="432" spans="5:7" x14ac:dyDescent="0.3">
      <c r="E432" s="10" t="str">
        <f>IFERROR(VLOOKUP(D432,Database!B:I,4,FALSE),"")</f>
        <v/>
      </c>
      <c r="F432" s="11"/>
      <c r="G432" s="2" t="str">
        <f>IFERROR(VLOOKUP(D432,Database!B:I,2,FALSE)*F432/1000,"")</f>
        <v/>
      </c>
    </row>
    <row r="433" spans="5:7" x14ac:dyDescent="0.3">
      <c r="E433" s="10" t="str">
        <f>IFERROR(VLOOKUP(D433,Database!B:I,4,FALSE),"")</f>
        <v/>
      </c>
      <c r="F433" s="11"/>
      <c r="G433" s="2" t="str">
        <f>IFERROR(VLOOKUP(D433,Database!B:I,2,FALSE)*F433/1000,"")</f>
        <v/>
      </c>
    </row>
    <row r="434" spans="5:7" x14ac:dyDescent="0.3">
      <c r="E434" s="10" t="str">
        <f>IFERROR(VLOOKUP(D434,Database!B:I,4,FALSE),"")</f>
        <v/>
      </c>
      <c r="F434" s="11"/>
      <c r="G434" s="2" t="str">
        <f>IFERROR(VLOOKUP(D434,Database!B:I,2,FALSE)*F434/1000,"")</f>
        <v/>
      </c>
    </row>
    <row r="435" spans="5:7" x14ac:dyDescent="0.3">
      <c r="E435" s="10" t="str">
        <f>IFERROR(VLOOKUP(D435,Database!B:I,4,FALSE),"")</f>
        <v/>
      </c>
      <c r="F435" s="11"/>
      <c r="G435" s="2" t="str">
        <f>IFERROR(VLOOKUP(D435,Database!B:I,2,FALSE)*F435/1000,"")</f>
        <v/>
      </c>
    </row>
    <row r="436" spans="5:7" x14ac:dyDescent="0.3">
      <c r="E436" s="10" t="str">
        <f>IFERROR(VLOOKUP(D436,Database!B:I,4,FALSE),"")</f>
        <v/>
      </c>
      <c r="F436" s="11"/>
      <c r="G436" s="2" t="str">
        <f>IFERROR(VLOOKUP(D436,Database!B:I,2,FALSE)*F436/1000,"")</f>
        <v/>
      </c>
    </row>
    <row r="437" spans="5:7" x14ac:dyDescent="0.3">
      <c r="E437" s="10" t="str">
        <f>IFERROR(VLOOKUP(D437,Database!B:I,4,FALSE),"")</f>
        <v/>
      </c>
      <c r="F437" s="11"/>
      <c r="G437" s="2" t="str">
        <f>IFERROR(VLOOKUP(D437,Database!B:I,2,FALSE)*F437/1000,"")</f>
        <v/>
      </c>
    </row>
    <row r="438" spans="5:7" x14ac:dyDescent="0.3">
      <c r="E438" s="10" t="str">
        <f>IFERROR(VLOOKUP(D438,Database!B:I,4,FALSE),"")</f>
        <v/>
      </c>
      <c r="F438" s="11"/>
      <c r="G438" s="2" t="str">
        <f>IFERROR(VLOOKUP(D438,Database!B:I,2,FALSE)*F438/1000,"")</f>
        <v/>
      </c>
    </row>
    <row r="439" spans="5:7" x14ac:dyDescent="0.3">
      <c r="E439" s="10" t="str">
        <f>IFERROR(VLOOKUP(D439,Database!B:I,4,FALSE),"")</f>
        <v/>
      </c>
      <c r="F439" s="11"/>
      <c r="G439" s="2" t="str">
        <f>IFERROR(VLOOKUP(D439,Database!B:I,2,FALSE)*F439/1000,"")</f>
        <v/>
      </c>
    </row>
    <row r="440" spans="5:7" x14ac:dyDescent="0.3">
      <c r="E440" s="10" t="str">
        <f>IFERROR(VLOOKUP(D440,Database!B:I,4,FALSE),"")</f>
        <v/>
      </c>
      <c r="F440" s="11"/>
      <c r="G440" s="2" t="str">
        <f>IFERROR(VLOOKUP(D440,Database!B:I,2,FALSE)*F440/1000,"")</f>
        <v/>
      </c>
    </row>
    <row r="441" spans="5:7" x14ac:dyDescent="0.3">
      <c r="E441" s="10" t="str">
        <f>IFERROR(VLOOKUP(D441,Database!B:I,4,FALSE),"")</f>
        <v/>
      </c>
      <c r="F441" s="11"/>
      <c r="G441" s="2" t="str">
        <f>IFERROR(VLOOKUP(D441,Database!B:I,2,FALSE)*F441/1000,"")</f>
        <v/>
      </c>
    </row>
    <row r="442" spans="5:7" x14ac:dyDescent="0.3">
      <c r="E442" s="10" t="str">
        <f>IFERROR(VLOOKUP(D442,Database!B:I,4,FALSE),"")</f>
        <v/>
      </c>
      <c r="F442" s="11"/>
      <c r="G442" s="2" t="str">
        <f>IFERROR(VLOOKUP(D442,Database!B:I,2,FALSE)*F442/1000,"")</f>
        <v/>
      </c>
    </row>
    <row r="443" spans="5:7" x14ac:dyDescent="0.3">
      <c r="E443" s="10" t="str">
        <f>IFERROR(VLOOKUP(D443,Database!B:I,4,FALSE),"")</f>
        <v/>
      </c>
      <c r="F443" s="11"/>
      <c r="G443" s="2" t="str">
        <f>IFERROR(VLOOKUP(D443,Database!B:I,2,FALSE)*F443/1000,"")</f>
        <v/>
      </c>
    </row>
    <row r="444" spans="5:7" x14ac:dyDescent="0.3">
      <c r="E444" s="10" t="str">
        <f>IFERROR(VLOOKUP(D444,Database!B:I,4,FALSE),"")</f>
        <v/>
      </c>
      <c r="F444" s="11"/>
      <c r="G444" s="2" t="str">
        <f>IFERROR(VLOOKUP(D444,Database!B:I,2,FALSE)*F444/1000,"")</f>
        <v/>
      </c>
    </row>
    <row r="445" spans="5:7" x14ac:dyDescent="0.3">
      <c r="E445" s="10" t="str">
        <f>IFERROR(VLOOKUP(D445,Database!B:I,4,FALSE),"")</f>
        <v/>
      </c>
      <c r="F445" s="11"/>
      <c r="G445" s="2" t="str">
        <f>IFERROR(VLOOKUP(D445,Database!B:I,2,FALSE)*F445/1000,"")</f>
        <v/>
      </c>
    </row>
    <row r="446" spans="5:7" x14ac:dyDescent="0.3">
      <c r="E446" s="10" t="str">
        <f>IFERROR(VLOOKUP(D446,Database!B:I,4,FALSE),"")</f>
        <v/>
      </c>
      <c r="F446" s="11"/>
      <c r="G446" s="2" t="str">
        <f>IFERROR(VLOOKUP(D446,Database!B:I,2,FALSE)*F446/1000,"")</f>
        <v/>
      </c>
    </row>
    <row r="447" spans="5:7" x14ac:dyDescent="0.3">
      <c r="E447" s="10" t="str">
        <f>IFERROR(VLOOKUP(D447,Database!B:I,4,FALSE),"")</f>
        <v/>
      </c>
      <c r="F447" s="11"/>
      <c r="G447" s="2" t="str">
        <f>IFERROR(VLOOKUP(D447,Database!B:I,2,FALSE)*F447/1000,"")</f>
        <v/>
      </c>
    </row>
    <row r="448" spans="5:7" x14ac:dyDescent="0.3">
      <c r="E448" s="10" t="str">
        <f>IFERROR(VLOOKUP(D448,Database!B:I,4,FALSE),"")</f>
        <v/>
      </c>
      <c r="F448" s="11"/>
      <c r="G448" s="2" t="str">
        <f>IFERROR(VLOOKUP(D448,Database!B:I,2,FALSE)*F448/1000,"")</f>
        <v/>
      </c>
    </row>
    <row r="449" spans="5:7" x14ac:dyDescent="0.3">
      <c r="E449" s="10" t="str">
        <f>IFERROR(VLOOKUP(D449,Database!B:I,4,FALSE),"")</f>
        <v/>
      </c>
      <c r="F449" s="11"/>
      <c r="G449" s="2" t="str">
        <f>IFERROR(VLOOKUP(D449,Database!B:I,2,FALSE)*F449/1000,"")</f>
        <v/>
      </c>
    </row>
    <row r="450" spans="5:7" x14ac:dyDescent="0.3">
      <c r="E450" s="10" t="str">
        <f>IFERROR(VLOOKUP(D450,Database!B:I,4,FALSE),"")</f>
        <v/>
      </c>
      <c r="F450" s="11"/>
      <c r="G450" s="2" t="str">
        <f>IFERROR(VLOOKUP(D450,Database!B:I,2,FALSE)*F450/1000,"")</f>
        <v/>
      </c>
    </row>
    <row r="451" spans="5:7" x14ac:dyDescent="0.3">
      <c r="E451" s="10" t="str">
        <f>IFERROR(VLOOKUP(D451,Database!B:I,4,FALSE),"")</f>
        <v/>
      </c>
      <c r="F451" s="11"/>
      <c r="G451" s="2" t="str">
        <f>IFERROR(VLOOKUP(D451,Database!B:I,2,FALSE)*F451/1000,"")</f>
        <v/>
      </c>
    </row>
    <row r="452" spans="5:7" x14ac:dyDescent="0.3">
      <c r="E452" s="10" t="str">
        <f>IFERROR(VLOOKUP(D452,Database!B:I,4,FALSE),"")</f>
        <v/>
      </c>
      <c r="F452" s="11"/>
      <c r="G452" s="2" t="str">
        <f>IFERROR(VLOOKUP(D452,Database!B:I,2,FALSE)*F452/1000,"")</f>
        <v/>
      </c>
    </row>
    <row r="453" spans="5:7" x14ac:dyDescent="0.3">
      <c r="E453" s="10" t="str">
        <f>IFERROR(VLOOKUP(D453,Database!B:I,4,FALSE),"")</f>
        <v/>
      </c>
      <c r="F453" s="11"/>
      <c r="G453" s="2" t="str">
        <f>IFERROR(VLOOKUP(D453,Database!B:I,2,FALSE)*F453/1000,"")</f>
        <v/>
      </c>
    </row>
    <row r="454" spans="5:7" x14ac:dyDescent="0.3">
      <c r="E454" s="10" t="str">
        <f>IFERROR(VLOOKUP(D454,Database!B:I,4,FALSE),"")</f>
        <v/>
      </c>
      <c r="F454" s="11"/>
      <c r="G454" s="2" t="str">
        <f>IFERROR(VLOOKUP(D454,Database!B:I,2,FALSE)*F454/1000,"")</f>
        <v/>
      </c>
    </row>
    <row r="455" spans="5:7" x14ac:dyDescent="0.3">
      <c r="E455" s="10" t="str">
        <f>IFERROR(VLOOKUP(D455,Database!B:I,4,FALSE),"")</f>
        <v/>
      </c>
      <c r="F455" s="11"/>
      <c r="G455" s="2" t="str">
        <f>IFERROR(VLOOKUP(D455,Database!B:I,2,FALSE)*F455/1000,"")</f>
        <v/>
      </c>
    </row>
    <row r="456" spans="5:7" x14ac:dyDescent="0.3">
      <c r="E456" s="10" t="str">
        <f>IFERROR(VLOOKUP(D456,Database!B:I,4,FALSE),"")</f>
        <v/>
      </c>
      <c r="F456" s="11"/>
      <c r="G456" s="2" t="str">
        <f>IFERROR(VLOOKUP(D456,Database!B:I,2,FALSE)*F456/1000,"")</f>
        <v/>
      </c>
    </row>
    <row r="457" spans="5:7" x14ac:dyDescent="0.3">
      <c r="E457" s="10" t="str">
        <f>IFERROR(VLOOKUP(D457,Database!B:I,4,FALSE),"")</f>
        <v/>
      </c>
      <c r="F457" s="11"/>
      <c r="G457" s="2" t="str">
        <f>IFERROR(VLOOKUP(D457,Database!B:I,2,FALSE)*F457/1000,"")</f>
        <v/>
      </c>
    </row>
    <row r="458" spans="5:7" x14ac:dyDescent="0.3">
      <c r="E458" s="10" t="str">
        <f>IFERROR(VLOOKUP(D458,Database!B:I,4,FALSE),"")</f>
        <v/>
      </c>
      <c r="F458" s="11"/>
      <c r="G458" s="2" t="str">
        <f>IFERROR(VLOOKUP(D458,Database!B:I,2,FALSE)*F458/1000,"")</f>
        <v/>
      </c>
    </row>
    <row r="459" spans="5:7" x14ac:dyDescent="0.3">
      <c r="E459" s="10" t="str">
        <f>IFERROR(VLOOKUP(D459,Database!B:I,4,FALSE),"")</f>
        <v/>
      </c>
      <c r="F459" s="11"/>
      <c r="G459" s="2" t="str">
        <f>IFERROR(VLOOKUP(D459,Database!B:I,2,FALSE)*F459/1000,"")</f>
        <v/>
      </c>
    </row>
    <row r="460" spans="5:7" x14ac:dyDescent="0.3">
      <c r="E460" s="10" t="str">
        <f>IFERROR(VLOOKUP(D460,Database!B:I,4,FALSE),"")</f>
        <v/>
      </c>
      <c r="F460" s="11"/>
      <c r="G460" s="2" t="str">
        <f>IFERROR(VLOOKUP(D460,Database!B:I,2,FALSE)*F460/1000,"")</f>
        <v/>
      </c>
    </row>
    <row r="461" spans="5:7" x14ac:dyDescent="0.3">
      <c r="E461" s="10" t="str">
        <f>IFERROR(VLOOKUP(D461,Database!B:I,4,FALSE),"")</f>
        <v/>
      </c>
      <c r="F461" s="11"/>
      <c r="G461" s="2" t="str">
        <f>IFERROR(VLOOKUP(D461,Database!B:I,2,FALSE)*F461/1000,"")</f>
        <v/>
      </c>
    </row>
    <row r="462" spans="5:7" x14ac:dyDescent="0.3">
      <c r="E462" s="10" t="str">
        <f>IFERROR(VLOOKUP(D462,Database!B:I,4,FALSE),"")</f>
        <v/>
      </c>
      <c r="F462" s="11"/>
      <c r="G462" s="2" t="str">
        <f>IFERROR(VLOOKUP(D462,Database!B:I,2,FALSE)*F462/1000,"")</f>
        <v/>
      </c>
    </row>
    <row r="463" spans="5:7" x14ac:dyDescent="0.3">
      <c r="E463" s="10" t="str">
        <f>IFERROR(VLOOKUP(D463,Database!B:I,4,FALSE),"")</f>
        <v/>
      </c>
      <c r="F463" s="11"/>
      <c r="G463" s="2" t="str">
        <f>IFERROR(VLOOKUP(D463,Database!B:I,2,FALSE)*F463/1000,"")</f>
        <v/>
      </c>
    </row>
    <row r="464" spans="5:7" x14ac:dyDescent="0.3">
      <c r="E464" s="10" t="str">
        <f>IFERROR(VLOOKUP(D464,Database!B:I,4,FALSE),"")</f>
        <v/>
      </c>
      <c r="F464" s="11"/>
      <c r="G464" s="2" t="str">
        <f>IFERROR(VLOOKUP(D464,Database!B:I,2,FALSE)*F464/1000,"")</f>
        <v/>
      </c>
    </row>
    <row r="465" spans="5:7" x14ac:dyDescent="0.3">
      <c r="E465" s="10" t="str">
        <f>IFERROR(VLOOKUP(D465,Database!B:I,4,FALSE),"")</f>
        <v/>
      </c>
      <c r="F465" s="11"/>
      <c r="G465" s="2" t="str">
        <f>IFERROR(VLOOKUP(D465,Database!B:I,2,FALSE)*F465/1000,"")</f>
        <v/>
      </c>
    </row>
    <row r="466" spans="5:7" x14ac:dyDescent="0.3">
      <c r="E466" s="10" t="str">
        <f>IFERROR(VLOOKUP(D466,Database!B:I,4,FALSE),"")</f>
        <v/>
      </c>
      <c r="F466" s="11"/>
      <c r="G466" s="2" t="str">
        <f>IFERROR(VLOOKUP(D466,Database!B:I,2,FALSE)*F466/1000,"")</f>
        <v/>
      </c>
    </row>
    <row r="467" spans="5:7" x14ac:dyDescent="0.3">
      <c r="E467" s="10" t="str">
        <f>IFERROR(VLOOKUP(D467,Database!B:I,4,FALSE),"")</f>
        <v/>
      </c>
      <c r="F467" s="11"/>
      <c r="G467" s="2" t="str">
        <f>IFERROR(VLOOKUP(D467,Database!B:I,2,FALSE)*F467/1000,"")</f>
        <v/>
      </c>
    </row>
    <row r="468" spans="5:7" x14ac:dyDescent="0.3">
      <c r="E468" s="10" t="str">
        <f>IFERROR(VLOOKUP(D468,Database!B:I,4,FALSE),"")</f>
        <v/>
      </c>
      <c r="F468" s="11"/>
      <c r="G468" s="2" t="str">
        <f>IFERROR(VLOOKUP(D468,Database!B:I,2,FALSE)*F468/1000,"")</f>
        <v/>
      </c>
    </row>
    <row r="469" spans="5:7" x14ac:dyDescent="0.3">
      <c r="E469" s="10" t="str">
        <f>IFERROR(VLOOKUP(D469,Database!B:I,4,FALSE),"")</f>
        <v/>
      </c>
      <c r="F469" s="11"/>
      <c r="G469" s="2" t="str">
        <f>IFERROR(VLOOKUP(D469,Database!B:I,2,FALSE)*F469/1000,"")</f>
        <v/>
      </c>
    </row>
    <row r="470" spans="5:7" x14ac:dyDescent="0.3">
      <c r="E470" s="10" t="str">
        <f>IFERROR(VLOOKUP(D470,Database!B:I,4,FALSE),"")</f>
        <v/>
      </c>
      <c r="F470" s="11"/>
      <c r="G470" s="2" t="str">
        <f>IFERROR(VLOOKUP(D470,Database!B:I,2,FALSE)*F470/1000,"")</f>
        <v/>
      </c>
    </row>
    <row r="471" spans="5:7" x14ac:dyDescent="0.3">
      <c r="E471" s="10" t="str">
        <f>IFERROR(VLOOKUP(D471,Database!B:I,4,FALSE),"")</f>
        <v/>
      </c>
      <c r="F471" s="11"/>
      <c r="G471" s="2" t="str">
        <f>IFERROR(VLOOKUP(D471,Database!B:I,2,FALSE)*F471/1000,"")</f>
        <v/>
      </c>
    </row>
    <row r="472" spans="5:7" x14ac:dyDescent="0.3">
      <c r="E472" s="10" t="str">
        <f>IFERROR(VLOOKUP(D472,Database!B:I,4,FALSE),"")</f>
        <v/>
      </c>
      <c r="F472" s="11"/>
      <c r="G472" s="2" t="str">
        <f>IFERROR(VLOOKUP(D472,Database!B:I,2,FALSE)*F472/1000,"")</f>
        <v/>
      </c>
    </row>
    <row r="473" spans="5:7" x14ac:dyDescent="0.3">
      <c r="E473" s="10" t="str">
        <f>IFERROR(VLOOKUP(D473,Database!B:I,4,FALSE),"")</f>
        <v/>
      </c>
      <c r="F473" s="11"/>
      <c r="G473" s="2" t="str">
        <f>IFERROR(VLOOKUP(D473,Database!B:I,2,FALSE)*F473/1000,"")</f>
        <v/>
      </c>
    </row>
    <row r="474" spans="5:7" x14ac:dyDescent="0.3">
      <c r="E474" s="10" t="str">
        <f>IFERROR(VLOOKUP(D474,Database!B:I,4,FALSE),"")</f>
        <v/>
      </c>
      <c r="F474" s="11"/>
      <c r="G474" s="2" t="str">
        <f>IFERROR(VLOOKUP(D474,Database!B:I,2,FALSE)*F474/1000,"")</f>
        <v/>
      </c>
    </row>
    <row r="475" spans="5:7" x14ac:dyDescent="0.3">
      <c r="E475" s="10" t="str">
        <f>IFERROR(VLOOKUP(D475,Database!B:I,4,FALSE),"")</f>
        <v/>
      </c>
      <c r="F475" s="11"/>
      <c r="G475" s="2" t="str">
        <f>IFERROR(VLOOKUP(D475,Database!B:I,2,FALSE)*F475/1000,"")</f>
        <v/>
      </c>
    </row>
    <row r="476" spans="5:7" x14ac:dyDescent="0.3">
      <c r="E476" s="10" t="str">
        <f>IFERROR(VLOOKUP(D476,Database!B:I,4,FALSE),"")</f>
        <v/>
      </c>
      <c r="F476" s="11"/>
      <c r="G476" s="2" t="str">
        <f>IFERROR(VLOOKUP(D476,Database!B:I,2,FALSE)*F476/1000,"")</f>
        <v/>
      </c>
    </row>
    <row r="477" spans="5:7" x14ac:dyDescent="0.3">
      <c r="E477" s="10" t="str">
        <f>IFERROR(VLOOKUP(D477,Database!B:I,4,FALSE),"")</f>
        <v/>
      </c>
      <c r="F477" s="11"/>
      <c r="G477" s="2" t="str">
        <f>IFERROR(VLOOKUP(D477,Database!B:I,2,FALSE)*F477/1000,"")</f>
        <v/>
      </c>
    </row>
    <row r="478" spans="5:7" x14ac:dyDescent="0.3">
      <c r="E478" s="10" t="str">
        <f>IFERROR(VLOOKUP(D478,Database!B:I,4,FALSE),"")</f>
        <v/>
      </c>
      <c r="F478" s="11"/>
      <c r="G478" s="2" t="str">
        <f>IFERROR(VLOOKUP(D478,Database!B:I,2,FALSE)*F478/1000,"")</f>
        <v/>
      </c>
    </row>
    <row r="479" spans="5:7" x14ac:dyDescent="0.3">
      <c r="E479" s="10" t="str">
        <f>IFERROR(VLOOKUP(D479,Database!B:I,4,FALSE),"")</f>
        <v/>
      </c>
      <c r="F479" s="11"/>
      <c r="G479" s="2" t="str">
        <f>IFERROR(VLOOKUP(D479,Database!B:I,2,FALSE)*F479/1000,"")</f>
        <v/>
      </c>
    </row>
    <row r="480" spans="5:7" x14ac:dyDescent="0.3">
      <c r="E480" s="10" t="str">
        <f>IFERROR(VLOOKUP(D480,Database!B:I,4,FALSE),"")</f>
        <v/>
      </c>
      <c r="F480" s="11"/>
      <c r="G480" s="2" t="str">
        <f>IFERROR(VLOOKUP(D480,Database!B:I,2,FALSE)*F480/1000,"")</f>
        <v/>
      </c>
    </row>
    <row r="481" spans="5:7" x14ac:dyDescent="0.3">
      <c r="E481" s="10" t="str">
        <f>IFERROR(VLOOKUP(D481,Database!B:I,4,FALSE),"")</f>
        <v/>
      </c>
      <c r="F481" s="11"/>
      <c r="G481" s="2" t="str">
        <f>IFERROR(VLOOKUP(D481,Database!B:I,2,FALSE)*F481/1000,"")</f>
        <v/>
      </c>
    </row>
    <row r="482" spans="5:7" x14ac:dyDescent="0.3">
      <c r="E482" s="10" t="str">
        <f>IFERROR(VLOOKUP(D482,Database!B:I,4,FALSE),"")</f>
        <v/>
      </c>
      <c r="F482" s="11"/>
      <c r="G482" s="2" t="str">
        <f>IFERROR(VLOOKUP(D482,Database!B:I,2,FALSE)*F482/1000,"")</f>
        <v/>
      </c>
    </row>
    <row r="483" spans="5:7" x14ac:dyDescent="0.3">
      <c r="E483" s="10" t="str">
        <f>IFERROR(VLOOKUP(D483,Database!B:I,4,FALSE),"")</f>
        <v/>
      </c>
      <c r="F483" s="11"/>
      <c r="G483" s="2" t="str">
        <f>IFERROR(VLOOKUP(D483,Database!B:I,2,FALSE)*F483/1000,"")</f>
        <v/>
      </c>
    </row>
    <row r="484" spans="5:7" x14ac:dyDescent="0.3">
      <c r="E484" s="10" t="str">
        <f>IFERROR(VLOOKUP(D484,Database!B:I,4,FALSE),"")</f>
        <v/>
      </c>
      <c r="F484" s="11"/>
      <c r="G484" s="2" t="str">
        <f>IFERROR(VLOOKUP(D484,Database!B:I,2,FALSE)*F484/1000,"")</f>
        <v/>
      </c>
    </row>
    <row r="485" spans="5:7" x14ac:dyDescent="0.3">
      <c r="E485" s="10" t="str">
        <f>IFERROR(VLOOKUP(D485,Database!B:I,4,FALSE),"")</f>
        <v/>
      </c>
      <c r="F485" s="11"/>
      <c r="G485" s="2" t="str">
        <f>IFERROR(VLOOKUP(D485,Database!B:I,2,FALSE)*F485/1000,"")</f>
        <v/>
      </c>
    </row>
    <row r="486" spans="5:7" x14ac:dyDescent="0.3">
      <c r="E486" s="10" t="str">
        <f>IFERROR(VLOOKUP(D486,Database!B:I,4,FALSE),"")</f>
        <v/>
      </c>
      <c r="F486" s="11"/>
      <c r="G486" s="2" t="str">
        <f>IFERROR(VLOOKUP(D486,Database!B:I,2,FALSE)*F486/1000,"")</f>
        <v/>
      </c>
    </row>
    <row r="487" spans="5:7" x14ac:dyDescent="0.3">
      <c r="E487" s="10" t="str">
        <f>IFERROR(VLOOKUP(D487,Database!B:I,4,FALSE),"")</f>
        <v/>
      </c>
      <c r="F487" s="11"/>
      <c r="G487" s="2" t="str">
        <f>IFERROR(VLOOKUP(D487,Database!B:I,2,FALSE)*F487/1000,"")</f>
        <v/>
      </c>
    </row>
    <row r="488" spans="5:7" x14ac:dyDescent="0.3">
      <c r="E488" s="10" t="str">
        <f>IFERROR(VLOOKUP(D488,Database!B:I,4,FALSE),"")</f>
        <v/>
      </c>
      <c r="F488" s="11"/>
      <c r="G488" s="2" t="str">
        <f>IFERROR(VLOOKUP(D488,Database!B:I,2,FALSE)*F488/1000,"")</f>
        <v/>
      </c>
    </row>
    <row r="489" spans="5:7" x14ac:dyDescent="0.3">
      <c r="E489" s="10" t="str">
        <f>IFERROR(VLOOKUP(D489,Database!B:I,4,FALSE),"")</f>
        <v/>
      </c>
      <c r="F489" s="11"/>
      <c r="G489" s="2" t="str">
        <f>IFERROR(VLOOKUP(D489,Database!B:I,2,FALSE)*F489/1000,"")</f>
        <v/>
      </c>
    </row>
    <row r="490" spans="5:7" x14ac:dyDescent="0.3">
      <c r="E490" s="10" t="str">
        <f>IFERROR(VLOOKUP(D490,Database!B:I,4,FALSE),"")</f>
        <v/>
      </c>
      <c r="F490" s="11"/>
      <c r="G490" s="2" t="str">
        <f>IFERROR(VLOOKUP(D490,Database!B:I,2,FALSE)*F490/1000,"")</f>
        <v/>
      </c>
    </row>
    <row r="491" spans="5:7" x14ac:dyDescent="0.3">
      <c r="E491" s="10" t="str">
        <f>IFERROR(VLOOKUP(D491,Database!B:I,4,FALSE),"")</f>
        <v/>
      </c>
      <c r="F491" s="11"/>
      <c r="G491" s="2" t="str">
        <f>IFERROR(VLOOKUP(D491,Database!B:I,2,FALSE)*F491/1000,"")</f>
        <v/>
      </c>
    </row>
    <row r="492" spans="5:7" x14ac:dyDescent="0.3">
      <c r="E492" s="10" t="str">
        <f>IFERROR(VLOOKUP(D492,Database!B:I,4,FALSE),"")</f>
        <v/>
      </c>
      <c r="F492" s="11"/>
      <c r="G492" s="2" t="str">
        <f>IFERROR(VLOOKUP(D492,Database!B:I,2,FALSE)*F492/1000,"")</f>
        <v/>
      </c>
    </row>
    <row r="493" spans="5:7" x14ac:dyDescent="0.3">
      <c r="E493" s="10" t="str">
        <f>IFERROR(VLOOKUP(D493,Database!B:I,4,FALSE),"")</f>
        <v/>
      </c>
      <c r="F493" s="11"/>
      <c r="G493" s="2" t="str">
        <f>IFERROR(VLOOKUP(D493,Database!B:I,2,FALSE)*F493/1000,"")</f>
        <v/>
      </c>
    </row>
    <row r="494" spans="5:7" x14ac:dyDescent="0.3">
      <c r="E494" s="10" t="str">
        <f>IFERROR(VLOOKUP(D494,Database!B:I,4,FALSE),"")</f>
        <v/>
      </c>
      <c r="F494" s="11"/>
      <c r="G494" s="2" t="str">
        <f>IFERROR(VLOOKUP(D494,Database!B:I,2,FALSE)*F494/1000,"")</f>
        <v/>
      </c>
    </row>
    <row r="495" spans="5:7" x14ac:dyDescent="0.3">
      <c r="E495" s="10" t="str">
        <f>IFERROR(VLOOKUP(D495,Database!B:I,4,FALSE),"")</f>
        <v/>
      </c>
      <c r="F495" s="11"/>
      <c r="G495" s="2" t="str">
        <f>IFERROR(VLOOKUP(D495,Database!B:I,2,FALSE)*F495/1000,"")</f>
        <v/>
      </c>
    </row>
    <row r="496" spans="5:7" x14ac:dyDescent="0.3">
      <c r="E496" s="10" t="str">
        <f>IFERROR(VLOOKUP(D496,Database!B:I,4,FALSE),"")</f>
        <v/>
      </c>
      <c r="F496" s="11"/>
      <c r="G496" s="2" t="str">
        <f>IFERROR(VLOOKUP(D496,Database!B:I,2,FALSE)*F496/1000,"")</f>
        <v/>
      </c>
    </row>
    <row r="497" spans="5:7" x14ac:dyDescent="0.3">
      <c r="E497" s="10" t="str">
        <f>IFERROR(VLOOKUP(D497,Database!B:I,4,FALSE),"")</f>
        <v/>
      </c>
      <c r="F497" s="11"/>
      <c r="G497" s="2" t="str">
        <f>IFERROR(VLOOKUP(D497,Database!B:I,2,FALSE)*F497/1000,"")</f>
        <v/>
      </c>
    </row>
    <row r="498" spans="5:7" x14ac:dyDescent="0.3">
      <c r="E498" s="10" t="str">
        <f>IFERROR(VLOOKUP(D498,Database!B:I,4,FALSE),"")</f>
        <v/>
      </c>
      <c r="F498" s="11"/>
      <c r="G498" s="2" t="str">
        <f>IFERROR(VLOOKUP(D498,Database!B:I,2,FALSE)*F498/1000,"")</f>
        <v/>
      </c>
    </row>
    <row r="499" spans="5:7" x14ac:dyDescent="0.3">
      <c r="E499" s="10" t="str">
        <f>IFERROR(VLOOKUP(D499,Database!B:I,4,FALSE),"")</f>
        <v/>
      </c>
      <c r="F499" s="11"/>
      <c r="G499" s="2" t="str">
        <f>IFERROR(VLOOKUP(D499,Database!B:I,2,FALSE)*F499/1000,"")</f>
        <v/>
      </c>
    </row>
    <row r="500" spans="5:7" x14ac:dyDescent="0.3">
      <c r="E500" s="10" t="str">
        <f>IFERROR(VLOOKUP(D500,Database!B:I,4,FALSE),"")</f>
        <v/>
      </c>
      <c r="F500" s="11"/>
      <c r="G500" s="2" t="str">
        <f>IFERROR(VLOOKUP(D500,Database!B:I,2,FALSE)*F500/1000,"")</f>
        <v/>
      </c>
    </row>
    <row r="501" spans="5:7" x14ac:dyDescent="0.3">
      <c r="E501" s="10" t="str">
        <f>IFERROR(VLOOKUP(D501,Database!B:I,4,FALSE),"")</f>
        <v/>
      </c>
      <c r="F501" s="11"/>
      <c r="G501" s="2" t="str">
        <f>IFERROR(VLOOKUP(D501,Database!B:I,2,FALSE)*F501/1000,"")</f>
        <v/>
      </c>
    </row>
    <row r="502" spans="5:7" x14ac:dyDescent="0.3">
      <c r="E502" s="10" t="str">
        <f>IFERROR(VLOOKUP(D502,Database!B:I,4,FALSE),"")</f>
        <v/>
      </c>
      <c r="F502" s="11"/>
      <c r="G502" s="2" t="str">
        <f>IFERROR(VLOOKUP(D502,Database!B:I,2,FALSE)*F502/1000,"")</f>
        <v/>
      </c>
    </row>
    <row r="503" spans="5:7" x14ac:dyDescent="0.3">
      <c r="E503" s="10" t="str">
        <f>IFERROR(VLOOKUP(D503,Database!B:I,4,FALSE),"")</f>
        <v/>
      </c>
      <c r="F503" s="11"/>
      <c r="G503" s="2" t="str">
        <f>IFERROR(VLOOKUP(D503,Database!B:I,2,FALSE)*F503/1000,"")</f>
        <v/>
      </c>
    </row>
    <row r="504" spans="5:7" x14ac:dyDescent="0.3">
      <c r="E504" s="10" t="str">
        <f>IFERROR(VLOOKUP(D504,Database!B:I,4,FALSE),"")</f>
        <v/>
      </c>
      <c r="F504" s="11"/>
      <c r="G504" s="2" t="str">
        <f>IFERROR(VLOOKUP(D504,Database!B:I,2,FALSE)*F504/1000,"")</f>
        <v/>
      </c>
    </row>
    <row r="505" spans="5:7" x14ac:dyDescent="0.3">
      <c r="E505" s="10" t="str">
        <f>IFERROR(VLOOKUP(D505,Database!B:I,4,FALSE),"")</f>
        <v/>
      </c>
      <c r="F505" s="11"/>
      <c r="G505" s="2" t="str">
        <f>IFERROR(VLOOKUP(D505,Database!B:I,2,FALSE)*F505/1000,"")</f>
        <v/>
      </c>
    </row>
    <row r="506" spans="5:7" x14ac:dyDescent="0.3">
      <c r="E506" s="10" t="str">
        <f>IFERROR(VLOOKUP(D506,Database!B:I,4,FALSE),"")</f>
        <v/>
      </c>
      <c r="F506" s="11"/>
      <c r="G506" s="2" t="str">
        <f>IFERROR(VLOOKUP(D506,Database!B:I,2,FALSE)*F506/1000,"")</f>
        <v/>
      </c>
    </row>
    <row r="507" spans="5:7" x14ac:dyDescent="0.3">
      <c r="E507" s="10" t="str">
        <f>IFERROR(VLOOKUP(D507,Database!B:I,4,FALSE),"")</f>
        <v/>
      </c>
      <c r="F507" s="11"/>
      <c r="G507" s="2" t="str">
        <f>IFERROR(VLOOKUP(D507,Database!B:I,2,FALSE)*F507/1000,"")</f>
        <v/>
      </c>
    </row>
    <row r="508" spans="5:7" x14ac:dyDescent="0.3">
      <c r="E508" s="10" t="str">
        <f>IFERROR(VLOOKUP(D508,Database!B:I,4,FALSE),"")</f>
        <v/>
      </c>
      <c r="F508" s="11"/>
      <c r="G508" s="2" t="str">
        <f>IFERROR(VLOOKUP(D508,Database!B:I,2,FALSE)*F508/1000,"")</f>
        <v/>
      </c>
    </row>
    <row r="509" spans="5:7" x14ac:dyDescent="0.3">
      <c r="E509" s="10" t="str">
        <f>IFERROR(VLOOKUP(D509,Database!B:I,4,FALSE),"")</f>
        <v/>
      </c>
      <c r="F509" s="11"/>
      <c r="G509" s="2" t="str">
        <f>IFERROR(VLOOKUP(D509,Database!B:I,2,FALSE)*F509/1000,"")</f>
        <v/>
      </c>
    </row>
    <row r="510" spans="5:7" x14ac:dyDescent="0.3">
      <c r="E510" s="10" t="str">
        <f>IFERROR(VLOOKUP(D510,Database!B:I,4,FALSE),"")</f>
        <v/>
      </c>
      <c r="F510" s="11"/>
      <c r="G510" s="2" t="str">
        <f>IFERROR(VLOOKUP(D510,Database!B:I,2,FALSE)*F510/1000,"")</f>
        <v/>
      </c>
    </row>
    <row r="511" spans="5:7" x14ac:dyDescent="0.3">
      <c r="E511" s="10" t="str">
        <f>IFERROR(VLOOKUP(D511,Database!B:I,4,FALSE),"")</f>
        <v/>
      </c>
      <c r="F511" s="11"/>
      <c r="G511" s="2" t="str">
        <f>IFERROR(VLOOKUP(D511,Database!B:I,2,FALSE)*F511/1000,"")</f>
        <v/>
      </c>
    </row>
    <row r="512" spans="5:7" x14ac:dyDescent="0.3">
      <c r="E512" s="10" t="str">
        <f>IFERROR(VLOOKUP(D512,Database!B:I,4,FALSE),"")</f>
        <v/>
      </c>
      <c r="F512" s="11"/>
      <c r="G512" s="2" t="str">
        <f>IFERROR(VLOOKUP(D512,Database!B:I,2,FALSE)*F512/1000,"")</f>
        <v/>
      </c>
    </row>
    <row r="513" spans="5:7" x14ac:dyDescent="0.3">
      <c r="E513" s="10" t="str">
        <f>IFERROR(VLOOKUP(D513,Database!B:I,4,FALSE),"")</f>
        <v/>
      </c>
      <c r="F513" s="11"/>
      <c r="G513" s="2" t="str">
        <f>IFERROR(VLOOKUP(D513,Database!B:I,2,FALSE)*F513/1000,"")</f>
        <v/>
      </c>
    </row>
    <row r="514" spans="5:7" x14ac:dyDescent="0.3">
      <c r="E514" s="10" t="str">
        <f>IFERROR(VLOOKUP(D514,Database!B:I,4,FALSE),"")</f>
        <v/>
      </c>
      <c r="F514" s="11"/>
      <c r="G514" s="2" t="str">
        <f>IFERROR(VLOOKUP(D514,Database!B:I,2,FALSE)*F514/1000,"")</f>
        <v/>
      </c>
    </row>
    <row r="515" spans="5:7" x14ac:dyDescent="0.3">
      <c r="E515" s="10" t="str">
        <f>IFERROR(VLOOKUP(D515,Database!B:I,4,FALSE),"")</f>
        <v/>
      </c>
      <c r="F515" s="11"/>
      <c r="G515" s="2" t="str">
        <f>IFERROR(VLOOKUP(D515,Database!B:I,2,FALSE)*F515/1000,"")</f>
        <v/>
      </c>
    </row>
    <row r="516" spans="5:7" x14ac:dyDescent="0.3">
      <c r="E516" s="10" t="str">
        <f>IFERROR(VLOOKUP(D516,Database!B:I,4,FALSE),"")</f>
        <v/>
      </c>
      <c r="F516" s="11"/>
      <c r="G516" s="2" t="str">
        <f>IFERROR(VLOOKUP(D516,Database!B:I,2,FALSE)*F516/1000,"")</f>
        <v/>
      </c>
    </row>
    <row r="517" spans="5:7" x14ac:dyDescent="0.3">
      <c r="E517" s="10" t="str">
        <f>IFERROR(VLOOKUP(D517,Database!B:I,4,FALSE),"")</f>
        <v/>
      </c>
      <c r="F517" s="11"/>
      <c r="G517" s="2" t="str">
        <f>IFERROR(VLOOKUP(D517,Database!B:I,2,FALSE)*F517/1000,"")</f>
        <v/>
      </c>
    </row>
    <row r="518" spans="5:7" x14ac:dyDescent="0.3">
      <c r="E518" s="10" t="str">
        <f>IFERROR(VLOOKUP(D518,Database!B:I,4,FALSE),"")</f>
        <v/>
      </c>
      <c r="F518" s="11"/>
      <c r="G518" s="2" t="str">
        <f>IFERROR(VLOOKUP(D518,Database!B:I,2,FALSE)*F518/1000,"")</f>
        <v/>
      </c>
    </row>
    <row r="519" spans="5:7" x14ac:dyDescent="0.3">
      <c r="E519" s="10" t="str">
        <f>IFERROR(VLOOKUP(D519,Database!B:I,4,FALSE),"")</f>
        <v/>
      </c>
      <c r="F519" s="11"/>
      <c r="G519" s="2" t="str">
        <f>IFERROR(VLOOKUP(D519,Database!B:I,2,FALSE)*F519/1000,"")</f>
        <v/>
      </c>
    </row>
    <row r="520" spans="5:7" x14ac:dyDescent="0.3">
      <c r="E520" s="10" t="str">
        <f>IFERROR(VLOOKUP(D520,Database!B:I,4,FALSE),"")</f>
        <v/>
      </c>
      <c r="F520" s="11"/>
      <c r="G520" s="2" t="str">
        <f>IFERROR(VLOOKUP(D520,Database!B:I,2,FALSE)*F520/1000,"")</f>
        <v/>
      </c>
    </row>
    <row r="521" spans="5:7" x14ac:dyDescent="0.3">
      <c r="E521" s="10" t="str">
        <f>IFERROR(VLOOKUP(D521,Database!B:I,4,FALSE),"")</f>
        <v/>
      </c>
      <c r="F521" s="11"/>
      <c r="G521" s="2" t="str">
        <f>IFERROR(VLOOKUP(D521,Database!B:I,2,FALSE)*F521/1000,"")</f>
        <v/>
      </c>
    </row>
    <row r="522" spans="5:7" x14ac:dyDescent="0.3">
      <c r="E522" s="10" t="str">
        <f>IFERROR(VLOOKUP(D522,Database!B:I,4,FALSE),"")</f>
        <v/>
      </c>
      <c r="F522" s="11"/>
      <c r="G522" s="2" t="str">
        <f>IFERROR(VLOOKUP(D522,Database!B:I,2,FALSE)*F522/1000,"")</f>
        <v/>
      </c>
    </row>
    <row r="523" spans="5:7" x14ac:dyDescent="0.3">
      <c r="E523" s="10" t="str">
        <f>IFERROR(VLOOKUP(D523,Database!B:I,4,FALSE),"")</f>
        <v/>
      </c>
      <c r="F523" s="11"/>
      <c r="G523" s="2" t="str">
        <f>IFERROR(VLOOKUP(D523,Database!B:I,2,FALSE)*F523/1000,"")</f>
        <v/>
      </c>
    </row>
    <row r="524" spans="5:7" x14ac:dyDescent="0.3">
      <c r="E524" s="10" t="str">
        <f>IFERROR(VLOOKUP(D524,Database!B:I,4,FALSE),"")</f>
        <v/>
      </c>
      <c r="F524" s="11"/>
      <c r="G524" s="2" t="str">
        <f>IFERROR(VLOOKUP(D524,Database!B:I,2,FALSE)*F524/1000,"")</f>
        <v/>
      </c>
    </row>
    <row r="525" spans="5:7" x14ac:dyDescent="0.3">
      <c r="E525" s="10" t="str">
        <f>IFERROR(VLOOKUP(D525,Database!B:I,4,FALSE),"")</f>
        <v/>
      </c>
      <c r="F525" s="11"/>
      <c r="G525" s="2" t="str">
        <f>IFERROR(VLOOKUP(D525,Database!B:I,2,FALSE)*F525/1000,"")</f>
        <v/>
      </c>
    </row>
    <row r="526" spans="5:7" x14ac:dyDescent="0.3">
      <c r="E526" s="10" t="str">
        <f>IFERROR(VLOOKUP(D526,Database!B:I,4,FALSE),"")</f>
        <v/>
      </c>
      <c r="F526" s="11"/>
      <c r="G526" s="2" t="str">
        <f>IFERROR(VLOOKUP(D526,Database!B:I,2,FALSE)*F526/1000,"")</f>
        <v/>
      </c>
    </row>
    <row r="527" spans="5:7" x14ac:dyDescent="0.3">
      <c r="E527" s="10" t="str">
        <f>IFERROR(VLOOKUP(D527,Database!B:I,4,FALSE),"")</f>
        <v/>
      </c>
      <c r="F527" s="11"/>
      <c r="G527" s="2" t="str">
        <f>IFERROR(VLOOKUP(D527,Database!B:I,2,FALSE)*F527/1000,"")</f>
        <v/>
      </c>
    </row>
    <row r="528" spans="5:7" x14ac:dyDescent="0.3">
      <c r="E528" s="10" t="str">
        <f>IFERROR(VLOOKUP(D528,Database!B:I,4,FALSE),"")</f>
        <v/>
      </c>
      <c r="F528" s="11"/>
      <c r="G528" s="2" t="str">
        <f>IFERROR(VLOOKUP(D528,Database!B:I,2,FALSE)*F528/1000,"")</f>
        <v/>
      </c>
    </row>
    <row r="529" spans="5:7" x14ac:dyDescent="0.3">
      <c r="E529" s="10" t="str">
        <f>IFERROR(VLOOKUP(D529,Database!B:I,4,FALSE),"")</f>
        <v/>
      </c>
      <c r="F529" s="11"/>
      <c r="G529" s="2" t="str">
        <f>IFERROR(VLOOKUP(D529,Database!B:I,2,FALSE)*F529/1000,"")</f>
        <v/>
      </c>
    </row>
    <row r="530" spans="5:7" x14ac:dyDescent="0.3">
      <c r="E530" s="10" t="str">
        <f>IFERROR(VLOOKUP(D530,Database!B:I,4,FALSE),"")</f>
        <v/>
      </c>
      <c r="F530" s="11"/>
      <c r="G530" s="2" t="str">
        <f>IFERROR(VLOOKUP(D530,Database!B:I,2,FALSE)*F530/1000,"")</f>
        <v/>
      </c>
    </row>
    <row r="531" spans="5:7" x14ac:dyDescent="0.3">
      <c r="E531" s="10" t="str">
        <f>IFERROR(VLOOKUP(D531,Database!B:I,4,FALSE),"")</f>
        <v/>
      </c>
      <c r="F531" s="11"/>
      <c r="G531" s="2" t="str">
        <f>IFERROR(VLOOKUP(D531,Database!B:I,2,FALSE)*F531/1000,"")</f>
        <v/>
      </c>
    </row>
    <row r="532" spans="5:7" x14ac:dyDescent="0.3">
      <c r="E532" s="10" t="str">
        <f>IFERROR(VLOOKUP(D532,Database!B:I,4,FALSE),"")</f>
        <v/>
      </c>
      <c r="F532" s="11"/>
      <c r="G532" s="2" t="str">
        <f>IFERROR(VLOOKUP(D532,Database!B:I,2,FALSE)*F532/1000,"")</f>
        <v/>
      </c>
    </row>
    <row r="533" spans="5:7" x14ac:dyDescent="0.3">
      <c r="E533" s="10" t="str">
        <f>IFERROR(VLOOKUP(D533,Database!B:I,4,FALSE),"")</f>
        <v/>
      </c>
      <c r="F533" s="11"/>
      <c r="G533" s="2" t="str">
        <f>IFERROR(VLOOKUP(D533,Database!B:I,2,FALSE)*F533/1000,"")</f>
        <v/>
      </c>
    </row>
    <row r="534" spans="5:7" x14ac:dyDescent="0.3">
      <c r="E534" s="10" t="str">
        <f>IFERROR(VLOOKUP(D534,Database!B:I,4,FALSE),"")</f>
        <v/>
      </c>
      <c r="F534" s="11"/>
      <c r="G534" s="2" t="str">
        <f>IFERROR(VLOOKUP(D534,Database!B:I,2,FALSE)*F534/1000,"")</f>
        <v/>
      </c>
    </row>
    <row r="535" spans="5:7" x14ac:dyDescent="0.3">
      <c r="E535" s="10" t="str">
        <f>IFERROR(VLOOKUP(D535,Database!B:I,4,FALSE),"")</f>
        <v/>
      </c>
      <c r="F535" s="11"/>
      <c r="G535" s="2" t="str">
        <f>IFERROR(VLOOKUP(D535,Database!B:I,2,FALSE)*F535/1000,"")</f>
        <v/>
      </c>
    </row>
    <row r="536" spans="5:7" x14ac:dyDescent="0.3">
      <c r="E536" s="10" t="str">
        <f>IFERROR(VLOOKUP(D536,Database!B:I,4,FALSE),"")</f>
        <v/>
      </c>
      <c r="F536" s="11"/>
      <c r="G536" s="2" t="str">
        <f>IFERROR(VLOOKUP(D536,Database!B:I,2,FALSE)*F536/1000,"")</f>
        <v/>
      </c>
    </row>
    <row r="537" spans="5:7" x14ac:dyDescent="0.3">
      <c r="E537" s="10" t="str">
        <f>IFERROR(VLOOKUP(D537,Database!B:I,4,FALSE),"")</f>
        <v/>
      </c>
      <c r="F537" s="11"/>
      <c r="G537" s="2" t="str">
        <f>IFERROR(VLOOKUP(D537,Database!B:I,2,FALSE)*F537/1000,"")</f>
        <v/>
      </c>
    </row>
    <row r="538" spans="5:7" x14ac:dyDescent="0.3">
      <c r="E538" s="10" t="str">
        <f>IFERROR(VLOOKUP(D538,Database!B:I,4,FALSE),"")</f>
        <v/>
      </c>
      <c r="F538" s="11"/>
      <c r="G538" s="2" t="str">
        <f>IFERROR(VLOOKUP(D538,Database!B:I,2,FALSE)*F538/1000,"")</f>
        <v/>
      </c>
    </row>
    <row r="539" spans="5:7" x14ac:dyDescent="0.3">
      <c r="E539" s="10" t="str">
        <f>IFERROR(VLOOKUP(D539,Database!B:I,4,FALSE),"")</f>
        <v/>
      </c>
      <c r="F539" s="11"/>
      <c r="G539" s="2" t="str">
        <f>IFERROR(VLOOKUP(D539,Database!B:I,2,FALSE)*F539/1000,"")</f>
        <v/>
      </c>
    </row>
    <row r="540" spans="5:7" x14ac:dyDescent="0.3">
      <c r="E540" s="10" t="str">
        <f>IFERROR(VLOOKUP(D540,Database!B:I,4,FALSE),"")</f>
        <v/>
      </c>
      <c r="F540" s="11"/>
      <c r="G540" s="2" t="str">
        <f>IFERROR(VLOOKUP(D540,Database!B:I,2,FALSE)*F540/1000,"")</f>
        <v/>
      </c>
    </row>
    <row r="541" spans="5:7" x14ac:dyDescent="0.3">
      <c r="E541" s="10" t="str">
        <f>IFERROR(VLOOKUP(D541,Database!B:I,4,FALSE),"")</f>
        <v/>
      </c>
      <c r="F541" s="11"/>
      <c r="G541" s="2" t="str">
        <f>IFERROR(VLOOKUP(D541,Database!B:I,2,FALSE)*F541/1000,"")</f>
        <v/>
      </c>
    </row>
    <row r="542" spans="5:7" x14ac:dyDescent="0.3">
      <c r="E542" s="10" t="str">
        <f>IFERROR(VLOOKUP(D542,Database!B:I,4,FALSE),"")</f>
        <v/>
      </c>
      <c r="F542" s="11"/>
      <c r="G542" s="2" t="str">
        <f>IFERROR(VLOOKUP(D542,Database!B:I,2,FALSE)*F542/1000,"")</f>
        <v/>
      </c>
    </row>
    <row r="543" spans="5:7" x14ac:dyDescent="0.3">
      <c r="E543" s="10" t="str">
        <f>IFERROR(VLOOKUP(D543,Database!B:I,4,FALSE),"")</f>
        <v/>
      </c>
      <c r="F543" s="11"/>
      <c r="G543" s="2" t="str">
        <f>IFERROR(VLOOKUP(D543,Database!B:I,2,FALSE)*F543/1000,"")</f>
        <v/>
      </c>
    </row>
    <row r="544" spans="5:7" x14ac:dyDescent="0.3">
      <c r="E544" s="10" t="str">
        <f>IFERROR(VLOOKUP(D544,Database!B:I,4,FALSE),"")</f>
        <v/>
      </c>
      <c r="F544" s="11"/>
      <c r="G544" s="2" t="str">
        <f>IFERROR(VLOOKUP(D544,Database!B:I,2,FALSE)*F544/1000,"")</f>
        <v/>
      </c>
    </row>
    <row r="545" spans="5:7" x14ac:dyDescent="0.3">
      <c r="E545" s="10" t="str">
        <f>IFERROR(VLOOKUP(D545,Database!B:I,4,FALSE),"")</f>
        <v/>
      </c>
      <c r="F545" s="11"/>
      <c r="G545" s="2" t="str">
        <f>IFERROR(VLOOKUP(D545,Database!B:I,2,FALSE)*F545/1000,"")</f>
        <v/>
      </c>
    </row>
    <row r="546" spans="5:7" x14ac:dyDescent="0.3">
      <c r="E546" s="10" t="str">
        <f>IFERROR(VLOOKUP(D546,Database!B:I,4,FALSE),"")</f>
        <v/>
      </c>
      <c r="F546" s="11"/>
      <c r="G546" s="2" t="str">
        <f>IFERROR(VLOOKUP(D546,Database!B:I,2,FALSE)*F546/1000,"")</f>
        <v/>
      </c>
    </row>
    <row r="547" spans="5:7" x14ac:dyDescent="0.3">
      <c r="E547" s="10" t="str">
        <f>IFERROR(VLOOKUP(D547,Database!B:I,4,FALSE),"")</f>
        <v/>
      </c>
      <c r="F547" s="11"/>
      <c r="G547" s="2" t="str">
        <f>IFERROR(VLOOKUP(D547,Database!B:I,2,FALSE)*F547/1000,"")</f>
        <v/>
      </c>
    </row>
    <row r="548" spans="5:7" x14ac:dyDescent="0.3">
      <c r="E548" s="10" t="str">
        <f>IFERROR(VLOOKUP(D548,Database!B:I,4,FALSE),"")</f>
        <v/>
      </c>
      <c r="F548" s="11"/>
      <c r="G548" s="2" t="str">
        <f>IFERROR(VLOOKUP(D548,Database!B:I,2,FALSE)*F548/1000,"")</f>
        <v/>
      </c>
    </row>
    <row r="549" spans="5:7" x14ac:dyDescent="0.3">
      <c r="E549" s="10" t="str">
        <f>IFERROR(VLOOKUP(D549,Database!B:I,4,FALSE),"")</f>
        <v/>
      </c>
      <c r="F549" s="11"/>
      <c r="G549" s="2" t="str">
        <f>IFERROR(VLOOKUP(D549,Database!B:I,2,FALSE)*F549/1000,"")</f>
        <v/>
      </c>
    </row>
    <row r="550" spans="5:7" x14ac:dyDescent="0.3">
      <c r="E550" s="10" t="str">
        <f>IFERROR(VLOOKUP(D550,Database!B:I,4,FALSE),"")</f>
        <v/>
      </c>
      <c r="F550" s="11"/>
      <c r="G550" s="2" t="str">
        <f>IFERROR(VLOOKUP(D550,Database!B:I,2,FALSE)*F550/1000,"")</f>
        <v/>
      </c>
    </row>
    <row r="551" spans="5:7" x14ac:dyDescent="0.3">
      <c r="E551" s="10" t="str">
        <f>IFERROR(VLOOKUP(D551,Database!B:I,4,FALSE),"")</f>
        <v/>
      </c>
      <c r="F551" s="11"/>
      <c r="G551" s="2" t="str">
        <f>IFERROR(VLOOKUP(D551,Database!B:I,2,FALSE)*F551/1000,"")</f>
        <v/>
      </c>
    </row>
    <row r="552" spans="5:7" x14ac:dyDescent="0.3">
      <c r="E552" s="10" t="str">
        <f>IFERROR(VLOOKUP(D552,Database!B:I,4,FALSE),"")</f>
        <v/>
      </c>
      <c r="F552" s="11"/>
      <c r="G552" s="2" t="str">
        <f>IFERROR(VLOOKUP(D552,Database!B:I,2,FALSE)*F552/1000,"")</f>
        <v/>
      </c>
    </row>
    <row r="553" spans="5:7" x14ac:dyDescent="0.3">
      <c r="E553" s="10" t="str">
        <f>IFERROR(VLOOKUP(D553,Database!B:I,4,FALSE),"")</f>
        <v/>
      </c>
      <c r="F553" s="11"/>
      <c r="G553" s="2" t="str">
        <f>IFERROR(VLOOKUP(D553,Database!B:I,2,FALSE)*F553/1000,"")</f>
        <v/>
      </c>
    </row>
    <row r="554" spans="5:7" x14ac:dyDescent="0.3">
      <c r="E554" s="10" t="str">
        <f>IFERROR(VLOOKUP(D554,Database!B:I,4,FALSE),"")</f>
        <v/>
      </c>
      <c r="F554" s="11"/>
      <c r="G554" s="2" t="str">
        <f>IFERROR(VLOOKUP(D554,Database!B:I,2,FALSE)*F554/1000,"")</f>
        <v/>
      </c>
    </row>
    <row r="555" spans="5:7" x14ac:dyDescent="0.3">
      <c r="E555" s="10" t="str">
        <f>IFERROR(VLOOKUP(D555,Database!B:I,4,FALSE),"")</f>
        <v/>
      </c>
      <c r="F555" s="11"/>
      <c r="G555" s="2" t="str">
        <f>IFERROR(VLOOKUP(D555,Database!B:I,2,FALSE)*F555/1000,"")</f>
        <v/>
      </c>
    </row>
    <row r="556" spans="5:7" x14ac:dyDescent="0.3">
      <c r="E556" s="10" t="str">
        <f>IFERROR(VLOOKUP(D556,Database!B:I,4,FALSE),"")</f>
        <v/>
      </c>
      <c r="F556" s="11"/>
      <c r="G556" s="2" t="str">
        <f>IFERROR(VLOOKUP(D556,Database!B:I,2,FALSE)*F556/1000,"")</f>
        <v/>
      </c>
    </row>
    <row r="557" spans="5:7" x14ac:dyDescent="0.3">
      <c r="E557" s="10" t="str">
        <f>IFERROR(VLOOKUP(D557,Database!B:I,4,FALSE),"")</f>
        <v/>
      </c>
      <c r="F557" s="11"/>
      <c r="G557" s="2" t="str">
        <f>IFERROR(VLOOKUP(D557,Database!B:I,2,FALSE)*F557/1000,"")</f>
        <v/>
      </c>
    </row>
    <row r="558" spans="5:7" x14ac:dyDescent="0.3">
      <c r="E558" s="10" t="str">
        <f>IFERROR(VLOOKUP(D558,Database!B:I,4,FALSE),"")</f>
        <v/>
      </c>
      <c r="F558" s="11"/>
      <c r="G558" s="2" t="str">
        <f>IFERROR(VLOOKUP(D558,Database!B:I,2,FALSE)*F558/1000,"")</f>
        <v/>
      </c>
    </row>
    <row r="559" spans="5:7" x14ac:dyDescent="0.3">
      <c r="E559" s="10" t="str">
        <f>IFERROR(VLOOKUP(D559,Database!B:I,4,FALSE),"")</f>
        <v/>
      </c>
      <c r="F559" s="11"/>
      <c r="G559" s="2" t="str">
        <f>IFERROR(VLOOKUP(D559,Database!B:I,2,FALSE)*F559/1000,"")</f>
        <v/>
      </c>
    </row>
    <row r="560" spans="5:7" x14ac:dyDescent="0.3">
      <c r="E560" s="10" t="str">
        <f>IFERROR(VLOOKUP(D560,Database!B:I,4,FALSE),"")</f>
        <v/>
      </c>
      <c r="F560" s="11"/>
      <c r="G560" s="2" t="str">
        <f>IFERROR(VLOOKUP(D560,Database!B:I,2,FALSE)*F560/1000,"")</f>
        <v/>
      </c>
    </row>
    <row r="561" spans="5:7" x14ac:dyDescent="0.3">
      <c r="E561" s="10" t="str">
        <f>IFERROR(VLOOKUP(D561,Database!B:I,4,FALSE),"")</f>
        <v/>
      </c>
      <c r="F561" s="11"/>
      <c r="G561" s="2" t="str">
        <f>IFERROR(VLOOKUP(D561,Database!B:I,2,FALSE)*F561/1000,"")</f>
        <v/>
      </c>
    </row>
    <row r="562" spans="5:7" x14ac:dyDescent="0.3">
      <c r="E562" s="10" t="str">
        <f>IFERROR(VLOOKUP(D562,Database!B:I,4,FALSE),"")</f>
        <v/>
      </c>
      <c r="F562" s="11"/>
      <c r="G562" s="2" t="str">
        <f>IFERROR(VLOOKUP(D562,Database!B:I,2,FALSE)*F562/1000,"")</f>
        <v/>
      </c>
    </row>
    <row r="563" spans="5:7" x14ac:dyDescent="0.3">
      <c r="E563" s="10" t="str">
        <f>IFERROR(VLOOKUP(D563,Database!B:I,4,FALSE),"")</f>
        <v/>
      </c>
      <c r="F563" s="11"/>
      <c r="G563" s="2" t="str">
        <f>IFERROR(VLOOKUP(D563,Database!B:I,2,FALSE)*F563/1000,"")</f>
        <v/>
      </c>
    </row>
    <row r="564" spans="5:7" x14ac:dyDescent="0.3">
      <c r="E564" s="10" t="str">
        <f>IFERROR(VLOOKUP(D564,Database!B:I,4,FALSE),"")</f>
        <v/>
      </c>
      <c r="F564" s="11"/>
      <c r="G564" s="2" t="str">
        <f>IFERROR(VLOOKUP(D564,Database!B:I,2,FALSE)*F564/1000,"")</f>
        <v/>
      </c>
    </row>
    <row r="565" spans="5:7" x14ac:dyDescent="0.3">
      <c r="E565" s="10" t="str">
        <f>IFERROR(VLOOKUP(D565,Database!B:I,4,FALSE),"")</f>
        <v/>
      </c>
      <c r="F565" s="11"/>
      <c r="G565" s="2" t="str">
        <f>IFERROR(VLOOKUP(D565,Database!B:I,2,FALSE)*F565/1000,"")</f>
        <v/>
      </c>
    </row>
    <row r="566" spans="5:7" x14ac:dyDescent="0.3">
      <c r="E566" s="10" t="str">
        <f>IFERROR(VLOOKUP(D566,Database!B:I,4,FALSE),"")</f>
        <v/>
      </c>
      <c r="F566" s="11"/>
      <c r="G566" s="2" t="str">
        <f>IFERROR(VLOOKUP(D566,Database!B:I,2,FALSE)*F566/1000,"")</f>
        <v/>
      </c>
    </row>
    <row r="567" spans="5:7" x14ac:dyDescent="0.3">
      <c r="E567" s="10" t="str">
        <f>IFERROR(VLOOKUP(D567,Database!B:I,4,FALSE),"")</f>
        <v/>
      </c>
      <c r="F567" s="11"/>
      <c r="G567" s="2" t="str">
        <f>IFERROR(VLOOKUP(D567,Database!B:I,2,FALSE)*F567/1000,"")</f>
        <v/>
      </c>
    </row>
    <row r="568" spans="5:7" x14ac:dyDescent="0.3">
      <c r="E568" s="10" t="str">
        <f>IFERROR(VLOOKUP(D568,Database!B:I,4,FALSE),"")</f>
        <v/>
      </c>
      <c r="F568" s="11"/>
      <c r="G568" s="2" t="str">
        <f>IFERROR(VLOOKUP(D568,Database!B:I,2,FALSE)*F568/1000,"")</f>
        <v/>
      </c>
    </row>
    <row r="569" spans="5:7" x14ac:dyDescent="0.3">
      <c r="E569" s="10" t="str">
        <f>IFERROR(VLOOKUP(D569,Database!B:I,4,FALSE),"")</f>
        <v/>
      </c>
      <c r="F569" s="11"/>
      <c r="G569" s="2" t="str">
        <f>IFERROR(VLOOKUP(D569,Database!B:I,2,FALSE)*F569/1000,"")</f>
        <v/>
      </c>
    </row>
    <row r="570" spans="5:7" x14ac:dyDescent="0.3">
      <c r="E570" s="10" t="str">
        <f>IFERROR(VLOOKUP(D570,Database!B:I,4,FALSE),"")</f>
        <v/>
      </c>
      <c r="F570" s="11"/>
      <c r="G570" s="2" t="str">
        <f>IFERROR(VLOOKUP(D570,Database!B:I,2,FALSE)*F570/1000,"")</f>
        <v/>
      </c>
    </row>
    <row r="571" spans="5:7" x14ac:dyDescent="0.3">
      <c r="E571" s="10" t="str">
        <f>IFERROR(VLOOKUP(D571,Database!B:I,4,FALSE),"")</f>
        <v/>
      </c>
      <c r="F571" s="11"/>
      <c r="G571" s="2" t="str">
        <f>IFERROR(VLOOKUP(D571,Database!B:I,2,FALSE)*F571/1000,"")</f>
        <v/>
      </c>
    </row>
    <row r="572" spans="5:7" x14ac:dyDescent="0.3">
      <c r="E572" s="10" t="str">
        <f>IFERROR(VLOOKUP(D572,Database!B:I,4,FALSE),"")</f>
        <v/>
      </c>
      <c r="F572" s="11"/>
      <c r="G572" s="2" t="str">
        <f>IFERROR(VLOOKUP(D572,Database!B:I,2,FALSE)*F572/1000,"")</f>
        <v/>
      </c>
    </row>
    <row r="573" spans="5:7" x14ac:dyDescent="0.3">
      <c r="E573" s="10" t="str">
        <f>IFERROR(VLOOKUP(D573,Database!B:I,4,FALSE),"")</f>
        <v/>
      </c>
      <c r="F573" s="11"/>
      <c r="G573" s="2" t="str">
        <f>IFERROR(VLOOKUP(D573,Database!B:I,2,FALSE)*F573/1000,"")</f>
        <v/>
      </c>
    </row>
    <row r="574" spans="5:7" x14ac:dyDescent="0.3">
      <c r="E574" s="10" t="str">
        <f>IFERROR(VLOOKUP(D574,Database!B:I,4,FALSE),"")</f>
        <v/>
      </c>
      <c r="F574" s="11"/>
      <c r="G574" s="2" t="str">
        <f>IFERROR(VLOOKUP(D574,Database!B:I,2,FALSE)*F574/1000,"")</f>
        <v/>
      </c>
    </row>
    <row r="575" spans="5:7" x14ac:dyDescent="0.3">
      <c r="E575" s="10" t="str">
        <f>IFERROR(VLOOKUP(D575,Database!B:I,4,FALSE),"")</f>
        <v/>
      </c>
      <c r="F575" s="11"/>
      <c r="G575" s="2" t="str">
        <f>IFERROR(VLOOKUP(D575,Database!B:I,2,FALSE)*F575/1000,"")</f>
        <v/>
      </c>
    </row>
    <row r="576" spans="5:7" x14ac:dyDescent="0.3">
      <c r="E576" s="10" t="str">
        <f>IFERROR(VLOOKUP(D576,Database!B:I,4,FALSE),"")</f>
        <v/>
      </c>
      <c r="F576" s="11"/>
      <c r="G576" s="2" t="str">
        <f>IFERROR(VLOOKUP(D576,Database!B:I,2,FALSE)*F576/1000,"")</f>
        <v/>
      </c>
    </row>
    <row r="577" spans="5:7" x14ac:dyDescent="0.3">
      <c r="E577" s="10" t="str">
        <f>IFERROR(VLOOKUP(D577,Database!B:I,4,FALSE),"")</f>
        <v/>
      </c>
      <c r="F577" s="11"/>
      <c r="G577" s="2" t="str">
        <f>IFERROR(VLOOKUP(D577,Database!B:I,2,FALSE)*F577/1000,"")</f>
        <v/>
      </c>
    </row>
    <row r="578" spans="5:7" x14ac:dyDescent="0.3">
      <c r="E578" s="10" t="str">
        <f>IFERROR(VLOOKUP(D578,Database!B:I,4,FALSE),"")</f>
        <v/>
      </c>
      <c r="F578" s="11"/>
      <c r="G578" s="2" t="str">
        <f>IFERROR(VLOOKUP(D578,Database!B:I,2,FALSE)*F578/1000,"")</f>
        <v/>
      </c>
    </row>
    <row r="579" spans="5:7" x14ac:dyDescent="0.3">
      <c r="E579" s="10" t="str">
        <f>IFERROR(VLOOKUP(D579,Database!B:I,4,FALSE),"")</f>
        <v/>
      </c>
      <c r="F579" s="11"/>
      <c r="G579" s="2" t="str">
        <f>IFERROR(VLOOKUP(D579,Database!B:I,2,FALSE)*F579/1000,"")</f>
        <v/>
      </c>
    </row>
    <row r="580" spans="5:7" x14ac:dyDescent="0.3">
      <c r="E580" s="10" t="str">
        <f>IFERROR(VLOOKUP(D580,Database!B:I,4,FALSE),"")</f>
        <v/>
      </c>
      <c r="F580" s="11"/>
      <c r="G580" s="2" t="str">
        <f>IFERROR(VLOOKUP(D580,Database!B:I,2,FALSE)*F580/1000,"")</f>
        <v/>
      </c>
    </row>
    <row r="581" spans="5:7" x14ac:dyDescent="0.3">
      <c r="E581" s="10" t="str">
        <f>IFERROR(VLOOKUP(D581,Database!B:I,4,FALSE),"")</f>
        <v/>
      </c>
      <c r="F581" s="11"/>
      <c r="G581" s="2" t="str">
        <f>IFERROR(VLOOKUP(D581,Database!B:I,2,FALSE)*F581/1000,"")</f>
        <v/>
      </c>
    </row>
    <row r="582" spans="5:7" x14ac:dyDescent="0.3">
      <c r="E582" s="10" t="str">
        <f>IFERROR(VLOOKUP(D582,Database!B:I,4,FALSE),"")</f>
        <v/>
      </c>
      <c r="F582" s="11"/>
      <c r="G582" s="2" t="str">
        <f>IFERROR(VLOOKUP(D582,Database!B:I,2,FALSE)*F582/1000,"")</f>
        <v/>
      </c>
    </row>
    <row r="583" spans="5:7" x14ac:dyDescent="0.3">
      <c r="E583" s="10" t="str">
        <f>IFERROR(VLOOKUP(D583,Database!B:I,4,FALSE),"")</f>
        <v/>
      </c>
      <c r="F583" s="11"/>
      <c r="G583" s="2" t="str">
        <f>IFERROR(VLOOKUP(D583,Database!B:I,2,FALSE)*F583/1000,"")</f>
        <v/>
      </c>
    </row>
    <row r="584" spans="5:7" x14ac:dyDescent="0.3">
      <c r="E584" s="10" t="str">
        <f>IFERROR(VLOOKUP(D584,Database!B:I,4,FALSE),"")</f>
        <v/>
      </c>
      <c r="F584" s="11"/>
      <c r="G584" s="2" t="str">
        <f>IFERROR(VLOOKUP(D584,Database!B:I,2,FALSE)*F584/1000,"")</f>
        <v/>
      </c>
    </row>
    <row r="585" spans="5:7" x14ac:dyDescent="0.3">
      <c r="E585" s="10" t="str">
        <f>IFERROR(VLOOKUP(D585,Database!B:I,4,FALSE),"")</f>
        <v/>
      </c>
      <c r="F585" s="11"/>
      <c r="G585" s="2" t="str">
        <f>IFERROR(VLOOKUP(D585,Database!B:I,2,FALSE)*F585/1000,"")</f>
        <v/>
      </c>
    </row>
    <row r="586" spans="5:7" x14ac:dyDescent="0.3">
      <c r="E586" s="10" t="str">
        <f>IFERROR(VLOOKUP(D586,Database!B:I,4,FALSE),"")</f>
        <v/>
      </c>
      <c r="F586" s="11"/>
      <c r="G586" s="2" t="str">
        <f>IFERROR(VLOOKUP(D586,Database!B:I,2,FALSE)*F586/1000,"")</f>
        <v/>
      </c>
    </row>
    <row r="587" spans="5:7" x14ac:dyDescent="0.3">
      <c r="E587" s="10" t="str">
        <f>IFERROR(VLOOKUP(D587,Database!B:I,4,FALSE),"")</f>
        <v/>
      </c>
      <c r="F587" s="11"/>
      <c r="G587" s="2" t="str">
        <f>IFERROR(VLOOKUP(D587,Database!B:I,2,FALSE)*F587/1000,"")</f>
        <v/>
      </c>
    </row>
    <row r="588" spans="5:7" x14ac:dyDescent="0.3">
      <c r="E588" s="10" t="str">
        <f>IFERROR(VLOOKUP(D588,Database!B:I,4,FALSE),"")</f>
        <v/>
      </c>
      <c r="F588" s="11"/>
      <c r="G588" s="2" t="str">
        <f>IFERROR(VLOOKUP(D588,Database!B:I,2,FALSE)*F588/1000,"")</f>
        <v/>
      </c>
    </row>
    <row r="589" spans="5:7" x14ac:dyDescent="0.3">
      <c r="E589" s="10" t="str">
        <f>IFERROR(VLOOKUP(D589,Database!B:I,4,FALSE),"")</f>
        <v/>
      </c>
      <c r="F589" s="11"/>
      <c r="G589" s="2" t="str">
        <f>IFERROR(VLOOKUP(D589,Database!B:I,2,FALSE)*F589/1000,"")</f>
        <v/>
      </c>
    </row>
    <row r="590" spans="5:7" x14ac:dyDescent="0.3">
      <c r="E590" s="10" t="str">
        <f>IFERROR(VLOOKUP(D590,Database!B:I,4,FALSE),"")</f>
        <v/>
      </c>
      <c r="F590" s="11"/>
      <c r="G590" s="2" t="str">
        <f>IFERROR(VLOOKUP(D590,Database!B:I,2,FALSE)*F590/1000,"")</f>
        <v/>
      </c>
    </row>
    <row r="591" spans="5:7" x14ac:dyDescent="0.3">
      <c r="E591" s="10" t="str">
        <f>IFERROR(VLOOKUP(D591,Database!B:I,4,FALSE),"")</f>
        <v/>
      </c>
      <c r="F591" s="11"/>
      <c r="G591" s="2" t="str">
        <f>IFERROR(VLOOKUP(D591,Database!B:I,2,FALSE)*F591/1000,"")</f>
        <v/>
      </c>
    </row>
    <row r="592" spans="5:7" x14ac:dyDescent="0.3">
      <c r="E592" s="10" t="str">
        <f>IFERROR(VLOOKUP(D592,Database!B:I,4,FALSE),"")</f>
        <v/>
      </c>
      <c r="F592" s="11"/>
      <c r="G592" s="2" t="str">
        <f>IFERROR(VLOOKUP(D592,Database!B:I,2,FALSE)*F592/1000,"")</f>
        <v/>
      </c>
    </row>
    <row r="593" spans="5:7" x14ac:dyDescent="0.3">
      <c r="E593" s="10" t="str">
        <f>IFERROR(VLOOKUP(D593,Database!B:I,4,FALSE),"")</f>
        <v/>
      </c>
      <c r="F593" s="11"/>
      <c r="G593" s="2" t="str">
        <f>IFERROR(VLOOKUP(D593,Database!B:I,2,FALSE)*F593/1000,"")</f>
        <v/>
      </c>
    </row>
    <row r="594" spans="5:7" x14ac:dyDescent="0.3">
      <c r="E594" s="10" t="str">
        <f>IFERROR(VLOOKUP(D594,Database!B:I,4,FALSE),"")</f>
        <v/>
      </c>
      <c r="F594" s="11"/>
      <c r="G594" s="2" t="str">
        <f>IFERROR(VLOOKUP(D594,Database!B:I,2,FALSE)*F594/1000,"")</f>
        <v/>
      </c>
    </row>
    <row r="595" spans="5:7" x14ac:dyDescent="0.3">
      <c r="E595" s="10" t="str">
        <f>IFERROR(VLOOKUP(D595,Database!B:I,4,FALSE),"")</f>
        <v/>
      </c>
      <c r="F595" s="11"/>
      <c r="G595" s="2" t="str">
        <f>IFERROR(VLOOKUP(D595,Database!B:I,2,FALSE)*F595/1000,"")</f>
        <v/>
      </c>
    </row>
    <row r="596" spans="5:7" x14ac:dyDescent="0.3">
      <c r="E596" s="10" t="str">
        <f>IFERROR(VLOOKUP(D596,Database!B:I,4,FALSE),"")</f>
        <v/>
      </c>
      <c r="F596" s="11"/>
      <c r="G596" s="2" t="str">
        <f>IFERROR(VLOOKUP(D596,Database!B:I,2,FALSE)*F596/1000,"")</f>
        <v/>
      </c>
    </row>
    <row r="597" spans="5:7" x14ac:dyDescent="0.3">
      <c r="E597" s="10" t="str">
        <f>IFERROR(VLOOKUP(D597,Database!B:I,4,FALSE),"")</f>
        <v/>
      </c>
      <c r="F597" s="11"/>
      <c r="G597" s="2" t="str">
        <f>IFERROR(VLOOKUP(D597,Database!B:I,2,FALSE)*F597/1000,"")</f>
        <v/>
      </c>
    </row>
    <row r="598" spans="5:7" x14ac:dyDescent="0.3">
      <c r="E598" s="10" t="str">
        <f>IFERROR(VLOOKUP(D598,Database!B:I,4,FALSE),"")</f>
        <v/>
      </c>
      <c r="F598" s="11"/>
      <c r="G598" s="2" t="str">
        <f>IFERROR(VLOOKUP(D598,Database!B:I,2,FALSE)*F598/1000,"")</f>
        <v/>
      </c>
    </row>
    <row r="599" spans="5:7" x14ac:dyDescent="0.3">
      <c r="E599" s="10" t="str">
        <f>IFERROR(VLOOKUP(D599,Database!B:I,4,FALSE),"")</f>
        <v/>
      </c>
      <c r="F599" s="11"/>
      <c r="G599" s="2" t="str">
        <f>IFERROR(VLOOKUP(D599,Database!B:I,2,FALSE)*F599/1000,"")</f>
        <v/>
      </c>
    </row>
    <row r="600" spans="5:7" x14ac:dyDescent="0.3">
      <c r="E600" s="10" t="str">
        <f>IFERROR(VLOOKUP(D600,Database!B:I,4,FALSE),"")</f>
        <v/>
      </c>
      <c r="F600" s="11"/>
      <c r="G600" s="2" t="str">
        <f>IFERROR(VLOOKUP(D600,Database!B:I,2,FALSE)*F600/1000,"")</f>
        <v/>
      </c>
    </row>
    <row r="601" spans="5:7" x14ac:dyDescent="0.3">
      <c r="E601" s="10" t="str">
        <f>IFERROR(VLOOKUP(D601,Database!B:I,4,FALSE),"")</f>
        <v/>
      </c>
      <c r="F601" s="11"/>
      <c r="G601" s="2" t="str">
        <f>IFERROR(VLOOKUP(D601,Database!B:I,2,FALSE)*F601/1000,"")</f>
        <v/>
      </c>
    </row>
    <row r="602" spans="5:7" x14ac:dyDescent="0.3">
      <c r="E602" s="10" t="str">
        <f>IFERROR(VLOOKUP(D602,Database!B:I,4,FALSE),"")</f>
        <v/>
      </c>
      <c r="F602" s="11"/>
      <c r="G602" s="2" t="str">
        <f>IFERROR(VLOOKUP(D602,Database!B:I,2,FALSE)*F602/1000,"")</f>
        <v/>
      </c>
    </row>
    <row r="603" spans="5:7" x14ac:dyDescent="0.3">
      <c r="E603" s="10" t="str">
        <f>IFERROR(VLOOKUP(D603,Database!B:I,4,FALSE),"")</f>
        <v/>
      </c>
      <c r="F603" s="11"/>
      <c r="G603" s="2" t="str">
        <f>IFERROR(VLOOKUP(D603,Database!B:I,2,FALSE)*F603/1000,"")</f>
        <v/>
      </c>
    </row>
    <row r="604" spans="5:7" x14ac:dyDescent="0.3">
      <c r="E604" s="10" t="str">
        <f>IFERROR(VLOOKUP(D604,Database!B:I,4,FALSE),"")</f>
        <v/>
      </c>
      <c r="F604" s="11"/>
      <c r="G604" s="2" t="str">
        <f>IFERROR(VLOOKUP(D604,Database!B:I,2,FALSE)*F604/1000,"")</f>
        <v/>
      </c>
    </row>
    <row r="605" spans="5:7" x14ac:dyDescent="0.3">
      <c r="E605" s="10" t="str">
        <f>IFERROR(VLOOKUP(D605,Database!B:I,4,FALSE),"")</f>
        <v/>
      </c>
      <c r="F605" s="11"/>
      <c r="G605" s="2" t="str">
        <f>IFERROR(VLOOKUP(D605,Database!B:I,2,FALSE)*F605/1000,"")</f>
        <v/>
      </c>
    </row>
    <row r="606" spans="5:7" x14ac:dyDescent="0.3">
      <c r="E606" s="10" t="str">
        <f>IFERROR(VLOOKUP(D606,Database!B:I,4,FALSE),"")</f>
        <v/>
      </c>
      <c r="F606" s="11"/>
      <c r="G606" s="2" t="str">
        <f>IFERROR(VLOOKUP(D606,Database!B:I,2,FALSE)*F606/1000,"")</f>
        <v/>
      </c>
    </row>
    <row r="607" spans="5:7" x14ac:dyDescent="0.3">
      <c r="E607" s="10" t="str">
        <f>IFERROR(VLOOKUP(D607,Database!B:I,4,FALSE),"")</f>
        <v/>
      </c>
      <c r="F607" s="11"/>
      <c r="G607" s="2" t="str">
        <f>IFERROR(VLOOKUP(D607,Database!B:I,2,FALSE)*F607/1000,"")</f>
        <v/>
      </c>
    </row>
    <row r="608" spans="5:7" x14ac:dyDescent="0.3">
      <c r="E608" s="10" t="str">
        <f>IFERROR(VLOOKUP(D608,Database!B:I,4,FALSE),"")</f>
        <v/>
      </c>
      <c r="F608" s="11"/>
      <c r="G608" s="2" t="str">
        <f>IFERROR(VLOOKUP(D608,Database!B:I,2,FALSE)*F608/1000,"")</f>
        <v/>
      </c>
    </row>
    <row r="609" spans="5:7" x14ac:dyDescent="0.3">
      <c r="E609" s="10" t="str">
        <f>IFERROR(VLOOKUP(D609,Database!B:I,4,FALSE),"")</f>
        <v/>
      </c>
      <c r="F609" s="11"/>
      <c r="G609" s="2" t="str">
        <f>IFERROR(VLOOKUP(D609,Database!B:I,2,FALSE)*F609/1000,"")</f>
        <v/>
      </c>
    </row>
    <row r="610" spans="5:7" x14ac:dyDescent="0.3">
      <c r="E610" s="10" t="str">
        <f>IFERROR(VLOOKUP(D610,Database!B:I,4,FALSE),"")</f>
        <v/>
      </c>
      <c r="F610" s="11"/>
      <c r="G610" s="2" t="str">
        <f>IFERROR(VLOOKUP(D610,Database!B:I,2,FALSE)*F610/1000,"")</f>
        <v/>
      </c>
    </row>
    <row r="611" spans="5:7" x14ac:dyDescent="0.3">
      <c r="E611" s="10" t="str">
        <f>IFERROR(VLOOKUP(D611,Database!B:I,4,FALSE),"")</f>
        <v/>
      </c>
      <c r="F611" s="11"/>
      <c r="G611" s="2" t="str">
        <f>IFERROR(VLOOKUP(D611,Database!B:I,2,FALSE)*F611/1000,"")</f>
        <v/>
      </c>
    </row>
    <row r="612" spans="5:7" x14ac:dyDescent="0.3">
      <c r="E612" s="10" t="str">
        <f>IFERROR(VLOOKUP(D612,Database!B:I,4,FALSE),"")</f>
        <v/>
      </c>
      <c r="F612" s="11"/>
      <c r="G612" s="2" t="str">
        <f>IFERROR(VLOOKUP(D612,Database!B:I,2,FALSE)*F612/1000,"")</f>
        <v/>
      </c>
    </row>
    <row r="613" spans="5:7" x14ac:dyDescent="0.3">
      <c r="E613" s="10" t="str">
        <f>IFERROR(VLOOKUP(D613,Database!B:I,4,FALSE),"")</f>
        <v/>
      </c>
      <c r="F613" s="11"/>
      <c r="G613" s="2" t="str">
        <f>IFERROR(VLOOKUP(D613,Database!B:I,2,FALSE)*F613/1000,"")</f>
        <v/>
      </c>
    </row>
    <row r="614" spans="5:7" x14ac:dyDescent="0.3">
      <c r="E614" s="10" t="str">
        <f>IFERROR(VLOOKUP(D614,Database!B:I,4,FALSE),"")</f>
        <v/>
      </c>
      <c r="F614" s="11"/>
      <c r="G614" s="2" t="str">
        <f>IFERROR(VLOOKUP(D614,Database!B:I,2,FALSE)*F614/1000,"")</f>
        <v/>
      </c>
    </row>
    <row r="615" spans="5:7" x14ac:dyDescent="0.3">
      <c r="E615" s="10" t="str">
        <f>IFERROR(VLOOKUP(D615,Database!B:I,4,FALSE),"")</f>
        <v/>
      </c>
      <c r="F615" s="11"/>
      <c r="G615" s="2" t="str">
        <f>IFERROR(VLOOKUP(D615,Database!B:I,2,FALSE)*F615/1000,"")</f>
        <v/>
      </c>
    </row>
    <row r="616" spans="5:7" x14ac:dyDescent="0.3">
      <c r="E616" s="10" t="str">
        <f>IFERROR(VLOOKUP(D616,Database!B:I,4,FALSE),"")</f>
        <v/>
      </c>
      <c r="F616" s="11"/>
      <c r="G616" s="2" t="str">
        <f>IFERROR(VLOOKUP(D616,Database!B:I,2,FALSE)*F616/1000,"")</f>
        <v/>
      </c>
    </row>
    <row r="617" spans="5:7" x14ac:dyDescent="0.3">
      <c r="E617" s="10" t="str">
        <f>IFERROR(VLOOKUP(D617,Database!B:I,4,FALSE),"")</f>
        <v/>
      </c>
      <c r="F617" s="11"/>
      <c r="G617" s="2" t="str">
        <f>IFERROR(VLOOKUP(D617,Database!B:I,2,FALSE)*F617/1000,"")</f>
        <v/>
      </c>
    </row>
    <row r="618" spans="5:7" x14ac:dyDescent="0.3">
      <c r="E618" s="10" t="str">
        <f>IFERROR(VLOOKUP(D618,Database!B:I,4,FALSE),"")</f>
        <v/>
      </c>
      <c r="F618" s="11"/>
      <c r="G618" s="2" t="str">
        <f>IFERROR(VLOOKUP(D618,Database!B:I,2,FALSE)*F618/1000,"")</f>
        <v/>
      </c>
    </row>
    <row r="619" spans="5:7" x14ac:dyDescent="0.3">
      <c r="E619" s="10" t="str">
        <f>IFERROR(VLOOKUP(D619,Database!B:I,4,FALSE),"")</f>
        <v/>
      </c>
      <c r="F619" s="11"/>
      <c r="G619" s="2" t="str">
        <f>IFERROR(VLOOKUP(D619,Database!B:I,2,FALSE)*F619/1000,"")</f>
        <v/>
      </c>
    </row>
    <row r="620" spans="5:7" x14ac:dyDescent="0.3">
      <c r="E620" s="10" t="str">
        <f>IFERROR(VLOOKUP(D620,Database!B:I,4,FALSE),"")</f>
        <v/>
      </c>
      <c r="F620" s="11"/>
      <c r="G620" s="2" t="str">
        <f>IFERROR(VLOOKUP(D620,Database!B:I,2,FALSE)*F620/1000,"")</f>
        <v/>
      </c>
    </row>
    <row r="621" spans="5:7" x14ac:dyDescent="0.3">
      <c r="E621" s="10" t="str">
        <f>IFERROR(VLOOKUP(D621,Database!B:I,4,FALSE),"")</f>
        <v/>
      </c>
      <c r="F621" s="11"/>
      <c r="G621" s="2" t="str">
        <f>IFERROR(VLOOKUP(D621,Database!B:I,2,FALSE)*F621/1000,"")</f>
        <v/>
      </c>
    </row>
    <row r="622" spans="5:7" x14ac:dyDescent="0.3">
      <c r="E622" s="10" t="str">
        <f>IFERROR(VLOOKUP(D622,Database!B:I,4,FALSE),"")</f>
        <v/>
      </c>
      <c r="F622" s="11"/>
      <c r="G622" s="2" t="str">
        <f>IFERROR(VLOOKUP(D622,Database!B:I,2,FALSE)*F622/1000,"")</f>
        <v/>
      </c>
    </row>
    <row r="623" spans="5:7" x14ac:dyDescent="0.3">
      <c r="E623" s="10" t="str">
        <f>IFERROR(VLOOKUP(D623,Database!B:I,4,FALSE),"")</f>
        <v/>
      </c>
      <c r="F623" s="11"/>
      <c r="G623" s="2" t="str">
        <f>IFERROR(VLOOKUP(D623,Database!B:I,2,FALSE)*F623/1000,"")</f>
        <v/>
      </c>
    </row>
    <row r="624" spans="5:7" x14ac:dyDescent="0.3">
      <c r="E624" s="10" t="str">
        <f>IFERROR(VLOOKUP(D624,Database!B:I,4,FALSE),"")</f>
        <v/>
      </c>
      <c r="F624" s="11"/>
      <c r="G624" s="2" t="str">
        <f>IFERROR(VLOOKUP(D624,Database!B:I,2,FALSE)*F624/1000,"")</f>
        <v/>
      </c>
    </row>
    <row r="625" spans="5:7" x14ac:dyDescent="0.3">
      <c r="E625" s="10" t="str">
        <f>IFERROR(VLOOKUP(D625,Database!B:I,4,FALSE),"")</f>
        <v/>
      </c>
      <c r="F625" s="11"/>
      <c r="G625" s="2" t="str">
        <f>IFERROR(VLOOKUP(D625,Database!B:I,2,FALSE)*F625/1000,"")</f>
        <v/>
      </c>
    </row>
    <row r="626" spans="5:7" x14ac:dyDescent="0.3">
      <c r="E626" s="10" t="str">
        <f>IFERROR(VLOOKUP(D626,Database!B:I,4,FALSE),"")</f>
        <v/>
      </c>
      <c r="F626" s="11"/>
      <c r="G626" s="2" t="str">
        <f>IFERROR(VLOOKUP(D626,Database!B:I,2,FALSE)*F626/1000,"")</f>
        <v/>
      </c>
    </row>
    <row r="627" spans="5:7" x14ac:dyDescent="0.3">
      <c r="E627" s="10" t="str">
        <f>IFERROR(VLOOKUP(D627,Database!B:I,4,FALSE),"")</f>
        <v/>
      </c>
      <c r="F627" s="11"/>
      <c r="G627" s="2" t="str">
        <f>IFERROR(VLOOKUP(D627,Database!B:I,2,FALSE)*F627/1000,"")</f>
        <v/>
      </c>
    </row>
    <row r="628" spans="5:7" x14ac:dyDescent="0.3">
      <c r="E628" s="10" t="str">
        <f>IFERROR(VLOOKUP(D628,Database!B:I,4,FALSE),"")</f>
        <v/>
      </c>
      <c r="F628" s="11"/>
      <c r="G628" s="2" t="str">
        <f>IFERROR(VLOOKUP(D628,Database!B:I,2,FALSE)*F628/1000,"")</f>
        <v/>
      </c>
    </row>
    <row r="629" spans="5:7" x14ac:dyDescent="0.3">
      <c r="E629" s="10" t="str">
        <f>IFERROR(VLOOKUP(D629,Database!B:I,4,FALSE),"")</f>
        <v/>
      </c>
      <c r="F629" s="11"/>
      <c r="G629" s="2" t="str">
        <f>IFERROR(VLOOKUP(D629,Database!B:I,2,FALSE)*F629/1000,"")</f>
        <v/>
      </c>
    </row>
    <row r="630" spans="5:7" x14ac:dyDescent="0.3">
      <c r="E630" s="10" t="str">
        <f>IFERROR(VLOOKUP(D630,Database!B:I,4,FALSE),"")</f>
        <v/>
      </c>
      <c r="F630" s="11"/>
      <c r="G630" s="2" t="str">
        <f>IFERROR(VLOOKUP(D630,Database!B:I,2,FALSE)*F630/1000,"")</f>
        <v/>
      </c>
    </row>
    <row r="631" spans="5:7" x14ac:dyDescent="0.3">
      <c r="E631" s="10" t="str">
        <f>IFERROR(VLOOKUP(D631,Database!B:I,4,FALSE),"")</f>
        <v/>
      </c>
      <c r="F631" s="11"/>
      <c r="G631" s="2" t="str">
        <f>IFERROR(VLOOKUP(D631,Database!B:I,2,FALSE)*F631/1000,"")</f>
        <v/>
      </c>
    </row>
    <row r="632" spans="5:7" x14ac:dyDescent="0.3">
      <c r="E632" s="10" t="str">
        <f>IFERROR(VLOOKUP(D632,Database!B:I,4,FALSE),"")</f>
        <v/>
      </c>
      <c r="F632" s="11"/>
      <c r="G632" s="2" t="str">
        <f>IFERROR(VLOOKUP(D632,Database!B:I,2,FALSE)*F632/1000,"")</f>
        <v/>
      </c>
    </row>
    <row r="633" spans="5:7" x14ac:dyDescent="0.3">
      <c r="E633" s="10" t="str">
        <f>IFERROR(VLOOKUP(D633,Database!B:I,4,FALSE),"")</f>
        <v/>
      </c>
      <c r="F633" s="11"/>
      <c r="G633" s="2" t="str">
        <f>IFERROR(VLOOKUP(D633,Database!B:I,2,FALSE)*F633/1000,"")</f>
        <v/>
      </c>
    </row>
    <row r="634" spans="5:7" x14ac:dyDescent="0.3">
      <c r="E634" s="10" t="str">
        <f>IFERROR(VLOOKUP(D634,Database!B:I,4,FALSE),"")</f>
        <v/>
      </c>
      <c r="F634" s="11"/>
      <c r="G634" s="2" t="str">
        <f>IFERROR(VLOOKUP(D634,Database!B:I,2,FALSE)*F634/1000,"")</f>
        <v/>
      </c>
    </row>
    <row r="635" spans="5:7" x14ac:dyDescent="0.3">
      <c r="E635" s="10" t="str">
        <f>IFERROR(VLOOKUP(D635,Database!B:I,4,FALSE),"")</f>
        <v/>
      </c>
      <c r="F635" s="11"/>
      <c r="G635" s="2" t="str">
        <f>IFERROR(VLOOKUP(D635,Database!B:I,2,FALSE)*F635/1000,"")</f>
        <v/>
      </c>
    </row>
    <row r="636" spans="5:7" x14ac:dyDescent="0.3">
      <c r="E636" s="10" t="str">
        <f>IFERROR(VLOOKUP(D636,Database!B:I,4,FALSE),"")</f>
        <v/>
      </c>
      <c r="F636" s="11"/>
      <c r="G636" s="2" t="str">
        <f>IFERROR(VLOOKUP(D636,Database!B:I,2,FALSE)*F636/1000,"")</f>
        <v/>
      </c>
    </row>
    <row r="637" spans="5:7" x14ac:dyDescent="0.3">
      <c r="E637" s="10" t="str">
        <f>IFERROR(VLOOKUP(D637,Database!B:I,4,FALSE),"")</f>
        <v/>
      </c>
      <c r="F637" s="11"/>
      <c r="G637" s="2" t="str">
        <f>IFERROR(VLOOKUP(D637,Database!B:I,2,FALSE)*F637/1000,"")</f>
        <v/>
      </c>
    </row>
    <row r="638" spans="5:7" x14ac:dyDescent="0.3">
      <c r="E638" s="10" t="str">
        <f>IFERROR(VLOOKUP(D638,Database!B:I,4,FALSE),"")</f>
        <v/>
      </c>
      <c r="F638" s="11"/>
      <c r="G638" s="2" t="str">
        <f>IFERROR(VLOOKUP(D638,Database!B:I,2,FALSE)*F638/1000,"")</f>
        <v/>
      </c>
    </row>
    <row r="639" spans="5:7" x14ac:dyDescent="0.3">
      <c r="E639" s="10" t="str">
        <f>IFERROR(VLOOKUP(D639,Database!B:I,4,FALSE),"")</f>
        <v/>
      </c>
      <c r="F639" s="11"/>
      <c r="G639" s="2" t="str">
        <f>IFERROR(VLOOKUP(D639,Database!B:I,2,FALSE)*F639/1000,"")</f>
        <v/>
      </c>
    </row>
    <row r="640" spans="5:7" x14ac:dyDescent="0.3">
      <c r="E640" s="10" t="str">
        <f>IFERROR(VLOOKUP(D640,Database!B:I,4,FALSE),"")</f>
        <v/>
      </c>
      <c r="F640" s="11"/>
      <c r="G640" s="2" t="str">
        <f>IFERROR(VLOOKUP(D640,Database!B:I,2,FALSE)*F640/1000,"")</f>
        <v/>
      </c>
    </row>
    <row r="641" spans="5:7" x14ac:dyDescent="0.3">
      <c r="E641" s="10" t="str">
        <f>IFERROR(VLOOKUP(D641,Database!B:I,4,FALSE),"")</f>
        <v/>
      </c>
      <c r="F641" s="11"/>
      <c r="G641" s="2" t="str">
        <f>IFERROR(VLOOKUP(D641,Database!B:I,2,FALSE)*F641/1000,"")</f>
        <v/>
      </c>
    </row>
    <row r="642" spans="5:7" x14ac:dyDescent="0.3">
      <c r="E642" s="10" t="str">
        <f>IFERROR(VLOOKUP(D642,Database!B:I,4,FALSE),"")</f>
        <v/>
      </c>
      <c r="F642" s="11"/>
      <c r="G642" s="2" t="str">
        <f>IFERROR(VLOOKUP(D642,Database!B:I,2,FALSE)*F642/1000,"")</f>
        <v/>
      </c>
    </row>
    <row r="643" spans="5:7" x14ac:dyDescent="0.3">
      <c r="E643" s="10" t="str">
        <f>IFERROR(VLOOKUP(D643,Database!B:I,4,FALSE),"")</f>
        <v/>
      </c>
      <c r="F643" s="11"/>
      <c r="G643" s="2" t="str">
        <f>IFERROR(VLOOKUP(D643,Database!B:I,2,FALSE)*F643/1000,"")</f>
        <v/>
      </c>
    </row>
    <row r="644" spans="5:7" x14ac:dyDescent="0.3">
      <c r="E644" s="10" t="str">
        <f>IFERROR(VLOOKUP(D644,Database!B:I,4,FALSE),"")</f>
        <v/>
      </c>
      <c r="F644" s="11"/>
      <c r="G644" s="2" t="str">
        <f>IFERROR(VLOOKUP(D644,Database!B:I,2,FALSE)*F644/1000,"")</f>
        <v/>
      </c>
    </row>
    <row r="645" spans="5:7" x14ac:dyDescent="0.3">
      <c r="E645" s="10" t="str">
        <f>IFERROR(VLOOKUP(D645,Database!B:I,4,FALSE),"")</f>
        <v/>
      </c>
      <c r="F645" s="11"/>
      <c r="G645" s="2" t="str">
        <f>IFERROR(VLOOKUP(D645,Database!B:I,2,FALSE)*F645/1000,"")</f>
        <v/>
      </c>
    </row>
    <row r="646" spans="5:7" x14ac:dyDescent="0.3">
      <c r="E646" s="10" t="str">
        <f>IFERROR(VLOOKUP(D646,Database!B:I,4,FALSE),"")</f>
        <v/>
      </c>
      <c r="F646" s="11"/>
      <c r="G646" s="2" t="str">
        <f>IFERROR(VLOOKUP(D646,Database!B:I,2,FALSE)*F646/1000,"")</f>
        <v/>
      </c>
    </row>
    <row r="647" spans="5:7" x14ac:dyDescent="0.3">
      <c r="E647" s="10" t="str">
        <f>IFERROR(VLOOKUP(D647,Database!B:I,4,FALSE),"")</f>
        <v/>
      </c>
      <c r="F647" s="11"/>
      <c r="G647" s="2" t="str">
        <f>IFERROR(VLOOKUP(D647,Database!B:I,2,FALSE)*F647/1000,"")</f>
        <v/>
      </c>
    </row>
    <row r="648" spans="5:7" x14ac:dyDescent="0.3">
      <c r="E648" s="10" t="str">
        <f>IFERROR(VLOOKUP(D648,Database!B:I,4,FALSE),"")</f>
        <v/>
      </c>
      <c r="F648" s="11"/>
      <c r="G648" s="2" t="str">
        <f>IFERROR(VLOOKUP(D648,Database!B:I,2,FALSE)*F648/1000,"")</f>
        <v/>
      </c>
    </row>
    <row r="649" spans="5:7" x14ac:dyDescent="0.3">
      <c r="E649" s="10" t="str">
        <f>IFERROR(VLOOKUP(D649,Database!B:I,4,FALSE),"")</f>
        <v/>
      </c>
      <c r="F649" s="11"/>
      <c r="G649" s="2" t="str">
        <f>IFERROR(VLOOKUP(D649,Database!B:I,2,FALSE)*F649/1000,"")</f>
        <v/>
      </c>
    </row>
    <row r="650" spans="5:7" x14ac:dyDescent="0.3">
      <c r="E650" s="10" t="str">
        <f>IFERROR(VLOOKUP(D650,Database!B:I,4,FALSE),"")</f>
        <v/>
      </c>
      <c r="F650" s="11"/>
      <c r="G650" s="2" t="str">
        <f>IFERROR(VLOOKUP(D650,Database!B:I,2,FALSE)*F650/1000,"")</f>
        <v/>
      </c>
    </row>
    <row r="651" spans="5:7" x14ac:dyDescent="0.3">
      <c r="E651" s="10" t="str">
        <f>IFERROR(VLOOKUP(D651,Database!B:I,4,FALSE),"")</f>
        <v/>
      </c>
      <c r="F651" s="11"/>
      <c r="G651" s="2" t="str">
        <f>IFERROR(VLOOKUP(D651,Database!B:I,2,FALSE)*F651/1000,"")</f>
        <v/>
      </c>
    </row>
    <row r="652" spans="5:7" x14ac:dyDescent="0.3">
      <c r="E652" s="10" t="str">
        <f>IFERROR(VLOOKUP(D652,Database!B:I,4,FALSE),"")</f>
        <v/>
      </c>
      <c r="F652" s="11"/>
      <c r="G652" s="2" t="str">
        <f>IFERROR(VLOOKUP(D652,Database!B:I,2,FALSE)*F652/1000,"")</f>
        <v/>
      </c>
    </row>
    <row r="653" spans="5:7" x14ac:dyDescent="0.3">
      <c r="E653" s="10" t="str">
        <f>IFERROR(VLOOKUP(D653,Database!B:I,4,FALSE),"")</f>
        <v/>
      </c>
      <c r="F653" s="11"/>
      <c r="G653" s="2" t="str">
        <f>IFERROR(VLOOKUP(D653,Database!B:I,2,FALSE)*F653/1000,"")</f>
        <v/>
      </c>
    </row>
    <row r="654" spans="5:7" x14ac:dyDescent="0.3">
      <c r="E654" s="10" t="str">
        <f>IFERROR(VLOOKUP(D654,Database!B:I,4,FALSE),"")</f>
        <v/>
      </c>
      <c r="F654" s="11"/>
      <c r="G654" s="2" t="str">
        <f>IFERROR(VLOOKUP(D654,Database!B:I,2,FALSE)*F654/1000,"")</f>
        <v/>
      </c>
    </row>
    <row r="655" spans="5:7" x14ac:dyDescent="0.3">
      <c r="E655" s="10" t="str">
        <f>IFERROR(VLOOKUP(D655,Database!B:I,4,FALSE),"")</f>
        <v/>
      </c>
      <c r="F655" s="11"/>
      <c r="G655" s="2" t="str">
        <f>IFERROR(VLOOKUP(D655,Database!B:I,2,FALSE)*F655/1000,"")</f>
        <v/>
      </c>
    </row>
    <row r="656" spans="5:7" x14ac:dyDescent="0.3">
      <c r="E656" s="10" t="str">
        <f>IFERROR(VLOOKUP(D656,Database!B:I,4,FALSE),"")</f>
        <v/>
      </c>
      <c r="F656" s="11"/>
      <c r="G656" s="2" t="str">
        <f>IFERROR(VLOOKUP(D656,Database!B:I,2,FALSE)*F656/1000,"")</f>
        <v/>
      </c>
    </row>
    <row r="657" spans="5:7" x14ac:dyDescent="0.3">
      <c r="E657" s="10" t="str">
        <f>IFERROR(VLOOKUP(D657,Database!B:I,4,FALSE),"")</f>
        <v/>
      </c>
      <c r="F657" s="11"/>
      <c r="G657" s="2" t="str">
        <f>IFERROR(VLOOKUP(D657,Database!B:I,2,FALSE)*F657/1000,"")</f>
        <v/>
      </c>
    </row>
    <row r="658" spans="5:7" x14ac:dyDescent="0.3">
      <c r="E658" s="10" t="str">
        <f>IFERROR(VLOOKUP(D658,Database!B:I,4,FALSE),"")</f>
        <v/>
      </c>
      <c r="F658" s="11"/>
      <c r="G658" s="2" t="str">
        <f>IFERROR(VLOOKUP(D658,Database!B:I,2,FALSE)*F658/1000,"")</f>
        <v/>
      </c>
    </row>
    <row r="659" spans="5:7" x14ac:dyDescent="0.3">
      <c r="E659" s="10" t="str">
        <f>IFERROR(VLOOKUP(D659,Database!B:I,4,FALSE),"")</f>
        <v/>
      </c>
      <c r="F659" s="11"/>
      <c r="G659" s="2" t="str">
        <f>IFERROR(VLOOKUP(D659,Database!B:I,2,FALSE)*F659/1000,"")</f>
        <v/>
      </c>
    </row>
    <row r="660" spans="5:7" x14ac:dyDescent="0.3">
      <c r="E660" s="10" t="str">
        <f>IFERROR(VLOOKUP(D660,Database!B:I,4,FALSE),"")</f>
        <v/>
      </c>
      <c r="F660" s="11"/>
      <c r="G660" s="2" t="str">
        <f>IFERROR(VLOOKUP(D660,Database!B:I,2,FALSE)*F660/1000,"")</f>
        <v/>
      </c>
    </row>
    <row r="661" spans="5:7" x14ac:dyDescent="0.3">
      <c r="E661" s="10" t="str">
        <f>IFERROR(VLOOKUP(D661,Database!B:I,4,FALSE),"")</f>
        <v/>
      </c>
      <c r="F661" s="11"/>
      <c r="G661" s="2" t="str">
        <f>IFERROR(VLOOKUP(D661,Database!B:I,2,FALSE)*F661/1000,"")</f>
        <v/>
      </c>
    </row>
    <row r="662" spans="5:7" x14ac:dyDescent="0.3">
      <c r="E662" s="10" t="str">
        <f>IFERROR(VLOOKUP(D662,Database!B:I,4,FALSE),"")</f>
        <v/>
      </c>
      <c r="F662" s="11"/>
      <c r="G662" s="2" t="str">
        <f>IFERROR(VLOOKUP(D662,Database!B:I,2,FALSE)*F662/1000,"")</f>
        <v/>
      </c>
    </row>
    <row r="663" spans="5:7" x14ac:dyDescent="0.3">
      <c r="E663" s="10" t="str">
        <f>IFERROR(VLOOKUP(D663,Database!B:I,4,FALSE),"")</f>
        <v/>
      </c>
      <c r="F663" s="11"/>
      <c r="G663" s="2" t="str">
        <f>IFERROR(VLOOKUP(D663,Database!B:I,2,FALSE)*F663/1000,"")</f>
        <v/>
      </c>
    </row>
    <row r="664" spans="5:7" x14ac:dyDescent="0.3">
      <c r="E664" s="10" t="str">
        <f>IFERROR(VLOOKUP(D664,Database!B:I,4,FALSE),"")</f>
        <v/>
      </c>
      <c r="F664" s="11"/>
      <c r="G664" s="2" t="str">
        <f>IFERROR(VLOOKUP(D664,Database!B:I,2,FALSE)*F664/1000,"")</f>
        <v/>
      </c>
    </row>
    <row r="665" spans="5:7" x14ac:dyDescent="0.3">
      <c r="E665" s="10" t="str">
        <f>IFERROR(VLOOKUP(D665,Database!B:I,4,FALSE),"")</f>
        <v/>
      </c>
      <c r="F665" s="11"/>
      <c r="G665" s="2" t="str">
        <f>IFERROR(VLOOKUP(D665,Database!B:I,2,FALSE)*F665/1000,"")</f>
        <v/>
      </c>
    </row>
    <row r="666" spans="5:7" x14ac:dyDescent="0.3">
      <c r="E666" s="10" t="str">
        <f>IFERROR(VLOOKUP(D666,Database!B:I,4,FALSE),"")</f>
        <v/>
      </c>
      <c r="F666" s="11"/>
      <c r="G666" s="2" t="str">
        <f>IFERROR(VLOOKUP(D666,Database!B:I,2,FALSE)*F666/1000,"")</f>
        <v/>
      </c>
    </row>
    <row r="667" spans="5:7" x14ac:dyDescent="0.3">
      <c r="E667" s="10" t="str">
        <f>IFERROR(VLOOKUP(D667,Database!B:I,4,FALSE),"")</f>
        <v/>
      </c>
      <c r="F667" s="11"/>
      <c r="G667" s="2" t="str">
        <f>IFERROR(VLOOKUP(D667,Database!B:I,2,FALSE)*F667/1000,"")</f>
        <v/>
      </c>
    </row>
    <row r="668" spans="5:7" x14ac:dyDescent="0.3">
      <c r="E668" s="10" t="str">
        <f>IFERROR(VLOOKUP(D668,Database!B:I,4,FALSE),"")</f>
        <v/>
      </c>
      <c r="F668" s="11"/>
      <c r="G668" s="2" t="str">
        <f>IFERROR(VLOOKUP(D668,Database!B:I,2,FALSE)*F668/1000,"")</f>
        <v/>
      </c>
    </row>
    <row r="669" spans="5:7" x14ac:dyDescent="0.3">
      <c r="E669" s="10" t="str">
        <f>IFERROR(VLOOKUP(D669,Database!B:I,4,FALSE),"")</f>
        <v/>
      </c>
      <c r="F669" s="11"/>
      <c r="G669" s="2" t="str">
        <f>IFERROR(VLOOKUP(D669,Database!B:I,2,FALSE)*F669/1000,"")</f>
        <v/>
      </c>
    </row>
    <row r="670" spans="5:7" x14ac:dyDescent="0.3">
      <c r="E670" s="10" t="str">
        <f>IFERROR(VLOOKUP(D670,Database!B:I,4,FALSE),"")</f>
        <v/>
      </c>
      <c r="F670" s="11"/>
      <c r="G670" s="2" t="str">
        <f>IFERROR(VLOOKUP(D670,Database!B:I,2,FALSE)*F670/1000,"")</f>
        <v/>
      </c>
    </row>
    <row r="671" spans="5:7" x14ac:dyDescent="0.3">
      <c r="E671" s="10" t="str">
        <f>IFERROR(VLOOKUP(D671,Database!B:I,4,FALSE),"")</f>
        <v/>
      </c>
      <c r="F671" s="11"/>
      <c r="G671" s="2" t="str">
        <f>IFERROR(VLOOKUP(D671,Database!B:I,2,FALSE)*F671/1000,"")</f>
        <v/>
      </c>
    </row>
    <row r="672" spans="5:7" x14ac:dyDescent="0.3">
      <c r="E672" s="10" t="str">
        <f>IFERROR(VLOOKUP(D672,Database!B:I,4,FALSE),"")</f>
        <v/>
      </c>
      <c r="F672" s="11"/>
      <c r="G672" s="2" t="str">
        <f>IFERROR(VLOOKUP(D672,Database!B:I,2,FALSE)*F672/1000,"")</f>
        <v/>
      </c>
    </row>
    <row r="673" spans="5:7" x14ac:dyDescent="0.3">
      <c r="E673" s="10" t="str">
        <f>IFERROR(VLOOKUP(D673,Database!B:I,4,FALSE),"")</f>
        <v/>
      </c>
      <c r="F673" s="11"/>
      <c r="G673" s="2" t="str">
        <f>IFERROR(VLOOKUP(D673,Database!B:I,2,FALSE)*F673/1000,"")</f>
        <v/>
      </c>
    </row>
    <row r="674" spans="5:7" x14ac:dyDescent="0.3">
      <c r="E674" s="10" t="str">
        <f>IFERROR(VLOOKUP(D674,Database!B:I,4,FALSE),"")</f>
        <v/>
      </c>
      <c r="F674" s="11"/>
      <c r="G674" s="2" t="str">
        <f>IFERROR(VLOOKUP(D674,Database!B:I,2,FALSE)*F674/1000,"")</f>
        <v/>
      </c>
    </row>
    <row r="675" spans="5:7" x14ac:dyDescent="0.3">
      <c r="E675" s="10" t="str">
        <f>IFERROR(VLOOKUP(D675,Database!B:I,4,FALSE),"")</f>
        <v/>
      </c>
      <c r="F675" s="11"/>
      <c r="G675" s="2" t="str">
        <f>IFERROR(VLOOKUP(D675,Database!B:I,2,FALSE)*F675/1000,"")</f>
        <v/>
      </c>
    </row>
    <row r="676" spans="5:7" x14ac:dyDescent="0.3">
      <c r="E676" s="10" t="str">
        <f>IFERROR(VLOOKUP(D676,Database!B:I,4,FALSE),"")</f>
        <v/>
      </c>
      <c r="F676" s="11"/>
      <c r="G676" s="2" t="str">
        <f>IFERROR(VLOOKUP(D676,Database!B:I,2,FALSE)*F676/1000,"")</f>
        <v/>
      </c>
    </row>
    <row r="677" spans="5:7" x14ac:dyDescent="0.3">
      <c r="E677" s="10" t="str">
        <f>IFERROR(VLOOKUP(D677,Database!B:I,4,FALSE),"")</f>
        <v/>
      </c>
      <c r="F677" s="11"/>
      <c r="G677" s="2" t="str">
        <f>IFERROR(VLOOKUP(D677,Database!B:I,2,FALSE)*F677/1000,"")</f>
        <v/>
      </c>
    </row>
    <row r="678" spans="5:7" x14ac:dyDescent="0.3">
      <c r="E678" s="10" t="str">
        <f>IFERROR(VLOOKUP(D678,Database!B:I,4,FALSE),"")</f>
        <v/>
      </c>
      <c r="F678" s="11"/>
      <c r="G678" s="2" t="str">
        <f>IFERROR(VLOOKUP(D678,Database!B:I,2,FALSE)*F678/1000,"")</f>
        <v/>
      </c>
    </row>
    <row r="679" spans="5:7" x14ac:dyDescent="0.3">
      <c r="E679" s="10" t="str">
        <f>IFERROR(VLOOKUP(D679,Database!B:I,4,FALSE),"")</f>
        <v/>
      </c>
      <c r="F679" s="11"/>
      <c r="G679" s="2" t="str">
        <f>IFERROR(VLOOKUP(D679,Database!B:I,2,FALSE)*F679/1000,"")</f>
        <v/>
      </c>
    </row>
    <row r="680" spans="5:7" x14ac:dyDescent="0.3">
      <c r="E680" s="10" t="str">
        <f>IFERROR(VLOOKUP(D680,Database!B:I,4,FALSE),"")</f>
        <v/>
      </c>
      <c r="F680" s="11"/>
      <c r="G680" s="2" t="str">
        <f>IFERROR(VLOOKUP(D680,Database!B:I,2,FALSE)*F680/1000,"")</f>
        <v/>
      </c>
    </row>
    <row r="681" spans="5:7" x14ac:dyDescent="0.3">
      <c r="E681" s="10" t="str">
        <f>IFERROR(VLOOKUP(D681,Database!B:I,4,FALSE),"")</f>
        <v/>
      </c>
      <c r="F681" s="11"/>
      <c r="G681" s="2" t="str">
        <f>IFERROR(VLOOKUP(D681,Database!B:I,2,FALSE)*F681/1000,"")</f>
        <v/>
      </c>
    </row>
    <row r="682" spans="5:7" x14ac:dyDescent="0.3">
      <c r="E682" s="10" t="str">
        <f>IFERROR(VLOOKUP(D682,Database!B:I,4,FALSE),"")</f>
        <v/>
      </c>
      <c r="F682" s="11"/>
      <c r="G682" s="2" t="str">
        <f>IFERROR(VLOOKUP(D682,Database!B:I,2,FALSE)*F682/1000,"")</f>
        <v/>
      </c>
    </row>
    <row r="683" spans="5:7" x14ac:dyDescent="0.3">
      <c r="E683" s="10" t="str">
        <f>IFERROR(VLOOKUP(D683,Database!B:I,4,FALSE),"")</f>
        <v/>
      </c>
      <c r="F683" s="11"/>
      <c r="G683" s="2" t="str">
        <f>IFERROR(VLOOKUP(D683,Database!B:I,2,FALSE)*F683/1000,"")</f>
        <v/>
      </c>
    </row>
    <row r="684" spans="5:7" x14ac:dyDescent="0.3">
      <c r="E684" s="10" t="str">
        <f>IFERROR(VLOOKUP(D684,Database!B:I,4,FALSE),"")</f>
        <v/>
      </c>
      <c r="F684" s="11"/>
      <c r="G684" s="2" t="str">
        <f>IFERROR(VLOOKUP(D684,Database!B:I,2,FALSE)*F684/1000,"")</f>
        <v/>
      </c>
    </row>
    <row r="685" spans="5:7" x14ac:dyDescent="0.3">
      <c r="E685" s="10" t="str">
        <f>IFERROR(VLOOKUP(D685,Database!B:I,4,FALSE),"")</f>
        <v/>
      </c>
      <c r="F685" s="11"/>
      <c r="G685" s="2" t="str">
        <f>IFERROR(VLOOKUP(D685,Database!B:I,2,FALSE)*F685/1000,"")</f>
        <v/>
      </c>
    </row>
    <row r="686" spans="5:7" x14ac:dyDescent="0.3">
      <c r="E686" s="10" t="str">
        <f>IFERROR(VLOOKUP(D686,Database!B:I,4,FALSE),"")</f>
        <v/>
      </c>
      <c r="F686" s="11"/>
      <c r="G686" s="2" t="str">
        <f>IFERROR(VLOOKUP(D686,Database!B:I,2,FALSE)*F686/1000,"")</f>
        <v/>
      </c>
    </row>
    <row r="687" spans="5:7" x14ac:dyDescent="0.3">
      <c r="E687" s="10" t="str">
        <f>IFERROR(VLOOKUP(D687,Database!B:I,4,FALSE),"")</f>
        <v/>
      </c>
      <c r="F687" s="11"/>
      <c r="G687" s="2" t="str">
        <f>IFERROR(VLOOKUP(D687,Database!B:I,2,FALSE)*F687/1000,"")</f>
        <v/>
      </c>
    </row>
    <row r="688" spans="5:7" x14ac:dyDescent="0.3">
      <c r="E688" s="10" t="str">
        <f>IFERROR(VLOOKUP(D688,Database!B:I,4,FALSE),"")</f>
        <v/>
      </c>
      <c r="F688" s="11"/>
      <c r="G688" s="2" t="str">
        <f>IFERROR(VLOOKUP(D688,Database!B:I,2,FALSE)*F688/1000,"")</f>
        <v/>
      </c>
    </row>
    <row r="689" spans="5:7" x14ac:dyDescent="0.3">
      <c r="E689" s="10" t="str">
        <f>IFERROR(VLOOKUP(D689,Database!B:I,4,FALSE),"")</f>
        <v/>
      </c>
      <c r="F689" s="11"/>
      <c r="G689" s="2" t="str">
        <f>IFERROR(VLOOKUP(D689,Database!B:I,2,FALSE)*F689/1000,"")</f>
        <v/>
      </c>
    </row>
    <row r="690" spans="5:7" x14ac:dyDescent="0.3">
      <c r="E690" s="10" t="str">
        <f>IFERROR(VLOOKUP(D690,Database!B:I,4,FALSE),"")</f>
        <v/>
      </c>
      <c r="F690" s="11"/>
      <c r="G690" s="2" t="str">
        <f>IFERROR(VLOOKUP(D690,Database!B:I,2,FALSE)*F690/1000,"")</f>
        <v/>
      </c>
    </row>
    <row r="691" spans="5:7" x14ac:dyDescent="0.3">
      <c r="E691" s="10" t="str">
        <f>IFERROR(VLOOKUP(D691,Database!B:I,4,FALSE),"")</f>
        <v/>
      </c>
      <c r="F691" s="11"/>
      <c r="G691" s="2" t="str">
        <f>IFERROR(VLOOKUP(D691,Database!B:I,2,FALSE)*F691/1000,"")</f>
        <v/>
      </c>
    </row>
    <row r="692" spans="5:7" x14ac:dyDescent="0.3">
      <c r="E692" s="10" t="str">
        <f>IFERROR(VLOOKUP(D692,Database!B:I,4,FALSE),"")</f>
        <v/>
      </c>
      <c r="F692" s="11"/>
      <c r="G692" s="2" t="str">
        <f>IFERROR(VLOOKUP(D692,Database!B:I,2,FALSE)*F692/1000,"")</f>
        <v/>
      </c>
    </row>
    <row r="693" spans="5:7" x14ac:dyDescent="0.3">
      <c r="E693" s="10" t="str">
        <f>IFERROR(VLOOKUP(D693,Database!B:I,4,FALSE),"")</f>
        <v/>
      </c>
      <c r="F693" s="11"/>
      <c r="G693" s="2" t="str">
        <f>IFERROR(VLOOKUP(D693,Database!B:I,2,FALSE)*F693/1000,"")</f>
        <v/>
      </c>
    </row>
    <row r="694" spans="5:7" x14ac:dyDescent="0.3">
      <c r="E694" s="10" t="str">
        <f>IFERROR(VLOOKUP(D694,Database!B:I,4,FALSE),"")</f>
        <v/>
      </c>
      <c r="F694" s="11"/>
      <c r="G694" s="2" t="str">
        <f>IFERROR(VLOOKUP(D694,Database!B:I,2,FALSE)*F694/1000,"")</f>
        <v/>
      </c>
    </row>
    <row r="695" spans="5:7" x14ac:dyDescent="0.3">
      <c r="E695" s="10" t="str">
        <f>IFERROR(VLOOKUP(D695,Database!B:I,4,FALSE),"")</f>
        <v/>
      </c>
      <c r="F695" s="11"/>
      <c r="G695" s="2" t="str">
        <f>IFERROR(VLOOKUP(D695,Database!B:I,2,FALSE)*F695/1000,"")</f>
        <v/>
      </c>
    </row>
    <row r="696" spans="5:7" x14ac:dyDescent="0.3">
      <c r="E696" s="10" t="str">
        <f>IFERROR(VLOOKUP(D696,Database!B:I,4,FALSE),"")</f>
        <v/>
      </c>
      <c r="F696" s="11"/>
      <c r="G696" s="2" t="str">
        <f>IFERROR(VLOOKUP(D696,Database!B:I,2,FALSE)*F696/1000,"")</f>
        <v/>
      </c>
    </row>
    <row r="697" spans="5:7" x14ac:dyDescent="0.3">
      <c r="E697" s="10" t="str">
        <f>IFERROR(VLOOKUP(D697,Database!B:I,4,FALSE),"")</f>
        <v/>
      </c>
      <c r="F697" s="11"/>
      <c r="G697" s="2" t="str">
        <f>IFERROR(VLOOKUP(D697,Database!B:I,2,FALSE)*F697/1000,"")</f>
        <v/>
      </c>
    </row>
    <row r="698" spans="5:7" x14ac:dyDescent="0.3">
      <c r="E698" s="10" t="str">
        <f>IFERROR(VLOOKUP(D698,Database!B:I,4,FALSE),"")</f>
        <v/>
      </c>
      <c r="F698" s="11"/>
      <c r="G698" s="2" t="str">
        <f>IFERROR(VLOOKUP(D698,Database!B:I,2,FALSE)*F698/1000,"")</f>
        <v/>
      </c>
    </row>
    <row r="699" spans="5:7" x14ac:dyDescent="0.3">
      <c r="E699" s="10" t="str">
        <f>IFERROR(VLOOKUP(D699,Database!B:I,4,FALSE),"")</f>
        <v/>
      </c>
      <c r="F699" s="11"/>
      <c r="G699" s="2" t="str">
        <f>IFERROR(VLOOKUP(D699,Database!B:I,2,FALSE)*F699/1000,"")</f>
        <v/>
      </c>
    </row>
    <row r="700" spans="5:7" x14ac:dyDescent="0.3">
      <c r="E700" s="10" t="str">
        <f>IFERROR(VLOOKUP(D700,Database!B:I,4,FALSE),"")</f>
        <v/>
      </c>
      <c r="F700" s="11"/>
      <c r="G700" s="2" t="str">
        <f>IFERROR(VLOOKUP(D700,Database!B:I,2,FALSE)*F700/1000,"")</f>
        <v/>
      </c>
    </row>
    <row r="701" spans="5:7" x14ac:dyDescent="0.3">
      <c r="E701" s="10" t="str">
        <f>IFERROR(VLOOKUP(D701,Database!B:I,4,FALSE),"")</f>
        <v/>
      </c>
      <c r="F701" s="11"/>
      <c r="G701" s="2" t="str">
        <f>IFERROR(VLOOKUP(D701,Database!B:I,2,FALSE)*F701/1000,"")</f>
        <v/>
      </c>
    </row>
    <row r="702" spans="5:7" x14ac:dyDescent="0.3">
      <c r="E702" s="10" t="str">
        <f>IFERROR(VLOOKUP(D702,Database!B:I,4,FALSE),"")</f>
        <v/>
      </c>
      <c r="F702" s="11"/>
      <c r="G702" s="2" t="str">
        <f>IFERROR(VLOOKUP(D702,Database!B:I,2,FALSE)*F702/1000,"")</f>
        <v/>
      </c>
    </row>
    <row r="703" spans="5:7" x14ac:dyDescent="0.3">
      <c r="E703" s="10" t="str">
        <f>IFERROR(VLOOKUP(D703,Database!B:I,4,FALSE),"")</f>
        <v/>
      </c>
      <c r="F703" s="11"/>
      <c r="G703" s="2" t="str">
        <f>IFERROR(VLOOKUP(D703,Database!B:I,2,FALSE)*F703/1000,"")</f>
        <v/>
      </c>
    </row>
    <row r="704" spans="5:7" x14ac:dyDescent="0.3">
      <c r="E704" s="10" t="str">
        <f>IFERROR(VLOOKUP(D704,Database!B:I,4,FALSE),"")</f>
        <v/>
      </c>
      <c r="F704" s="11"/>
      <c r="G704" s="2" t="str">
        <f>IFERROR(VLOOKUP(D704,Database!B:I,2,FALSE)*F704/1000,"")</f>
        <v/>
      </c>
    </row>
    <row r="705" spans="5:7" x14ac:dyDescent="0.3">
      <c r="E705" s="10" t="str">
        <f>IFERROR(VLOOKUP(D705,Database!B:I,4,FALSE),"")</f>
        <v/>
      </c>
      <c r="F705" s="11"/>
      <c r="G705" s="2" t="str">
        <f>IFERROR(VLOOKUP(D705,Database!B:I,2,FALSE)*F705/1000,"")</f>
        <v/>
      </c>
    </row>
    <row r="706" spans="5:7" x14ac:dyDescent="0.3">
      <c r="E706" s="10" t="str">
        <f>IFERROR(VLOOKUP(D706,Database!B:I,4,FALSE),"")</f>
        <v/>
      </c>
      <c r="F706" s="11"/>
      <c r="G706" s="2" t="str">
        <f>IFERROR(VLOOKUP(D706,Database!B:I,2,FALSE)*F706/1000,"")</f>
        <v/>
      </c>
    </row>
    <row r="707" spans="5:7" x14ac:dyDescent="0.3">
      <c r="E707" s="10" t="str">
        <f>IFERROR(VLOOKUP(D707,Database!B:I,4,FALSE),"")</f>
        <v/>
      </c>
      <c r="F707" s="11"/>
      <c r="G707" s="2" t="str">
        <f>IFERROR(VLOOKUP(D707,Database!B:I,2,FALSE)*F707/1000,"")</f>
        <v/>
      </c>
    </row>
    <row r="708" spans="5:7" x14ac:dyDescent="0.3">
      <c r="E708" s="10" t="str">
        <f>IFERROR(VLOOKUP(D708,Database!B:I,4,FALSE),"")</f>
        <v/>
      </c>
      <c r="F708" s="11"/>
      <c r="G708" s="2" t="str">
        <f>IFERROR(VLOOKUP(D708,Database!B:I,2,FALSE)*F708/1000,"")</f>
        <v/>
      </c>
    </row>
    <row r="709" spans="5:7" x14ac:dyDescent="0.3">
      <c r="E709" s="10" t="str">
        <f>IFERROR(VLOOKUP(D709,Database!B:I,4,FALSE),"")</f>
        <v/>
      </c>
      <c r="F709" s="11"/>
      <c r="G709" s="2" t="str">
        <f>IFERROR(VLOOKUP(D709,Database!B:I,2,FALSE)*F709/1000,"")</f>
        <v/>
      </c>
    </row>
    <row r="710" spans="5:7" x14ac:dyDescent="0.3">
      <c r="E710" s="10" t="str">
        <f>IFERROR(VLOOKUP(D710,Database!B:I,4,FALSE),"")</f>
        <v/>
      </c>
      <c r="F710" s="11"/>
      <c r="G710" s="2" t="str">
        <f>IFERROR(VLOOKUP(D710,Database!B:I,2,FALSE)*F710/1000,"")</f>
        <v/>
      </c>
    </row>
    <row r="711" spans="5:7" x14ac:dyDescent="0.3">
      <c r="E711" s="10" t="str">
        <f>IFERROR(VLOOKUP(D711,Database!B:I,4,FALSE),"")</f>
        <v/>
      </c>
      <c r="F711" s="11"/>
      <c r="G711" s="2" t="str">
        <f>IFERROR(VLOOKUP(D711,Database!B:I,2,FALSE)*F711/1000,"")</f>
        <v/>
      </c>
    </row>
    <row r="712" spans="5:7" x14ac:dyDescent="0.3">
      <c r="E712" s="10" t="str">
        <f>IFERROR(VLOOKUP(D712,Database!B:I,4,FALSE),"")</f>
        <v/>
      </c>
      <c r="F712" s="11"/>
      <c r="G712" s="2" t="str">
        <f>IFERROR(VLOOKUP(D712,Database!B:I,2,FALSE)*F712/1000,"")</f>
        <v/>
      </c>
    </row>
    <row r="713" spans="5:7" x14ac:dyDescent="0.3">
      <c r="E713" s="10" t="str">
        <f>IFERROR(VLOOKUP(D713,Database!B:I,4,FALSE),"")</f>
        <v/>
      </c>
      <c r="F713" s="11"/>
      <c r="G713" s="2" t="str">
        <f>IFERROR(VLOOKUP(D713,Database!B:I,2,FALSE)*F713/1000,"")</f>
        <v/>
      </c>
    </row>
    <row r="714" spans="5:7" x14ac:dyDescent="0.3">
      <c r="E714" s="10" t="str">
        <f>IFERROR(VLOOKUP(D714,Database!B:I,4,FALSE),"")</f>
        <v/>
      </c>
      <c r="F714" s="11"/>
      <c r="G714" s="2" t="str">
        <f>IFERROR(VLOOKUP(D714,Database!B:I,2,FALSE)*F714/1000,"")</f>
        <v/>
      </c>
    </row>
    <row r="715" spans="5:7" x14ac:dyDescent="0.3">
      <c r="E715" s="10" t="str">
        <f>IFERROR(VLOOKUP(D715,Database!B:I,4,FALSE),"")</f>
        <v/>
      </c>
      <c r="F715" s="11"/>
      <c r="G715" s="2" t="str">
        <f>IFERROR(VLOOKUP(D715,Database!B:I,2,FALSE)*F715/1000,"")</f>
        <v/>
      </c>
    </row>
    <row r="716" spans="5:7" x14ac:dyDescent="0.3">
      <c r="E716" s="10" t="str">
        <f>IFERROR(VLOOKUP(D716,Database!B:I,4,FALSE),"")</f>
        <v/>
      </c>
      <c r="F716" s="11"/>
      <c r="G716" s="2" t="str">
        <f>IFERROR(VLOOKUP(D716,Database!B:I,2,FALSE)*F716/1000,"")</f>
        <v/>
      </c>
    </row>
    <row r="717" spans="5:7" x14ac:dyDescent="0.3">
      <c r="E717" s="10" t="str">
        <f>IFERROR(VLOOKUP(D717,Database!B:I,4,FALSE),"")</f>
        <v/>
      </c>
      <c r="F717" s="11"/>
      <c r="G717" s="2" t="str">
        <f>IFERROR(VLOOKUP(D717,Database!B:I,2,FALSE)*F717/1000,"")</f>
        <v/>
      </c>
    </row>
    <row r="718" spans="5:7" x14ac:dyDescent="0.3">
      <c r="E718" s="10" t="str">
        <f>IFERROR(VLOOKUP(D718,Database!B:I,4,FALSE),"")</f>
        <v/>
      </c>
      <c r="F718" s="11"/>
      <c r="G718" s="2" t="str">
        <f>IFERROR(VLOOKUP(D718,Database!B:I,2,FALSE)*F718/1000,"")</f>
        <v/>
      </c>
    </row>
    <row r="719" spans="5:7" x14ac:dyDescent="0.3">
      <c r="E719" s="10" t="str">
        <f>IFERROR(VLOOKUP(D719,Database!B:I,4,FALSE),"")</f>
        <v/>
      </c>
      <c r="F719" s="11"/>
      <c r="G719" s="2" t="str">
        <f>IFERROR(VLOOKUP(D719,Database!B:I,2,FALSE)*F719/1000,"")</f>
        <v/>
      </c>
    </row>
    <row r="720" spans="5:7" x14ac:dyDescent="0.3">
      <c r="E720" s="10" t="str">
        <f>IFERROR(VLOOKUP(D720,Database!B:I,4,FALSE),"")</f>
        <v/>
      </c>
      <c r="F720" s="11"/>
      <c r="G720" s="2" t="str">
        <f>IFERROR(VLOOKUP(D720,Database!B:I,2,FALSE)*F720/1000,"")</f>
        <v/>
      </c>
    </row>
    <row r="721" spans="5:7" x14ac:dyDescent="0.3">
      <c r="E721" s="10" t="str">
        <f>IFERROR(VLOOKUP(D721,Database!B:I,4,FALSE),"")</f>
        <v/>
      </c>
      <c r="F721" s="11"/>
      <c r="G721" s="2" t="str">
        <f>IFERROR(VLOOKUP(D721,Database!B:I,2,FALSE)*F721/1000,"")</f>
        <v/>
      </c>
    </row>
    <row r="722" spans="5:7" x14ac:dyDescent="0.3">
      <c r="E722" s="10" t="str">
        <f>IFERROR(VLOOKUP(D722,Database!B:I,4,FALSE),"")</f>
        <v/>
      </c>
      <c r="F722" s="11"/>
      <c r="G722" s="2" t="str">
        <f>IFERROR(VLOOKUP(D722,Database!B:I,2,FALSE)*F722/1000,"")</f>
        <v/>
      </c>
    </row>
    <row r="723" spans="5:7" x14ac:dyDescent="0.3">
      <c r="E723" s="10" t="str">
        <f>IFERROR(VLOOKUP(D723,Database!B:I,4,FALSE),"")</f>
        <v/>
      </c>
      <c r="F723" s="11"/>
      <c r="G723" s="2" t="str">
        <f>IFERROR(VLOOKUP(D723,Database!B:I,2,FALSE)*F723/1000,"")</f>
        <v/>
      </c>
    </row>
    <row r="724" spans="5:7" x14ac:dyDescent="0.3">
      <c r="E724" s="10" t="str">
        <f>IFERROR(VLOOKUP(D724,Database!B:I,4,FALSE),"")</f>
        <v/>
      </c>
      <c r="F724" s="11"/>
      <c r="G724" s="2" t="str">
        <f>IFERROR(VLOOKUP(D724,Database!B:I,2,FALSE)*F724/1000,"")</f>
        <v/>
      </c>
    </row>
    <row r="725" spans="5:7" x14ac:dyDescent="0.3">
      <c r="E725" s="10" t="str">
        <f>IFERROR(VLOOKUP(D725,Database!B:I,4,FALSE),"")</f>
        <v/>
      </c>
      <c r="F725" s="11"/>
      <c r="G725" s="2" t="str">
        <f>IFERROR(VLOOKUP(D725,Database!B:I,2,FALSE)*F725/1000,"")</f>
        <v/>
      </c>
    </row>
    <row r="726" spans="5:7" x14ac:dyDescent="0.3">
      <c r="E726" s="10" t="str">
        <f>IFERROR(VLOOKUP(D726,Database!B:I,4,FALSE),"")</f>
        <v/>
      </c>
      <c r="F726" s="11"/>
      <c r="G726" s="2" t="str">
        <f>IFERROR(VLOOKUP(D726,Database!B:I,2,FALSE)*F726/1000,"")</f>
        <v/>
      </c>
    </row>
    <row r="727" spans="5:7" x14ac:dyDescent="0.3">
      <c r="E727" s="10" t="str">
        <f>IFERROR(VLOOKUP(D727,Database!B:I,4,FALSE),"")</f>
        <v/>
      </c>
      <c r="F727" s="11"/>
      <c r="G727" s="2" t="str">
        <f>IFERROR(VLOOKUP(D727,Database!B:I,2,FALSE)*F727/1000,"")</f>
        <v/>
      </c>
    </row>
    <row r="728" spans="5:7" x14ac:dyDescent="0.3">
      <c r="E728" s="10" t="str">
        <f>IFERROR(VLOOKUP(D728,Database!B:I,4,FALSE),"")</f>
        <v/>
      </c>
      <c r="F728" s="11"/>
      <c r="G728" s="2" t="str">
        <f>IFERROR(VLOOKUP(D728,Database!B:I,2,FALSE)*F728/1000,"")</f>
        <v/>
      </c>
    </row>
    <row r="729" spans="5:7" x14ac:dyDescent="0.3">
      <c r="E729" s="10" t="str">
        <f>IFERROR(VLOOKUP(D729,Database!B:I,4,FALSE),"")</f>
        <v/>
      </c>
      <c r="F729" s="11"/>
      <c r="G729" s="2" t="str">
        <f>IFERROR(VLOOKUP(D729,Database!B:I,2,FALSE)*F729/1000,"")</f>
        <v/>
      </c>
    </row>
    <row r="730" spans="5:7" x14ac:dyDescent="0.3">
      <c r="E730" s="10" t="str">
        <f>IFERROR(VLOOKUP(D730,Database!B:I,4,FALSE),"")</f>
        <v/>
      </c>
      <c r="F730" s="11"/>
      <c r="G730" s="2" t="str">
        <f>IFERROR(VLOOKUP(D730,Database!B:I,2,FALSE)*F730/1000,"")</f>
        <v/>
      </c>
    </row>
    <row r="731" spans="5:7" x14ac:dyDescent="0.3">
      <c r="E731" s="10" t="str">
        <f>IFERROR(VLOOKUP(D731,Database!B:I,4,FALSE),"")</f>
        <v/>
      </c>
      <c r="F731" s="11"/>
      <c r="G731" s="2" t="str">
        <f>IFERROR(VLOOKUP(D731,Database!B:I,2,FALSE)*F731/1000,"")</f>
        <v/>
      </c>
    </row>
    <row r="732" spans="5:7" x14ac:dyDescent="0.3">
      <c r="E732" s="10" t="str">
        <f>IFERROR(VLOOKUP(D732,Database!B:I,4,FALSE),"")</f>
        <v/>
      </c>
      <c r="F732" s="11"/>
      <c r="G732" s="2" t="str">
        <f>IFERROR(VLOOKUP(D732,Database!B:I,2,FALSE)*F732/1000,"")</f>
        <v/>
      </c>
    </row>
    <row r="733" spans="5:7" x14ac:dyDescent="0.3">
      <c r="E733" s="10" t="str">
        <f>IFERROR(VLOOKUP(D733,Database!B:I,4,FALSE),"")</f>
        <v/>
      </c>
      <c r="F733" s="11"/>
      <c r="G733" s="2" t="str">
        <f>IFERROR(VLOOKUP(D733,Database!B:I,2,FALSE)*F733/1000,"")</f>
        <v/>
      </c>
    </row>
    <row r="734" spans="5:7" x14ac:dyDescent="0.3">
      <c r="E734" s="10" t="str">
        <f>IFERROR(VLOOKUP(D734,Database!B:I,4,FALSE),"")</f>
        <v/>
      </c>
      <c r="F734" s="11"/>
      <c r="G734" s="2" t="str">
        <f>IFERROR(VLOOKUP(D734,Database!B:I,2,FALSE)*F734/1000,"")</f>
        <v/>
      </c>
    </row>
    <row r="735" spans="5:7" x14ac:dyDescent="0.3">
      <c r="E735" s="10" t="str">
        <f>IFERROR(VLOOKUP(D735,Database!B:I,4,FALSE),"")</f>
        <v/>
      </c>
      <c r="F735" s="11"/>
      <c r="G735" s="2" t="str">
        <f>IFERROR(VLOOKUP(D735,Database!B:I,2,FALSE)*F735/1000,"")</f>
        <v/>
      </c>
    </row>
    <row r="736" spans="5:7" x14ac:dyDescent="0.3">
      <c r="E736" s="10" t="str">
        <f>IFERROR(VLOOKUP(D736,Database!B:I,4,FALSE),"")</f>
        <v/>
      </c>
      <c r="F736" s="11"/>
      <c r="G736" s="2" t="str">
        <f>IFERROR(VLOOKUP(D736,Database!B:I,2,FALSE)*F736/1000,"")</f>
        <v/>
      </c>
    </row>
    <row r="737" spans="5:7" x14ac:dyDescent="0.3">
      <c r="E737" s="10" t="str">
        <f>IFERROR(VLOOKUP(D737,Database!B:I,4,FALSE),"")</f>
        <v/>
      </c>
      <c r="F737" s="11"/>
      <c r="G737" s="2" t="str">
        <f>IFERROR(VLOOKUP(D737,Database!B:I,2,FALSE)*F737/1000,"")</f>
        <v/>
      </c>
    </row>
    <row r="738" spans="5:7" x14ac:dyDescent="0.3">
      <c r="E738" s="10" t="str">
        <f>IFERROR(VLOOKUP(D738,Database!B:I,4,FALSE),"")</f>
        <v/>
      </c>
      <c r="F738" s="11"/>
      <c r="G738" s="2" t="str">
        <f>IFERROR(VLOOKUP(D738,Database!B:I,2,FALSE)*F738/1000,"")</f>
        <v/>
      </c>
    </row>
    <row r="739" spans="5:7" x14ac:dyDescent="0.3">
      <c r="E739" s="10" t="str">
        <f>IFERROR(VLOOKUP(D739,Database!B:I,4,FALSE),"")</f>
        <v/>
      </c>
      <c r="F739" s="11"/>
      <c r="G739" s="2" t="str">
        <f>IFERROR(VLOOKUP(D739,Database!B:I,2,FALSE)*F739/1000,"")</f>
        <v/>
      </c>
    </row>
    <row r="740" spans="5:7" x14ac:dyDescent="0.3">
      <c r="E740" s="10" t="str">
        <f>IFERROR(VLOOKUP(D740,Database!B:I,4,FALSE),"")</f>
        <v/>
      </c>
      <c r="F740" s="11"/>
      <c r="G740" s="2" t="str">
        <f>IFERROR(VLOOKUP(D740,Database!B:I,2,FALSE)*F740/1000,"")</f>
        <v/>
      </c>
    </row>
    <row r="741" spans="5:7" x14ac:dyDescent="0.3">
      <c r="E741" s="10" t="str">
        <f>IFERROR(VLOOKUP(D741,Database!B:I,4,FALSE),"")</f>
        <v/>
      </c>
      <c r="F741" s="11"/>
      <c r="G741" s="2" t="str">
        <f>IFERROR(VLOOKUP(D741,Database!B:I,2,FALSE)*F741/1000,"")</f>
        <v/>
      </c>
    </row>
    <row r="742" spans="5:7" x14ac:dyDescent="0.3">
      <c r="E742" s="10" t="str">
        <f>IFERROR(VLOOKUP(D742,Database!B:I,4,FALSE),"")</f>
        <v/>
      </c>
      <c r="F742" s="11"/>
      <c r="G742" s="2" t="str">
        <f>IFERROR(VLOOKUP(D742,Database!B:I,2,FALSE)*F742/1000,"")</f>
        <v/>
      </c>
    </row>
    <row r="743" spans="5:7" x14ac:dyDescent="0.3">
      <c r="E743" s="10" t="str">
        <f>IFERROR(VLOOKUP(D743,Database!B:I,4,FALSE),"")</f>
        <v/>
      </c>
      <c r="F743" s="11"/>
      <c r="G743" s="2" t="str">
        <f>IFERROR(VLOOKUP(D743,Database!B:I,2,FALSE)*F743/1000,"")</f>
        <v/>
      </c>
    </row>
    <row r="744" spans="5:7" x14ac:dyDescent="0.3">
      <c r="E744" s="10" t="str">
        <f>IFERROR(VLOOKUP(D744,Database!B:I,4,FALSE),"")</f>
        <v/>
      </c>
      <c r="F744" s="11"/>
      <c r="G744" s="2" t="str">
        <f>IFERROR(VLOOKUP(D744,Database!B:I,2,FALSE)*F744/1000,"")</f>
        <v/>
      </c>
    </row>
    <row r="745" spans="5:7" x14ac:dyDescent="0.3">
      <c r="E745" s="10" t="str">
        <f>IFERROR(VLOOKUP(D745,Database!B:I,4,FALSE),"")</f>
        <v/>
      </c>
      <c r="F745" s="11"/>
      <c r="G745" s="2" t="str">
        <f>IFERROR(VLOOKUP(D745,Database!B:I,2,FALSE)*F745/1000,"")</f>
        <v/>
      </c>
    </row>
    <row r="746" spans="5:7" x14ac:dyDescent="0.3">
      <c r="E746" s="10" t="str">
        <f>IFERROR(VLOOKUP(D746,Database!B:I,4,FALSE),"")</f>
        <v/>
      </c>
      <c r="F746" s="11"/>
      <c r="G746" s="2" t="str">
        <f>IFERROR(VLOOKUP(D746,Database!B:I,2,FALSE)*F746/1000,"")</f>
        <v/>
      </c>
    </row>
    <row r="747" spans="5:7" x14ac:dyDescent="0.3">
      <c r="E747" s="10" t="str">
        <f>IFERROR(VLOOKUP(D747,Database!B:I,4,FALSE),"")</f>
        <v/>
      </c>
      <c r="F747" s="11"/>
      <c r="G747" s="2" t="str">
        <f>IFERROR(VLOOKUP(D747,Database!B:I,2,FALSE)*F747/1000,"")</f>
        <v/>
      </c>
    </row>
    <row r="748" spans="5:7" x14ac:dyDescent="0.3">
      <c r="E748" s="10" t="str">
        <f>IFERROR(VLOOKUP(D748,Database!B:I,4,FALSE),"")</f>
        <v/>
      </c>
      <c r="F748" s="11"/>
      <c r="G748" s="2" t="str">
        <f>IFERROR(VLOOKUP(D748,Database!B:I,2,FALSE)*F748/1000,"")</f>
        <v/>
      </c>
    </row>
    <row r="749" spans="5:7" x14ac:dyDescent="0.3">
      <c r="E749" s="10" t="str">
        <f>IFERROR(VLOOKUP(D749,Database!B:I,4,FALSE),"")</f>
        <v/>
      </c>
      <c r="F749" s="11"/>
      <c r="G749" s="2" t="str">
        <f>IFERROR(VLOOKUP(D749,Database!B:I,2,FALSE)*F749/1000,"")</f>
        <v/>
      </c>
    </row>
    <row r="750" spans="5:7" x14ac:dyDescent="0.3">
      <c r="E750" s="10" t="str">
        <f>IFERROR(VLOOKUP(D750,Database!B:I,4,FALSE),"")</f>
        <v/>
      </c>
      <c r="F750" s="11"/>
      <c r="G750" s="2" t="str">
        <f>IFERROR(VLOOKUP(D750,Database!B:I,2,FALSE)*F750/1000,"")</f>
        <v/>
      </c>
    </row>
    <row r="751" spans="5:7" x14ac:dyDescent="0.3">
      <c r="E751" s="10" t="str">
        <f>IFERROR(VLOOKUP(D751,Database!B:I,4,FALSE),"")</f>
        <v/>
      </c>
      <c r="F751" s="11"/>
      <c r="G751" s="2" t="str">
        <f>IFERROR(VLOOKUP(D751,Database!B:I,2,FALSE)*F751/1000,"")</f>
        <v/>
      </c>
    </row>
    <row r="752" spans="5:7" x14ac:dyDescent="0.3">
      <c r="E752" s="10" t="str">
        <f>IFERROR(VLOOKUP(D752,Database!B:I,4,FALSE),"")</f>
        <v/>
      </c>
      <c r="F752" s="11"/>
      <c r="G752" s="2" t="str">
        <f>IFERROR(VLOOKUP(D752,Database!B:I,2,FALSE)*F752/1000,"")</f>
        <v/>
      </c>
    </row>
    <row r="753" spans="5:7" x14ac:dyDescent="0.3">
      <c r="E753" s="10" t="str">
        <f>IFERROR(VLOOKUP(D753,Database!B:I,4,FALSE),"")</f>
        <v/>
      </c>
      <c r="F753" s="11"/>
      <c r="G753" s="2" t="str">
        <f>IFERROR(VLOOKUP(D753,Database!B:I,2,FALSE)*F753/1000,"")</f>
        <v/>
      </c>
    </row>
    <row r="754" spans="5:7" x14ac:dyDescent="0.3">
      <c r="E754" s="10" t="str">
        <f>IFERROR(VLOOKUP(D754,Database!B:I,4,FALSE),"")</f>
        <v/>
      </c>
      <c r="F754" s="11"/>
      <c r="G754" s="2" t="str">
        <f>IFERROR(VLOOKUP(D754,Database!B:I,2,FALSE)*F754/1000,"")</f>
        <v/>
      </c>
    </row>
    <row r="755" spans="5:7" x14ac:dyDescent="0.3">
      <c r="E755" s="10" t="str">
        <f>IFERROR(VLOOKUP(D755,Database!B:I,4,FALSE),"")</f>
        <v/>
      </c>
      <c r="F755" s="11"/>
      <c r="G755" s="2" t="str">
        <f>IFERROR(VLOOKUP(D755,Database!B:I,2,FALSE)*F755/1000,"")</f>
        <v/>
      </c>
    </row>
    <row r="756" spans="5:7" x14ac:dyDescent="0.3">
      <c r="E756" s="10" t="str">
        <f>IFERROR(VLOOKUP(D756,Database!B:I,4,FALSE),"")</f>
        <v/>
      </c>
      <c r="F756" s="11"/>
      <c r="G756" s="2" t="str">
        <f>IFERROR(VLOOKUP(D756,Database!B:I,2,FALSE)*F756/1000,"")</f>
        <v/>
      </c>
    </row>
    <row r="757" spans="5:7" x14ac:dyDescent="0.3">
      <c r="E757" s="10" t="str">
        <f>IFERROR(VLOOKUP(D757,Database!B:I,4,FALSE),"")</f>
        <v/>
      </c>
      <c r="F757" s="11"/>
      <c r="G757" s="2" t="str">
        <f>IFERROR(VLOOKUP(D757,Database!B:I,2,FALSE)*F757/1000,"")</f>
        <v/>
      </c>
    </row>
    <row r="758" spans="5:7" x14ac:dyDescent="0.3">
      <c r="E758" s="10" t="str">
        <f>IFERROR(VLOOKUP(D758,Database!B:I,4,FALSE),"")</f>
        <v/>
      </c>
      <c r="F758" s="11"/>
      <c r="G758" s="2" t="str">
        <f>IFERROR(VLOOKUP(D758,Database!B:I,2,FALSE)*F758/1000,"")</f>
        <v/>
      </c>
    </row>
    <row r="759" spans="5:7" x14ac:dyDescent="0.3">
      <c r="E759" s="10" t="str">
        <f>IFERROR(VLOOKUP(D759,Database!B:I,4,FALSE),"")</f>
        <v/>
      </c>
      <c r="F759" s="11"/>
      <c r="G759" s="2" t="str">
        <f>IFERROR(VLOOKUP(D759,Database!B:I,2,FALSE)*F759/1000,"")</f>
        <v/>
      </c>
    </row>
    <row r="760" spans="5:7" x14ac:dyDescent="0.3">
      <c r="E760" s="10" t="str">
        <f>IFERROR(VLOOKUP(D760,Database!B:I,4,FALSE),"")</f>
        <v/>
      </c>
      <c r="F760" s="11"/>
      <c r="G760" s="2" t="str">
        <f>IFERROR(VLOOKUP(D760,Database!B:I,2,FALSE)*F760/1000,"")</f>
        <v/>
      </c>
    </row>
    <row r="761" spans="5:7" x14ac:dyDescent="0.3">
      <c r="E761" s="10" t="str">
        <f>IFERROR(VLOOKUP(D761,Database!B:I,4,FALSE),"")</f>
        <v/>
      </c>
      <c r="F761" s="11"/>
      <c r="G761" s="2" t="str">
        <f>IFERROR(VLOOKUP(D761,Database!B:I,2,FALSE)*F761/1000,"")</f>
        <v/>
      </c>
    </row>
    <row r="762" spans="5:7" x14ac:dyDescent="0.3">
      <c r="E762" s="10" t="str">
        <f>IFERROR(VLOOKUP(D762,Database!B:I,4,FALSE),"")</f>
        <v/>
      </c>
      <c r="F762" s="11"/>
      <c r="G762" s="2" t="str">
        <f>IFERROR(VLOOKUP(D762,Database!B:I,2,FALSE)*F762/1000,"")</f>
        <v/>
      </c>
    </row>
    <row r="763" spans="5:7" x14ac:dyDescent="0.3">
      <c r="E763" s="10" t="str">
        <f>IFERROR(VLOOKUP(D763,Database!B:I,4,FALSE),"")</f>
        <v/>
      </c>
      <c r="F763" s="11"/>
      <c r="G763" s="2" t="str">
        <f>IFERROR(VLOOKUP(D763,Database!B:I,2,FALSE)*F763/1000,"")</f>
        <v/>
      </c>
    </row>
    <row r="764" spans="5:7" x14ac:dyDescent="0.3">
      <c r="E764" s="10" t="str">
        <f>IFERROR(VLOOKUP(D764,Database!B:I,4,FALSE),"")</f>
        <v/>
      </c>
      <c r="F764" s="11"/>
      <c r="G764" s="2" t="str">
        <f>IFERROR(VLOOKUP(D764,Database!B:I,2,FALSE)*F764/1000,"")</f>
        <v/>
      </c>
    </row>
    <row r="765" spans="5:7" x14ac:dyDescent="0.3">
      <c r="E765" s="10" t="str">
        <f>IFERROR(VLOOKUP(D765,Database!B:I,4,FALSE),"")</f>
        <v/>
      </c>
      <c r="F765" s="11"/>
      <c r="G765" s="2" t="str">
        <f>IFERROR(VLOOKUP(D765,Database!B:I,2,FALSE)*F765/1000,"")</f>
        <v/>
      </c>
    </row>
    <row r="766" spans="5:7" x14ac:dyDescent="0.3">
      <c r="E766" s="10" t="str">
        <f>IFERROR(VLOOKUP(D766,Database!B:I,4,FALSE),"")</f>
        <v/>
      </c>
      <c r="F766" s="11"/>
      <c r="G766" s="2" t="str">
        <f>IFERROR(VLOOKUP(D766,Database!B:I,2,FALSE)*F766/1000,"")</f>
        <v/>
      </c>
    </row>
    <row r="767" spans="5:7" x14ac:dyDescent="0.3">
      <c r="E767" s="10" t="str">
        <f>IFERROR(VLOOKUP(D767,Database!B:I,4,FALSE),"")</f>
        <v/>
      </c>
      <c r="F767" s="11"/>
      <c r="G767" s="2" t="str">
        <f>IFERROR(VLOOKUP(D767,Database!B:I,2,FALSE)*F767/1000,"")</f>
        <v/>
      </c>
    </row>
    <row r="768" spans="5:7" x14ac:dyDescent="0.3">
      <c r="E768" s="10" t="str">
        <f>IFERROR(VLOOKUP(D768,Database!B:I,4,FALSE),"")</f>
        <v/>
      </c>
      <c r="F768" s="11"/>
      <c r="G768" s="2" t="str">
        <f>IFERROR(VLOOKUP(D768,Database!B:I,2,FALSE)*F768/1000,"")</f>
        <v/>
      </c>
    </row>
    <row r="769" spans="5:7" x14ac:dyDescent="0.3">
      <c r="E769" s="10" t="str">
        <f>IFERROR(VLOOKUP(D769,Database!B:I,4,FALSE),"")</f>
        <v/>
      </c>
      <c r="F769" s="11"/>
      <c r="G769" s="2" t="str">
        <f>IFERROR(VLOOKUP(D769,Database!B:I,2,FALSE)*F769/1000,"")</f>
        <v/>
      </c>
    </row>
    <row r="770" spans="5:7" x14ac:dyDescent="0.3">
      <c r="E770" s="10" t="str">
        <f>IFERROR(VLOOKUP(D770,Database!B:I,4,FALSE),"")</f>
        <v/>
      </c>
      <c r="F770" s="11"/>
      <c r="G770" s="2" t="str">
        <f>IFERROR(VLOOKUP(D770,Database!B:I,2,FALSE)*F770/1000,"")</f>
        <v/>
      </c>
    </row>
    <row r="771" spans="5:7" x14ac:dyDescent="0.3">
      <c r="E771" s="10" t="str">
        <f>IFERROR(VLOOKUP(D771,Database!B:I,4,FALSE),"")</f>
        <v/>
      </c>
      <c r="F771" s="11"/>
      <c r="G771" s="2" t="str">
        <f>IFERROR(VLOOKUP(D771,Database!B:I,2,FALSE)*F771/1000,"")</f>
        <v/>
      </c>
    </row>
    <row r="772" spans="5:7" x14ac:dyDescent="0.3">
      <c r="E772" s="10" t="str">
        <f>IFERROR(VLOOKUP(D772,Database!B:I,4,FALSE),"")</f>
        <v/>
      </c>
      <c r="F772" s="11"/>
      <c r="G772" s="2" t="str">
        <f>IFERROR(VLOOKUP(D772,Database!B:I,2,FALSE)*F772/1000,"")</f>
        <v/>
      </c>
    </row>
    <row r="773" spans="5:7" x14ac:dyDescent="0.3">
      <c r="E773" s="10" t="str">
        <f>IFERROR(VLOOKUP(D773,Database!B:I,4,FALSE),"")</f>
        <v/>
      </c>
      <c r="F773" s="11"/>
      <c r="G773" s="2" t="str">
        <f>IFERROR(VLOOKUP(D773,Database!B:I,2,FALSE)*F773/1000,"")</f>
        <v/>
      </c>
    </row>
    <row r="774" spans="5:7" x14ac:dyDescent="0.3">
      <c r="E774" s="10" t="str">
        <f>IFERROR(VLOOKUP(D774,Database!B:I,4,FALSE),"")</f>
        <v/>
      </c>
      <c r="F774" s="11"/>
      <c r="G774" s="2" t="str">
        <f>IFERROR(VLOOKUP(D774,Database!B:I,2,FALSE)*F774/1000,"")</f>
        <v/>
      </c>
    </row>
    <row r="775" spans="5:7" x14ac:dyDescent="0.3">
      <c r="E775" s="10" t="str">
        <f>IFERROR(VLOOKUP(D775,Database!B:I,4,FALSE),"")</f>
        <v/>
      </c>
      <c r="F775" s="11"/>
      <c r="G775" s="2" t="str">
        <f>IFERROR(VLOOKUP(D775,Database!B:I,2,FALSE)*F775/1000,"")</f>
        <v/>
      </c>
    </row>
    <row r="776" spans="5:7" x14ac:dyDescent="0.3">
      <c r="E776" s="10" t="str">
        <f>IFERROR(VLOOKUP(D776,Database!B:I,4,FALSE),"")</f>
        <v/>
      </c>
      <c r="F776" s="11"/>
      <c r="G776" s="2" t="str">
        <f>IFERROR(VLOOKUP(D776,Database!B:I,2,FALSE)*F776/1000,"")</f>
        <v/>
      </c>
    </row>
    <row r="777" spans="5:7" x14ac:dyDescent="0.3">
      <c r="E777" s="10" t="str">
        <f>IFERROR(VLOOKUP(D777,Database!B:I,4,FALSE),"")</f>
        <v/>
      </c>
      <c r="F777" s="11"/>
      <c r="G777" s="2" t="str">
        <f>IFERROR(VLOOKUP(D777,Database!B:I,2,FALSE)*F777/1000,"")</f>
        <v/>
      </c>
    </row>
    <row r="778" spans="5:7" x14ac:dyDescent="0.3">
      <c r="E778" s="10" t="str">
        <f>IFERROR(VLOOKUP(D778,Database!B:I,4,FALSE),"")</f>
        <v/>
      </c>
      <c r="F778" s="11"/>
      <c r="G778" s="2" t="str">
        <f>IFERROR(VLOOKUP(D778,Database!B:I,2,FALSE)*F778/1000,"")</f>
        <v/>
      </c>
    </row>
    <row r="779" spans="5:7" x14ac:dyDescent="0.3">
      <c r="E779" s="10" t="str">
        <f>IFERROR(VLOOKUP(D779,Database!B:I,4,FALSE),"")</f>
        <v/>
      </c>
      <c r="F779" s="11"/>
      <c r="G779" s="2" t="str">
        <f>IFERROR(VLOOKUP(D779,Database!B:I,2,FALSE)*F779/1000,"")</f>
        <v/>
      </c>
    </row>
    <row r="780" spans="5:7" x14ac:dyDescent="0.3">
      <c r="E780" s="10" t="str">
        <f>IFERROR(VLOOKUP(D780,Database!B:I,4,FALSE),"")</f>
        <v/>
      </c>
      <c r="F780" s="11"/>
      <c r="G780" s="2" t="str">
        <f>IFERROR(VLOOKUP(D780,Database!B:I,2,FALSE)*F780/1000,"")</f>
        <v/>
      </c>
    </row>
    <row r="781" spans="5:7" x14ac:dyDescent="0.3">
      <c r="E781" s="10" t="str">
        <f>IFERROR(VLOOKUP(D781,Database!B:I,4,FALSE),"")</f>
        <v/>
      </c>
      <c r="F781" s="11"/>
      <c r="G781" s="2" t="str">
        <f>IFERROR(VLOOKUP(D781,Database!B:I,2,FALSE)*F781/1000,"")</f>
        <v/>
      </c>
    </row>
    <row r="782" spans="5:7" x14ac:dyDescent="0.3">
      <c r="E782" s="10" t="str">
        <f>IFERROR(VLOOKUP(D782,Database!B:I,4,FALSE),"")</f>
        <v/>
      </c>
      <c r="F782" s="11"/>
      <c r="G782" s="2" t="str">
        <f>IFERROR(VLOOKUP(D782,Database!B:I,2,FALSE)*F782/1000,"")</f>
        <v/>
      </c>
    </row>
    <row r="783" spans="5:7" x14ac:dyDescent="0.3">
      <c r="E783" s="10" t="str">
        <f>IFERROR(VLOOKUP(D783,Database!B:I,4,FALSE),"")</f>
        <v/>
      </c>
      <c r="F783" s="11"/>
      <c r="G783" s="2" t="str">
        <f>IFERROR(VLOOKUP(D783,Database!B:I,2,FALSE)*F783/1000,"")</f>
        <v/>
      </c>
    </row>
    <row r="784" spans="5:7" x14ac:dyDescent="0.3">
      <c r="E784" s="10" t="str">
        <f>IFERROR(VLOOKUP(D784,Database!B:I,4,FALSE),"")</f>
        <v/>
      </c>
      <c r="F784" s="11"/>
      <c r="G784" s="2" t="str">
        <f>IFERROR(VLOOKUP(D784,Database!B:I,2,FALSE)*F784/1000,"")</f>
        <v/>
      </c>
    </row>
    <row r="785" spans="5:7" x14ac:dyDescent="0.3">
      <c r="E785" s="10" t="str">
        <f>IFERROR(VLOOKUP(D785,Database!B:I,4,FALSE),"")</f>
        <v/>
      </c>
      <c r="F785" s="11"/>
      <c r="G785" s="2" t="str">
        <f>IFERROR(VLOOKUP(D785,Database!B:I,2,FALSE)*F785/1000,"")</f>
        <v/>
      </c>
    </row>
    <row r="786" spans="5:7" x14ac:dyDescent="0.3">
      <c r="E786" s="10" t="str">
        <f>IFERROR(VLOOKUP(D786,Database!B:I,4,FALSE),"")</f>
        <v/>
      </c>
      <c r="F786" s="11"/>
      <c r="G786" s="2" t="str">
        <f>IFERROR(VLOOKUP(D786,Database!B:I,2,FALSE)*F786/1000,"")</f>
        <v/>
      </c>
    </row>
    <row r="787" spans="5:7" x14ac:dyDescent="0.3">
      <c r="E787" s="10" t="str">
        <f>IFERROR(VLOOKUP(D787,Database!B:I,4,FALSE),"")</f>
        <v/>
      </c>
      <c r="F787" s="11"/>
      <c r="G787" s="2" t="str">
        <f>IFERROR(VLOOKUP(D787,Database!B:I,2,FALSE)*F787/1000,"")</f>
        <v/>
      </c>
    </row>
    <row r="788" spans="5:7" x14ac:dyDescent="0.3">
      <c r="E788" s="10" t="str">
        <f>IFERROR(VLOOKUP(D788,Database!B:I,4,FALSE),"")</f>
        <v/>
      </c>
      <c r="F788" s="11"/>
      <c r="G788" s="2" t="str">
        <f>IFERROR(VLOOKUP(D788,Database!B:I,2,FALSE)*F788/1000,"")</f>
        <v/>
      </c>
    </row>
    <row r="789" spans="5:7" x14ac:dyDescent="0.3">
      <c r="E789" s="10" t="str">
        <f>IFERROR(VLOOKUP(D789,Database!B:I,4,FALSE),"")</f>
        <v/>
      </c>
      <c r="F789" s="11"/>
      <c r="G789" s="2" t="str">
        <f>IFERROR(VLOOKUP(D789,Database!B:I,2,FALSE)*F789/1000,"")</f>
        <v/>
      </c>
    </row>
    <row r="790" spans="5:7" x14ac:dyDescent="0.3">
      <c r="E790" s="10" t="str">
        <f>IFERROR(VLOOKUP(D790,Database!B:I,4,FALSE),"")</f>
        <v/>
      </c>
      <c r="F790" s="11"/>
      <c r="G790" s="2" t="str">
        <f>IFERROR(VLOOKUP(D790,Database!B:I,2,FALSE)*F790/1000,"")</f>
        <v/>
      </c>
    </row>
    <row r="791" spans="5:7" x14ac:dyDescent="0.3">
      <c r="E791" s="10" t="str">
        <f>IFERROR(VLOOKUP(D791,Database!B:I,4,FALSE),"")</f>
        <v/>
      </c>
      <c r="F791" s="11"/>
      <c r="G791" s="2" t="str">
        <f>IFERROR(VLOOKUP(D791,Database!B:I,2,FALSE)*F791/1000,"")</f>
        <v/>
      </c>
    </row>
    <row r="792" spans="5:7" x14ac:dyDescent="0.3">
      <c r="E792" s="10" t="str">
        <f>IFERROR(VLOOKUP(D792,Database!B:I,4,FALSE),"")</f>
        <v/>
      </c>
      <c r="F792" s="11"/>
      <c r="G792" s="2" t="str">
        <f>IFERROR(VLOOKUP(D792,Database!B:I,2,FALSE)*F792/1000,"")</f>
        <v/>
      </c>
    </row>
    <row r="793" spans="5:7" x14ac:dyDescent="0.3">
      <c r="E793" s="10" t="str">
        <f>IFERROR(VLOOKUP(D793,Database!B:I,4,FALSE),"")</f>
        <v/>
      </c>
      <c r="F793" s="11"/>
      <c r="G793" s="2" t="str">
        <f>IFERROR(VLOOKUP(D793,Database!B:I,2,FALSE)*F793/1000,"")</f>
        <v/>
      </c>
    </row>
    <row r="794" spans="5:7" x14ac:dyDescent="0.3">
      <c r="E794" s="10" t="str">
        <f>IFERROR(VLOOKUP(D794,Database!B:I,4,FALSE),"")</f>
        <v/>
      </c>
      <c r="F794" s="11"/>
      <c r="G794" s="2" t="str">
        <f>IFERROR(VLOOKUP(D794,Database!B:I,2,FALSE)*F794/1000,"")</f>
        <v/>
      </c>
    </row>
    <row r="795" spans="5:7" x14ac:dyDescent="0.3">
      <c r="E795" s="10" t="str">
        <f>IFERROR(VLOOKUP(D795,Database!B:I,4,FALSE),"")</f>
        <v/>
      </c>
      <c r="F795" s="11"/>
      <c r="G795" s="2" t="str">
        <f>IFERROR(VLOOKUP(D795,Database!B:I,2,FALSE)*F795/1000,"")</f>
        <v/>
      </c>
    </row>
    <row r="796" spans="5:7" x14ac:dyDescent="0.3">
      <c r="E796" s="10" t="str">
        <f>IFERROR(VLOOKUP(D796,Database!B:I,4,FALSE),"")</f>
        <v/>
      </c>
      <c r="F796" s="11"/>
      <c r="G796" s="2" t="str">
        <f>IFERROR(VLOOKUP(D796,Database!B:I,2,FALSE)*F796/1000,"")</f>
        <v/>
      </c>
    </row>
    <row r="797" spans="5:7" x14ac:dyDescent="0.3">
      <c r="E797" s="10" t="str">
        <f>IFERROR(VLOOKUP(D797,Database!B:I,4,FALSE),"")</f>
        <v/>
      </c>
      <c r="F797" s="11"/>
      <c r="G797" s="2" t="str">
        <f>IFERROR(VLOOKUP(D797,Database!B:I,2,FALSE)*F797/1000,"")</f>
        <v/>
      </c>
    </row>
    <row r="798" spans="5:7" x14ac:dyDescent="0.3">
      <c r="E798" s="10" t="str">
        <f>IFERROR(VLOOKUP(D798,Database!B:I,4,FALSE),"")</f>
        <v/>
      </c>
      <c r="F798" s="11"/>
      <c r="G798" s="2" t="str">
        <f>IFERROR(VLOOKUP(D798,Database!B:I,2,FALSE)*F798/1000,"")</f>
        <v/>
      </c>
    </row>
    <row r="799" spans="5:7" x14ac:dyDescent="0.3">
      <c r="E799" s="10" t="str">
        <f>IFERROR(VLOOKUP(D799,Database!B:I,4,FALSE),"")</f>
        <v/>
      </c>
      <c r="F799" s="11"/>
      <c r="G799" s="2" t="str">
        <f>IFERROR(VLOOKUP(D799,Database!B:I,2,FALSE)*F799/1000,"")</f>
        <v/>
      </c>
    </row>
    <row r="800" spans="5:7" x14ac:dyDescent="0.3">
      <c r="E800" s="10" t="str">
        <f>IFERROR(VLOOKUP(D800,Database!B:I,4,FALSE),"")</f>
        <v/>
      </c>
      <c r="F800" s="11"/>
      <c r="G800" s="2" t="str">
        <f>IFERROR(VLOOKUP(D800,Database!B:I,2,FALSE)*F800/1000,"")</f>
        <v/>
      </c>
    </row>
    <row r="801" spans="5:7" x14ac:dyDescent="0.3">
      <c r="E801" s="10" t="str">
        <f>IFERROR(VLOOKUP(D801,Database!B:I,4,FALSE),"")</f>
        <v/>
      </c>
      <c r="F801" s="11"/>
      <c r="G801" s="2" t="str">
        <f>IFERROR(VLOOKUP(D801,Database!B:I,2,FALSE)*F801/1000,"")</f>
        <v/>
      </c>
    </row>
    <row r="802" spans="5:7" x14ac:dyDescent="0.3">
      <c r="E802" s="10" t="str">
        <f>IFERROR(VLOOKUP(D802,Database!B:I,4,FALSE),"")</f>
        <v/>
      </c>
      <c r="F802" s="11"/>
      <c r="G802" s="2" t="str">
        <f>IFERROR(VLOOKUP(D802,Database!B:I,2,FALSE)*F802/1000,"")</f>
        <v/>
      </c>
    </row>
    <row r="803" spans="5:7" x14ac:dyDescent="0.3">
      <c r="E803" s="10" t="str">
        <f>IFERROR(VLOOKUP(D803,Database!B:I,4,FALSE),"")</f>
        <v/>
      </c>
      <c r="F803" s="11"/>
      <c r="G803" s="2" t="str">
        <f>IFERROR(VLOOKUP(D803,Database!B:I,2,FALSE)*F803/1000,"")</f>
        <v/>
      </c>
    </row>
    <row r="804" spans="5:7" x14ac:dyDescent="0.3">
      <c r="E804" s="10" t="str">
        <f>IFERROR(VLOOKUP(D804,Database!B:I,4,FALSE),"")</f>
        <v/>
      </c>
      <c r="F804" s="11"/>
      <c r="G804" s="2" t="str">
        <f>IFERROR(VLOOKUP(D804,Database!B:I,2,FALSE)*F804/1000,"")</f>
        <v/>
      </c>
    </row>
    <row r="805" spans="5:7" x14ac:dyDescent="0.3">
      <c r="E805" s="10" t="str">
        <f>IFERROR(VLOOKUP(D805,Database!B:I,4,FALSE),"")</f>
        <v/>
      </c>
      <c r="F805" s="11"/>
      <c r="G805" s="2" t="str">
        <f>IFERROR(VLOOKUP(D805,Database!B:I,2,FALSE)*F805/1000,"")</f>
        <v/>
      </c>
    </row>
    <row r="806" spans="5:7" x14ac:dyDescent="0.3">
      <c r="E806" s="10" t="str">
        <f>IFERROR(VLOOKUP(D806,Database!B:I,4,FALSE),"")</f>
        <v/>
      </c>
      <c r="F806" s="11"/>
      <c r="G806" s="2" t="str">
        <f>IFERROR(VLOOKUP(D806,Database!B:I,2,FALSE)*F806/1000,"")</f>
        <v/>
      </c>
    </row>
    <row r="807" spans="5:7" x14ac:dyDescent="0.3">
      <c r="E807" s="10" t="str">
        <f>IFERROR(VLOOKUP(D807,Database!B:I,4,FALSE),"")</f>
        <v/>
      </c>
      <c r="F807" s="11"/>
      <c r="G807" s="2" t="str">
        <f>IFERROR(VLOOKUP(D807,Database!B:I,2,FALSE)*F807/1000,"")</f>
        <v/>
      </c>
    </row>
    <row r="808" spans="5:7" x14ac:dyDescent="0.3">
      <c r="E808" s="10" t="str">
        <f>IFERROR(VLOOKUP(D808,Database!B:I,4,FALSE),"")</f>
        <v/>
      </c>
      <c r="F808" s="11"/>
      <c r="G808" s="2" t="str">
        <f>IFERROR(VLOOKUP(D808,Database!B:I,2,FALSE)*F808/1000,"")</f>
        <v/>
      </c>
    </row>
    <row r="809" spans="5:7" x14ac:dyDescent="0.3">
      <c r="E809" s="10" t="str">
        <f>IFERROR(VLOOKUP(D809,Database!B:I,4,FALSE),"")</f>
        <v/>
      </c>
      <c r="F809" s="11"/>
      <c r="G809" s="2" t="str">
        <f>IFERROR(VLOOKUP(D809,Database!B:I,2,FALSE)*F809/1000,"")</f>
        <v/>
      </c>
    </row>
    <row r="810" spans="5:7" x14ac:dyDescent="0.3">
      <c r="E810" s="10" t="str">
        <f>IFERROR(VLOOKUP(D810,Database!B:I,4,FALSE),"")</f>
        <v/>
      </c>
      <c r="F810" s="11"/>
      <c r="G810" s="2" t="str">
        <f>IFERROR(VLOOKUP(D810,Database!B:I,2,FALSE)*F810/1000,"")</f>
        <v/>
      </c>
    </row>
    <row r="811" spans="5:7" x14ac:dyDescent="0.3">
      <c r="E811" s="10" t="str">
        <f>IFERROR(VLOOKUP(D811,Database!B:I,4,FALSE),"")</f>
        <v/>
      </c>
      <c r="F811" s="11"/>
      <c r="G811" s="2" t="str">
        <f>IFERROR(VLOOKUP(D811,Database!B:I,2,FALSE)*F811/1000,"")</f>
        <v/>
      </c>
    </row>
    <row r="812" spans="5:7" x14ac:dyDescent="0.3">
      <c r="E812" s="10" t="str">
        <f>IFERROR(VLOOKUP(D812,Database!B:I,4,FALSE),"")</f>
        <v/>
      </c>
      <c r="F812" s="11"/>
      <c r="G812" s="2" t="str">
        <f>IFERROR(VLOOKUP(D812,Database!B:I,2,FALSE)*F812/1000,"")</f>
        <v/>
      </c>
    </row>
    <row r="813" spans="5:7" x14ac:dyDescent="0.3">
      <c r="E813" s="10" t="str">
        <f>IFERROR(VLOOKUP(D813,Database!B:I,4,FALSE),"")</f>
        <v/>
      </c>
      <c r="F813" s="11"/>
      <c r="G813" s="2" t="str">
        <f>IFERROR(VLOOKUP(D813,Database!B:I,2,FALSE)*F813/1000,"")</f>
        <v/>
      </c>
    </row>
    <row r="814" spans="5:7" x14ac:dyDescent="0.3">
      <c r="E814" s="10" t="str">
        <f>IFERROR(VLOOKUP(D814,Database!B:I,4,FALSE),"")</f>
        <v/>
      </c>
      <c r="F814" s="11"/>
      <c r="G814" s="2" t="str">
        <f>IFERROR(VLOOKUP(D814,Database!B:I,2,FALSE)*F814/1000,"")</f>
        <v/>
      </c>
    </row>
    <row r="815" spans="5:7" x14ac:dyDescent="0.3">
      <c r="E815" s="10" t="str">
        <f>IFERROR(VLOOKUP(D815,Database!B:I,4,FALSE),"")</f>
        <v/>
      </c>
      <c r="F815" s="11"/>
      <c r="G815" s="2" t="str">
        <f>IFERROR(VLOOKUP(D815,Database!B:I,2,FALSE)*F815/1000,"")</f>
        <v/>
      </c>
    </row>
    <row r="816" spans="5:7" x14ac:dyDescent="0.3">
      <c r="E816" s="10" t="str">
        <f>IFERROR(VLOOKUP(D816,Database!B:I,4,FALSE),"")</f>
        <v/>
      </c>
      <c r="F816" s="11"/>
      <c r="G816" s="2" t="str">
        <f>IFERROR(VLOOKUP(D816,Database!B:I,2,FALSE)*F816/1000,"")</f>
        <v/>
      </c>
    </row>
    <row r="817" spans="5:7" x14ac:dyDescent="0.3">
      <c r="E817" s="10" t="str">
        <f>IFERROR(VLOOKUP(D817,Database!B:I,4,FALSE),"")</f>
        <v/>
      </c>
      <c r="F817" s="11"/>
      <c r="G817" s="2" t="str">
        <f>IFERROR(VLOOKUP(D817,Database!B:I,2,FALSE)*F817/1000,"")</f>
        <v/>
      </c>
    </row>
    <row r="818" spans="5:7" x14ac:dyDescent="0.3">
      <c r="E818" s="10" t="str">
        <f>IFERROR(VLOOKUP(D818,Database!B:I,4,FALSE),"")</f>
        <v/>
      </c>
      <c r="F818" s="11"/>
      <c r="G818" s="2" t="str">
        <f>IFERROR(VLOOKUP(D818,Database!B:I,2,FALSE)*F818/1000,"")</f>
        <v/>
      </c>
    </row>
    <row r="819" spans="5:7" x14ac:dyDescent="0.3">
      <c r="E819" s="10" t="str">
        <f>IFERROR(VLOOKUP(D819,Database!B:I,4,FALSE),"")</f>
        <v/>
      </c>
      <c r="F819" s="11"/>
      <c r="G819" s="2" t="str">
        <f>IFERROR(VLOOKUP(D819,Database!B:I,2,FALSE)*F819/1000,"")</f>
        <v/>
      </c>
    </row>
    <row r="820" spans="5:7" x14ac:dyDescent="0.3">
      <c r="E820" s="10" t="str">
        <f>IFERROR(VLOOKUP(D820,Database!B:I,4,FALSE),"")</f>
        <v/>
      </c>
      <c r="F820" s="11"/>
      <c r="G820" s="2" t="str">
        <f>IFERROR(VLOOKUP(D820,Database!B:I,2,FALSE)*F820/1000,"")</f>
        <v/>
      </c>
    </row>
    <row r="821" spans="5:7" x14ac:dyDescent="0.3">
      <c r="E821" s="10" t="str">
        <f>IFERROR(VLOOKUP(D821,Database!B:I,4,FALSE),"")</f>
        <v/>
      </c>
      <c r="F821" s="11"/>
      <c r="G821" s="2" t="str">
        <f>IFERROR(VLOOKUP(D821,Database!B:I,2,FALSE)*F821/1000,"")</f>
        <v/>
      </c>
    </row>
    <row r="822" spans="5:7" x14ac:dyDescent="0.3">
      <c r="E822" s="10" t="str">
        <f>IFERROR(VLOOKUP(D822,Database!B:I,4,FALSE),"")</f>
        <v/>
      </c>
      <c r="F822" s="11"/>
      <c r="G822" s="2" t="str">
        <f>IFERROR(VLOOKUP(D822,Database!B:I,2,FALSE)*F822/1000,"")</f>
        <v/>
      </c>
    </row>
    <row r="823" spans="5:7" x14ac:dyDescent="0.3">
      <c r="E823" s="10" t="str">
        <f>IFERROR(VLOOKUP(D823,Database!B:I,4,FALSE),"")</f>
        <v/>
      </c>
      <c r="F823" s="11"/>
      <c r="G823" s="2" t="str">
        <f>IFERROR(VLOOKUP(D823,Database!B:I,2,FALSE)*F823/1000,"")</f>
        <v/>
      </c>
    </row>
    <row r="824" spans="5:7" x14ac:dyDescent="0.3">
      <c r="E824" s="10" t="str">
        <f>IFERROR(VLOOKUP(D824,Database!B:I,4,FALSE),"")</f>
        <v/>
      </c>
      <c r="F824" s="11"/>
      <c r="G824" s="2" t="str">
        <f>IFERROR(VLOOKUP(D824,Database!B:I,2,FALSE)*F824/1000,"")</f>
        <v/>
      </c>
    </row>
    <row r="825" spans="5:7" x14ac:dyDescent="0.3">
      <c r="E825" s="10" t="str">
        <f>IFERROR(VLOOKUP(D825,Database!B:I,4,FALSE),"")</f>
        <v/>
      </c>
      <c r="F825" s="11"/>
      <c r="G825" s="2" t="str">
        <f>IFERROR(VLOOKUP(D825,Database!B:I,2,FALSE)*F825/1000,"")</f>
        <v/>
      </c>
    </row>
    <row r="826" spans="5:7" x14ac:dyDescent="0.3">
      <c r="E826" s="10" t="str">
        <f>IFERROR(VLOOKUP(D826,Database!B:I,4,FALSE),"")</f>
        <v/>
      </c>
      <c r="F826" s="11"/>
      <c r="G826" s="2" t="str">
        <f>IFERROR(VLOOKUP(D826,Database!B:I,2,FALSE)*F826/1000,"")</f>
        <v/>
      </c>
    </row>
    <row r="827" spans="5:7" x14ac:dyDescent="0.3">
      <c r="E827" s="10" t="str">
        <f>IFERROR(VLOOKUP(D827,Database!B:I,4,FALSE),"")</f>
        <v/>
      </c>
      <c r="F827" s="11"/>
      <c r="G827" s="2" t="str">
        <f>IFERROR(VLOOKUP(D827,Database!B:I,2,FALSE)*F827/1000,"")</f>
        <v/>
      </c>
    </row>
    <row r="828" spans="5:7" x14ac:dyDescent="0.3">
      <c r="E828" s="10" t="str">
        <f>IFERROR(VLOOKUP(D828,Database!B:I,4,FALSE),"")</f>
        <v/>
      </c>
      <c r="F828" s="11"/>
      <c r="G828" s="2" t="str">
        <f>IFERROR(VLOOKUP(D828,Database!B:I,2,FALSE)*F828/1000,"")</f>
        <v/>
      </c>
    </row>
    <row r="829" spans="5:7" x14ac:dyDescent="0.3">
      <c r="E829" s="10" t="str">
        <f>IFERROR(VLOOKUP(D829,Database!B:I,4,FALSE),"")</f>
        <v/>
      </c>
      <c r="F829" s="11"/>
      <c r="G829" s="2" t="str">
        <f>IFERROR(VLOOKUP(D829,Database!B:I,2,FALSE)*F829/1000,"")</f>
        <v/>
      </c>
    </row>
    <row r="830" spans="5:7" x14ac:dyDescent="0.3">
      <c r="E830" s="10" t="str">
        <f>IFERROR(VLOOKUP(D830,Database!B:I,4,FALSE),"")</f>
        <v/>
      </c>
      <c r="F830" s="11"/>
      <c r="G830" s="2" t="str">
        <f>IFERROR(VLOOKUP(D830,Database!B:I,2,FALSE)*F830/1000,"")</f>
        <v/>
      </c>
    </row>
    <row r="831" spans="5:7" x14ac:dyDescent="0.3">
      <c r="E831" s="10" t="str">
        <f>IFERROR(VLOOKUP(D831,Database!B:I,4,FALSE),"")</f>
        <v/>
      </c>
      <c r="F831" s="11"/>
      <c r="G831" s="2" t="str">
        <f>IFERROR(VLOOKUP(D831,Database!B:I,2,FALSE)*F831/1000,"")</f>
        <v/>
      </c>
    </row>
    <row r="832" spans="5:7" x14ac:dyDescent="0.3">
      <c r="E832" s="10" t="str">
        <f>IFERROR(VLOOKUP(D832,Database!B:I,4,FALSE),"")</f>
        <v/>
      </c>
      <c r="F832" s="11"/>
      <c r="G832" s="2" t="str">
        <f>IFERROR(VLOOKUP(D832,Database!B:I,2,FALSE)*F832/1000,"")</f>
        <v/>
      </c>
    </row>
    <row r="833" spans="5:7" x14ac:dyDescent="0.3">
      <c r="E833" s="10" t="str">
        <f>IFERROR(VLOOKUP(D833,Database!B:I,4,FALSE),"")</f>
        <v/>
      </c>
      <c r="F833" s="11"/>
      <c r="G833" s="2" t="str">
        <f>IFERROR(VLOOKUP(D833,Database!B:I,2,FALSE)*F833/1000,"")</f>
        <v/>
      </c>
    </row>
    <row r="834" spans="5:7" x14ac:dyDescent="0.3">
      <c r="E834" s="10" t="str">
        <f>IFERROR(VLOOKUP(D834,Database!B:I,4,FALSE),"")</f>
        <v/>
      </c>
      <c r="F834" s="11"/>
      <c r="G834" s="2" t="str">
        <f>IFERROR(VLOOKUP(D834,Database!B:I,2,FALSE)*F834/1000,"")</f>
        <v/>
      </c>
    </row>
    <row r="835" spans="5:7" x14ac:dyDescent="0.3">
      <c r="E835" s="10" t="str">
        <f>IFERROR(VLOOKUP(D835,Database!B:I,4,FALSE),"")</f>
        <v/>
      </c>
      <c r="F835" s="11"/>
      <c r="G835" s="2" t="str">
        <f>IFERROR(VLOOKUP(D835,Database!B:I,2,FALSE)*F835/1000,"")</f>
        <v/>
      </c>
    </row>
    <row r="836" spans="5:7" x14ac:dyDescent="0.3">
      <c r="E836" s="10" t="str">
        <f>IFERROR(VLOOKUP(D836,Database!B:I,4,FALSE),"")</f>
        <v/>
      </c>
      <c r="F836" s="11"/>
      <c r="G836" s="2" t="str">
        <f>IFERROR(VLOOKUP(D836,Database!B:I,2,FALSE)*F836/1000,"")</f>
        <v/>
      </c>
    </row>
    <row r="837" spans="5:7" x14ac:dyDescent="0.3">
      <c r="E837" s="10" t="str">
        <f>IFERROR(VLOOKUP(D837,Database!B:I,4,FALSE),"")</f>
        <v/>
      </c>
      <c r="F837" s="11"/>
      <c r="G837" s="2" t="str">
        <f>IFERROR(VLOOKUP(D837,Database!B:I,2,FALSE)*F837/1000,"")</f>
        <v/>
      </c>
    </row>
    <row r="838" spans="5:7" x14ac:dyDescent="0.3">
      <c r="E838" s="10" t="str">
        <f>IFERROR(VLOOKUP(D838,Database!B:I,4,FALSE),"")</f>
        <v/>
      </c>
      <c r="F838" s="11"/>
      <c r="G838" s="2" t="str">
        <f>IFERROR(VLOOKUP(D838,Database!B:I,2,FALSE)*F838/1000,"")</f>
        <v/>
      </c>
    </row>
    <row r="839" spans="5:7" x14ac:dyDescent="0.3">
      <c r="E839" s="10" t="str">
        <f>IFERROR(VLOOKUP(D839,Database!B:I,4,FALSE),"")</f>
        <v/>
      </c>
      <c r="F839" s="11"/>
      <c r="G839" s="2" t="str">
        <f>IFERROR(VLOOKUP(D839,Database!B:I,2,FALSE)*F839/1000,"")</f>
        <v/>
      </c>
    </row>
    <row r="840" spans="5:7" x14ac:dyDescent="0.3">
      <c r="E840" s="10" t="str">
        <f>IFERROR(VLOOKUP(D840,Database!B:I,4,FALSE),"")</f>
        <v/>
      </c>
      <c r="F840" s="11"/>
      <c r="G840" s="2" t="str">
        <f>IFERROR(VLOOKUP(D840,Database!B:I,2,FALSE)*F840/1000,"")</f>
        <v/>
      </c>
    </row>
    <row r="841" spans="5:7" x14ac:dyDescent="0.3">
      <c r="E841" s="10" t="str">
        <f>IFERROR(VLOOKUP(D841,Database!B:I,4,FALSE),"")</f>
        <v/>
      </c>
      <c r="F841" s="11"/>
      <c r="G841" s="2" t="str">
        <f>IFERROR(VLOOKUP(D841,Database!B:I,2,FALSE)*F841/1000,"")</f>
        <v/>
      </c>
    </row>
    <row r="842" spans="5:7" x14ac:dyDescent="0.3">
      <c r="E842" s="10" t="str">
        <f>IFERROR(VLOOKUP(D842,Database!B:I,4,FALSE),"")</f>
        <v/>
      </c>
      <c r="F842" s="11"/>
      <c r="G842" s="2" t="str">
        <f>IFERROR(VLOOKUP(D842,Database!B:I,2,FALSE)*F842/1000,"")</f>
        <v/>
      </c>
    </row>
    <row r="843" spans="5:7" x14ac:dyDescent="0.3">
      <c r="E843" s="10" t="str">
        <f>IFERROR(VLOOKUP(D843,Database!B:I,4,FALSE),"")</f>
        <v/>
      </c>
      <c r="F843" s="11"/>
      <c r="G843" s="2" t="str">
        <f>IFERROR(VLOOKUP(D843,Database!B:I,2,FALSE)*F843/1000,"")</f>
        <v/>
      </c>
    </row>
    <row r="844" spans="5:7" x14ac:dyDescent="0.3">
      <c r="E844" s="10" t="str">
        <f>IFERROR(VLOOKUP(D844,Database!B:I,4,FALSE),"")</f>
        <v/>
      </c>
      <c r="F844" s="11"/>
      <c r="G844" s="2" t="str">
        <f>IFERROR(VLOOKUP(D844,Database!B:I,2,FALSE)*F844/1000,"")</f>
        <v/>
      </c>
    </row>
    <row r="845" spans="5:7" x14ac:dyDescent="0.3">
      <c r="E845" s="10" t="str">
        <f>IFERROR(VLOOKUP(D845,Database!B:I,4,FALSE),"")</f>
        <v/>
      </c>
      <c r="F845" s="11"/>
      <c r="G845" s="2" t="str">
        <f>IFERROR(VLOOKUP(D845,Database!B:I,2,FALSE)*F845/1000,"")</f>
        <v/>
      </c>
    </row>
    <row r="846" spans="5:7" x14ac:dyDescent="0.3">
      <c r="E846" s="10" t="str">
        <f>IFERROR(VLOOKUP(D846,Database!B:I,4,FALSE),"")</f>
        <v/>
      </c>
      <c r="F846" s="11"/>
      <c r="G846" s="2" t="str">
        <f>IFERROR(VLOOKUP(D846,Database!B:I,2,FALSE)*F846/1000,"")</f>
        <v/>
      </c>
    </row>
    <row r="847" spans="5:7" x14ac:dyDescent="0.3">
      <c r="E847" s="10" t="str">
        <f>IFERROR(VLOOKUP(D847,Database!B:I,4,FALSE),"")</f>
        <v/>
      </c>
      <c r="F847" s="11"/>
      <c r="G847" s="2" t="str">
        <f>IFERROR(VLOOKUP(D847,Database!B:I,2,FALSE)*F847/1000,"")</f>
        <v/>
      </c>
    </row>
    <row r="848" spans="5:7" x14ac:dyDescent="0.3">
      <c r="E848" s="10" t="str">
        <f>IFERROR(VLOOKUP(D848,Database!B:I,4,FALSE),"")</f>
        <v/>
      </c>
      <c r="F848" s="11"/>
      <c r="G848" s="2" t="str">
        <f>IFERROR(VLOOKUP(D848,Database!B:I,2,FALSE)*F848/1000,"")</f>
        <v/>
      </c>
    </row>
    <row r="849" spans="5:7" x14ac:dyDescent="0.3">
      <c r="E849" s="10" t="str">
        <f>IFERROR(VLOOKUP(D849,Database!B:I,4,FALSE),"")</f>
        <v/>
      </c>
      <c r="F849" s="11"/>
      <c r="G849" s="2" t="str">
        <f>IFERROR(VLOOKUP(D849,Database!B:I,2,FALSE)*F849/1000,"")</f>
        <v/>
      </c>
    </row>
    <row r="850" spans="5:7" x14ac:dyDescent="0.3">
      <c r="E850" s="10" t="str">
        <f>IFERROR(VLOOKUP(D850,Database!B:I,4,FALSE),"")</f>
        <v/>
      </c>
      <c r="F850" s="11"/>
      <c r="G850" s="2" t="str">
        <f>IFERROR(VLOOKUP(D850,Database!B:I,2,FALSE)*F850/1000,"")</f>
        <v/>
      </c>
    </row>
    <row r="851" spans="5:7" x14ac:dyDescent="0.3">
      <c r="E851" s="10" t="str">
        <f>IFERROR(VLOOKUP(D851,Database!B:I,4,FALSE),"")</f>
        <v/>
      </c>
      <c r="F851" s="11"/>
      <c r="G851" s="2" t="str">
        <f>IFERROR(VLOOKUP(D851,Database!B:I,2,FALSE)*F851/1000,"")</f>
        <v/>
      </c>
    </row>
    <row r="852" spans="5:7" x14ac:dyDescent="0.3">
      <c r="E852" s="10" t="str">
        <f>IFERROR(VLOOKUP(D852,Database!B:I,4,FALSE),"")</f>
        <v/>
      </c>
      <c r="F852" s="11"/>
      <c r="G852" s="2" t="str">
        <f>IFERROR(VLOOKUP(D852,Database!B:I,2,FALSE)*F852/1000,"")</f>
        <v/>
      </c>
    </row>
    <row r="853" spans="5:7" x14ac:dyDescent="0.3">
      <c r="E853" s="10" t="str">
        <f>IFERROR(VLOOKUP(D853,Database!B:I,4,FALSE),"")</f>
        <v/>
      </c>
      <c r="F853" s="11"/>
      <c r="G853" s="2" t="str">
        <f>IFERROR(VLOOKUP(D853,Database!B:I,2,FALSE)*F853/1000,"")</f>
        <v/>
      </c>
    </row>
    <row r="854" spans="5:7" x14ac:dyDescent="0.3">
      <c r="E854" s="10" t="str">
        <f>IFERROR(VLOOKUP(D854,Database!B:I,4,FALSE),"")</f>
        <v/>
      </c>
      <c r="F854" s="11"/>
      <c r="G854" s="2" t="str">
        <f>IFERROR(VLOOKUP(D854,Database!B:I,2,FALSE)*F854/1000,"")</f>
        <v/>
      </c>
    </row>
    <row r="855" spans="5:7" x14ac:dyDescent="0.3">
      <c r="E855" s="10" t="str">
        <f>IFERROR(VLOOKUP(D855,Database!B:I,4,FALSE),"")</f>
        <v/>
      </c>
      <c r="F855" s="11"/>
      <c r="G855" s="2" t="str">
        <f>IFERROR(VLOOKUP(D855,Database!B:I,2,FALSE)*F855/1000,"")</f>
        <v/>
      </c>
    </row>
    <row r="856" spans="5:7" x14ac:dyDescent="0.3">
      <c r="E856" s="10" t="str">
        <f>IFERROR(VLOOKUP(D856,Database!B:I,4,FALSE),"")</f>
        <v/>
      </c>
      <c r="F856" s="11"/>
      <c r="G856" s="2" t="str">
        <f>IFERROR(VLOOKUP(D856,Database!B:I,2,FALSE)*F856/1000,"")</f>
        <v/>
      </c>
    </row>
    <row r="857" spans="5:7" x14ac:dyDescent="0.3">
      <c r="E857" s="10" t="str">
        <f>IFERROR(VLOOKUP(D857,Database!B:I,4,FALSE),"")</f>
        <v/>
      </c>
      <c r="F857" s="11"/>
      <c r="G857" s="2" t="str">
        <f>IFERROR(VLOOKUP(D857,Database!B:I,2,FALSE)*F857/1000,"")</f>
        <v/>
      </c>
    </row>
    <row r="858" spans="5:7" x14ac:dyDescent="0.3">
      <c r="E858" s="10" t="str">
        <f>IFERROR(VLOOKUP(D858,Database!B:I,4,FALSE),"")</f>
        <v/>
      </c>
      <c r="F858" s="11"/>
      <c r="G858" s="2" t="str">
        <f>IFERROR(VLOOKUP(D858,Database!B:I,2,FALSE)*F858/1000,"")</f>
        <v/>
      </c>
    </row>
    <row r="859" spans="5:7" x14ac:dyDescent="0.3">
      <c r="E859" s="10" t="str">
        <f>IFERROR(VLOOKUP(D859,Database!B:I,4,FALSE),"")</f>
        <v/>
      </c>
      <c r="F859" s="11"/>
      <c r="G859" s="2" t="str">
        <f>IFERROR(VLOOKUP(D859,Database!B:I,2,FALSE)*F859/1000,"")</f>
        <v/>
      </c>
    </row>
    <row r="860" spans="5:7" x14ac:dyDescent="0.3">
      <c r="E860" s="10" t="str">
        <f>IFERROR(VLOOKUP(D860,Database!B:I,4,FALSE),"")</f>
        <v/>
      </c>
      <c r="F860" s="11"/>
      <c r="G860" s="2" t="str">
        <f>IFERROR(VLOOKUP(D860,Database!B:I,2,FALSE)*F860/1000,"")</f>
        <v/>
      </c>
    </row>
    <row r="861" spans="5:7" x14ac:dyDescent="0.3">
      <c r="E861" s="10" t="str">
        <f>IFERROR(VLOOKUP(D861,Database!B:I,4,FALSE),"")</f>
        <v/>
      </c>
      <c r="F861" s="11"/>
      <c r="G861" s="2" t="str">
        <f>IFERROR(VLOOKUP(D861,Database!B:I,2,FALSE)*F861/1000,"")</f>
        <v/>
      </c>
    </row>
    <row r="862" spans="5:7" x14ac:dyDescent="0.3">
      <c r="E862" s="10" t="str">
        <f>IFERROR(VLOOKUP(D862,Database!B:I,4,FALSE),"")</f>
        <v/>
      </c>
      <c r="F862" s="11"/>
      <c r="G862" s="2" t="str">
        <f>IFERROR(VLOOKUP(D862,Database!B:I,2,FALSE)*F862/1000,"")</f>
        <v/>
      </c>
    </row>
    <row r="863" spans="5:7" x14ac:dyDescent="0.3">
      <c r="E863" s="10" t="str">
        <f>IFERROR(VLOOKUP(D863,Database!B:I,4,FALSE),"")</f>
        <v/>
      </c>
      <c r="F863" s="11"/>
      <c r="G863" s="2" t="str">
        <f>IFERROR(VLOOKUP(D863,Database!B:I,2,FALSE)*F863/1000,"")</f>
        <v/>
      </c>
    </row>
    <row r="864" spans="5:7" x14ac:dyDescent="0.3">
      <c r="E864" s="10" t="str">
        <f>IFERROR(VLOOKUP(D864,Database!B:I,4,FALSE),"")</f>
        <v/>
      </c>
      <c r="F864" s="11"/>
      <c r="G864" s="2" t="str">
        <f>IFERROR(VLOOKUP(D864,Database!B:I,2,FALSE)*F864/1000,"")</f>
        <v/>
      </c>
    </row>
    <row r="865" spans="5:7" x14ac:dyDescent="0.3">
      <c r="E865" s="10" t="str">
        <f>IFERROR(VLOOKUP(D865,Database!B:I,4,FALSE),"")</f>
        <v/>
      </c>
      <c r="F865" s="11"/>
      <c r="G865" s="2" t="str">
        <f>IFERROR(VLOOKUP(D865,Database!B:I,2,FALSE)*F865/1000,"")</f>
        <v/>
      </c>
    </row>
    <row r="866" spans="5:7" x14ac:dyDescent="0.3">
      <c r="E866" s="10" t="str">
        <f>IFERROR(VLOOKUP(D866,Database!B:I,4,FALSE),"")</f>
        <v/>
      </c>
      <c r="F866" s="11"/>
      <c r="G866" s="2" t="str">
        <f>IFERROR(VLOOKUP(D866,Database!B:I,2,FALSE)*F866/1000,"")</f>
        <v/>
      </c>
    </row>
    <row r="867" spans="5:7" x14ac:dyDescent="0.3">
      <c r="E867" s="10" t="str">
        <f>IFERROR(VLOOKUP(D867,Database!B:I,4,FALSE),"")</f>
        <v/>
      </c>
      <c r="F867" s="11"/>
      <c r="G867" s="2" t="str">
        <f>IFERROR(VLOOKUP(D867,Database!B:I,2,FALSE)*F867/1000,"")</f>
        <v/>
      </c>
    </row>
    <row r="868" spans="5:7" x14ac:dyDescent="0.3">
      <c r="E868" s="10" t="str">
        <f>IFERROR(VLOOKUP(D868,Database!B:I,4,FALSE),"")</f>
        <v/>
      </c>
      <c r="F868" s="11"/>
      <c r="G868" s="2" t="str">
        <f>IFERROR(VLOOKUP(D868,Database!B:I,2,FALSE)*F868/1000,"")</f>
        <v/>
      </c>
    </row>
    <row r="869" spans="5:7" x14ac:dyDescent="0.3">
      <c r="E869" s="10" t="str">
        <f>IFERROR(VLOOKUP(D869,Database!B:I,4,FALSE),"")</f>
        <v/>
      </c>
      <c r="F869" s="11"/>
      <c r="G869" s="2" t="str">
        <f>IFERROR(VLOOKUP(D869,Database!B:I,2,FALSE)*F869/1000,"")</f>
        <v/>
      </c>
    </row>
    <row r="870" spans="5:7" x14ac:dyDescent="0.3">
      <c r="E870" s="10" t="str">
        <f>IFERROR(VLOOKUP(D870,Database!B:I,4,FALSE),"")</f>
        <v/>
      </c>
      <c r="F870" s="11"/>
      <c r="G870" s="2" t="str">
        <f>IFERROR(VLOOKUP(D870,Database!B:I,2,FALSE)*F870/1000,"")</f>
        <v/>
      </c>
    </row>
    <row r="871" spans="5:7" x14ac:dyDescent="0.3">
      <c r="E871" s="10" t="str">
        <f>IFERROR(VLOOKUP(D871,Database!B:I,4,FALSE),"")</f>
        <v/>
      </c>
      <c r="F871" s="11"/>
      <c r="G871" s="2" t="str">
        <f>IFERROR(VLOOKUP(D871,Database!B:I,2,FALSE)*F871/1000,"")</f>
        <v/>
      </c>
    </row>
    <row r="872" spans="5:7" x14ac:dyDescent="0.3">
      <c r="E872" s="10" t="str">
        <f>IFERROR(VLOOKUP(D872,Database!B:I,4,FALSE),"")</f>
        <v/>
      </c>
      <c r="F872" s="11"/>
      <c r="G872" s="2" t="str">
        <f>IFERROR(VLOOKUP(D872,Database!B:I,2,FALSE)*F872/1000,"")</f>
        <v/>
      </c>
    </row>
    <row r="873" spans="5:7" x14ac:dyDescent="0.3">
      <c r="E873" s="10" t="str">
        <f>IFERROR(VLOOKUP(D873,Database!B:I,4,FALSE),"")</f>
        <v/>
      </c>
      <c r="F873" s="11"/>
      <c r="G873" s="2" t="str">
        <f>IFERROR(VLOOKUP(D873,Database!B:I,2,FALSE)*F873/1000,"")</f>
        <v/>
      </c>
    </row>
    <row r="874" spans="5:7" x14ac:dyDescent="0.3">
      <c r="E874" s="10" t="str">
        <f>IFERROR(VLOOKUP(D874,Database!B:I,4,FALSE),"")</f>
        <v/>
      </c>
      <c r="F874" s="11"/>
      <c r="G874" s="2" t="str">
        <f>IFERROR(VLOOKUP(D874,Database!B:I,2,FALSE)*F874/1000,"")</f>
        <v/>
      </c>
    </row>
    <row r="875" spans="5:7" x14ac:dyDescent="0.3">
      <c r="E875" s="10" t="str">
        <f>IFERROR(VLOOKUP(D875,Database!B:I,4,FALSE),"")</f>
        <v/>
      </c>
      <c r="F875" s="11"/>
      <c r="G875" s="2" t="str">
        <f>IFERROR(VLOOKUP(D875,Database!B:I,2,FALSE)*F875/1000,"")</f>
        <v/>
      </c>
    </row>
    <row r="876" spans="5:7" x14ac:dyDescent="0.3">
      <c r="E876" s="10" t="str">
        <f>IFERROR(VLOOKUP(D876,Database!B:I,4,FALSE),"")</f>
        <v/>
      </c>
      <c r="F876" s="11"/>
      <c r="G876" s="2" t="str">
        <f>IFERROR(VLOOKUP(D876,Database!B:I,2,FALSE)*F876/1000,"")</f>
        <v/>
      </c>
    </row>
    <row r="877" spans="5:7" x14ac:dyDescent="0.3">
      <c r="E877" s="10" t="str">
        <f>IFERROR(VLOOKUP(D877,Database!B:I,4,FALSE),"")</f>
        <v/>
      </c>
      <c r="F877" s="11"/>
      <c r="G877" s="2" t="str">
        <f>IFERROR(VLOOKUP(D877,Database!B:I,2,FALSE)*F877/1000,"")</f>
        <v/>
      </c>
    </row>
    <row r="878" spans="5:7" x14ac:dyDescent="0.3">
      <c r="E878" s="10" t="str">
        <f>IFERROR(VLOOKUP(D878,Database!B:I,4,FALSE),"")</f>
        <v/>
      </c>
      <c r="F878" s="11"/>
      <c r="G878" s="2" t="str">
        <f>IFERROR(VLOOKUP(D878,Database!B:I,2,FALSE)*F878/1000,"")</f>
        <v/>
      </c>
    </row>
    <row r="879" spans="5:7" x14ac:dyDescent="0.3">
      <c r="E879" s="10" t="str">
        <f>IFERROR(VLOOKUP(D879,Database!B:I,4,FALSE),"")</f>
        <v/>
      </c>
      <c r="F879" s="11"/>
      <c r="G879" s="2" t="str">
        <f>IFERROR(VLOOKUP(D879,Database!B:I,2,FALSE)*F879/1000,"")</f>
        <v/>
      </c>
    </row>
    <row r="880" spans="5:7" x14ac:dyDescent="0.3">
      <c r="E880" s="10" t="str">
        <f>IFERROR(VLOOKUP(D880,Database!B:I,4,FALSE),"")</f>
        <v/>
      </c>
      <c r="F880" s="11"/>
      <c r="G880" s="2" t="str">
        <f>IFERROR(VLOOKUP(D880,Database!B:I,2,FALSE)*F880/1000,"")</f>
        <v/>
      </c>
    </row>
    <row r="881" spans="5:7" x14ac:dyDescent="0.3">
      <c r="E881" s="10" t="str">
        <f>IFERROR(VLOOKUP(D881,Database!B:I,4,FALSE),"")</f>
        <v/>
      </c>
      <c r="F881" s="11"/>
      <c r="G881" s="2" t="str">
        <f>IFERROR(VLOOKUP(D881,Database!B:I,2,FALSE)*F881/1000,"")</f>
        <v/>
      </c>
    </row>
    <row r="882" spans="5:7" x14ac:dyDescent="0.3">
      <c r="E882" s="10" t="str">
        <f>IFERROR(VLOOKUP(D882,Database!B:I,4,FALSE),"")</f>
        <v/>
      </c>
      <c r="F882" s="11"/>
      <c r="G882" s="2" t="str">
        <f>IFERROR(VLOOKUP(D882,Database!B:I,2,FALSE)*F882/1000,"")</f>
        <v/>
      </c>
    </row>
    <row r="883" spans="5:7" x14ac:dyDescent="0.3">
      <c r="E883" s="10" t="str">
        <f>IFERROR(VLOOKUP(D883,Database!B:I,4,FALSE),"")</f>
        <v/>
      </c>
      <c r="F883" s="11"/>
      <c r="G883" s="2" t="str">
        <f>IFERROR(VLOOKUP(D883,Database!B:I,2,FALSE)*F883/1000,"")</f>
        <v/>
      </c>
    </row>
    <row r="884" spans="5:7" x14ac:dyDescent="0.3">
      <c r="E884" s="10" t="str">
        <f>IFERROR(VLOOKUP(D884,Database!B:I,4,FALSE),"")</f>
        <v/>
      </c>
      <c r="F884" s="11"/>
      <c r="G884" s="2" t="str">
        <f>IFERROR(VLOOKUP(D884,Database!B:I,2,FALSE)*F884/1000,"")</f>
        <v/>
      </c>
    </row>
    <row r="885" spans="5:7" x14ac:dyDescent="0.3">
      <c r="E885" s="10" t="str">
        <f>IFERROR(VLOOKUP(D885,Database!B:I,4,FALSE),"")</f>
        <v/>
      </c>
      <c r="F885" s="11"/>
      <c r="G885" s="2" t="str">
        <f>IFERROR(VLOOKUP(D885,Database!B:I,2,FALSE)*F885/1000,"")</f>
        <v/>
      </c>
    </row>
    <row r="886" spans="5:7" x14ac:dyDescent="0.3">
      <c r="E886" s="10" t="str">
        <f>IFERROR(VLOOKUP(D886,Database!B:I,4,FALSE),"")</f>
        <v/>
      </c>
      <c r="F886" s="11"/>
      <c r="G886" s="2" t="str">
        <f>IFERROR(VLOOKUP(D886,Database!B:I,2,FALSE)*F886/1000,"")</f>
        <v/>
      </c>
    </row>
    <row r="887" spans="5:7" x14ac:dyDescent="0.3">
      <c r="E887" s="10" t="str">
        <f>IFERROR(VLOOKUP(D887,Database!B:I,4,FALSE),"")</f>
        <v/>
      </c>
      <c r="F887" s="11"/>
      <c r="G887" s="2" t="str">
        <f>IFERROR(VLOOKUP(D887,Database!B:I,2,FALSE)*F887/1000,"")</f>
        <v/>
      </c>
    </row>
    <row r="888" spans="5:7" x14ac:dyDescent="0.3">
      <c r="E888" s="10" t="str">
        <f>IFERROR(VLOOKUP(D888,Database!B:I,4,FALSE),"")</f>
        <v/>
      </c>
      <c r="F888" s="11"/>
      <c r="G888" s="2" t="str">
        <f>IFERROR(VLOOKUP(D888,Database!B:I,2,FALSE)*F888/1000,"")</f>
        <v/>
      </c>
    </row>
    <row r="889" spans="5:7" x14ac:dyDescent="0.3">
      <c r="E889" s="10" t="str">
        <f>IFERROR(VLOOKUP(D889,Database!B:I,4,FALSE),"")</f>
        <v/>
      </c>
      <c r="F889" s="11"/>
      <c r="G889" s="2" t="str">
        <f>IFERROR(VLOOKUP(D889,Database!B:I,2,FALSE)*F889/1000,"")</f>
        <v/>
      </c>
    </row>
    <row r="890" spans="5:7" x14ac:dyDescent="0.3">
      <c r="E890" s="10" t="str">
        <f>IFERROR(VLOOKUP(D890,Database!B:I,4,FALSE),"")</f>
        <v/>
      </c>
      <c r="F890" s="11"/>
      <c r="G890" s="2" t="str">
        <f>IFERROR(VLOOKUP(D890,Database!B:I,2,FALSE)*F890/1000,"")</f>
        <v/>
      </c>
    </row>
    <row r="891" spans="5:7" x14ac:dyDescent="0.3">
      <c r="E891" s="10" t="str">
        <f>IFERROR(VLOOKUP(D891,Database!B:I,4,FALSE),"")</f>
        <v/>
      </c>
      <c r="F891" s="11"/>
      <c r="G891" s="2" t="str">
        <f>IFERROR(VLOOKUP(D891,Database!B:I,2,FALSE)*F891/1000,"")</f>
        <v/>
      </c>
    </row>
    <row r="892" spans="5:7" x14ac:dyDescent="0.3">
      <c r="E892" s="10" t="str">
        <f>IFERROR(VLOOKUP(D892,Database!B:I,4,FALSE),"")</f>
        <v/>
      </c>
      <c r="F892" s="11"/>
      <c r="G892" s="2" t="str">
        <f>IFERROR(VLOOKUP(D892,Database!B:I,2,FALSE)*F892/1000,"")</f>
        <v/>
      </c>
    </row>
    <row r="893" spans="5:7" x14ac:dyDescent="0.3">
      <c r="E893" s="10" t="str">
        <f>IFERROR(VLOOKUP(D893,Database!B:I,4,FALSE),"")</f>
        <v/>
      </c>
      <c r="F893" s="11"/>
      <c r="G893" s="2" t="str">
        <f>IFERROR(VLOOKUP(D893,Database!B:I,2,FALSE)*F893/1000,"")</f>
        <v/>
      </c>
    </row>
    <row r="894" spans="5:7" x14ac:dyDescent="0.3">
      <c r="E894" s="10" t="str">
        <f>IFERROR(VLOOKUP(D894,Database!B:I,4,FALSE),"")</f>
        <v/>
      </c>
      <c r="F894" s="11"/>
      <c r="G894" s="2" t="str">
        <f>IFERROR(VLOOKUP(D894,Database!B:I,2,FALSE)*F894/1000,"")</f>
        <v/>
      </c>
    </row>
    <row r="895" spans="5:7" x14ac:dyDescent="0.3">
      <c r="E895" s="10" t="str">
        <f>IFERROR(VLOOKUP(D895,Database!B:I,4,FALSE),"")</f>
        <v/>
      </c>
      <c r="F895" s="11"/>
      <c r="G895" s="2" t="str">
        <f>IFERROR(VLOOKUP(D895,Database!B:I,2,FALSE)*F895/1000,"")</f>
        <v/>
      </c>
    </row>
    <row r="896" spans="5:7" x14ac:dyDescent="0.3">
      <c r="E896" s="10" t="str">
        <f>IFERROR(VLOOKUP(D896,Database!B:I,4,FALSE),"")</f>
        <v/>
      </c>
      <c r="F896" s="11"/>
      <c r="G896" s="2" t="str">
        <f>IFERROR(VLOOKUP(D896,Database!B:I,2,FALSE)*F896/1000,"")</f>
        <v/>
      </c>
    </row>
    <row r="897" spans="5:7" x14ac:dyDescent="0.3">
      <c r="E897" s="10" t="str">
        <f>IFERROR(VLOOKUP(D897,Database!B:I,4,FALSE),"")</f>
        <v/>
      </c>
      <c r="F897" s="11"/>
      <c r="G897" s="2" t="str">
        <f>IFERROR(VLOOKUP(D897,Database!B:I,2,FALSE)*F897/1000,"")</f>
        <v/>
      </c>
    </row>
    <row r="898" spans="5:7" x14ac:dyDescent="0.3">
      <c r="E898" s="10" t="str">
        <f>IFERROR(VLOOKUP(D898,Database!B:I,4,FALSE),"")</f>
        <v/>
      </c>
      <c r="F898" s="11"/>
      <c r="G898" s="2" t="str">
        <f>IFERROR(VLOOKUP(D898,Database!B:I,2,FALSE)*F898/1000,"")</f>
        <v/>
      </c>
    </row>
    <row r="899" spans="5:7" x14ac:dyDescent="0.3">
      <c r="E899" s="10" t="str">
        <f>IFERROR(VLOOKUP(D899,Database!B:I,4,FALSE),"")</f>
        <v/>
      </c>
      <c r="F899" s="11"/>
      <c r="G899" s="2" t="str">
        <f>IFERROR(VLOOKUP(D899,Database!B:I,2,FALSE)*F899/1000,"")</f>
        <v/>
      </c>
    </row>
    <row r="900" spans="5:7" x14ac:dyDescent="0.3">
      <c r="E900" s="10" t="str">
        <f>IFERROR(VLOOKUP(D900,Database!B:I,4,FALSE),"")</f>
        <v/>
      </c>
      <c r="F900" s="11"/>
      <c r="G900" s="2" t="str">
        <f>IFERROR(VLOOKUP(D900,Database!B:I,2,FALSE)*F900/1000,"")</f>
        <v/>
      </c>
    </row>
    <row r="901" spans="5:7" x14ac:dyDescent="0.3">
      <c r="E901" s="10" t="str">
        <f>IFERROR(VLOOKUP(D901,Database!B:I,4,FALSE),"")</f>
        <v/>
      </c>
      <c r="F901" s="11"/>
      <c r="G901" s="2" t="str">
        <f>IFERROR(VLOOKUP(D901,Database!B:I,2,FALSE)*F901/1000,"")</f>
        <v/>
      </c>
    </row>
    <row r="902" spans="5:7" x14ac:dyDescent="0.3">
      <c r="E902" s="10" t="str">
        <f>IFERROR(VLOOKUP(D902,Database!B:I,4,FALSE),"")</f>
        <v/>
      </c>
      <c r="F902" s="11"/>
      <c r="G902" s="2" t="str">
        <f>IFERROR(VLOOKUP(D902,Database!B:I,2,FALSE)*F902/1000,"")</f>
        <v/>
      </c>
    </row>
    <row r="903" spans="5:7" x14ac:dyDescent="0.3">
      <c r="E903" s="10" t="str">
        <f>IFERROR(VLOOKUP(D903,Database!B:I,4,FALSE),"")</f>
        <v/>
      </c>
      <c r="F903" s="11"/>
      <c r="G903" s="2" t="str">
        <f>IFERROR(VLOOKUP(D903,Database!B:I,2,FALSE)*F903/1000,"")</f>
        <v/>
      </c>
    </row>
    <row r="904" spans="5:7" x14ac:dyDescent="0.3">
      <c r="E904" s="10" t="str">
        <f>IFERROR(VLOOKUP(D904,Database!B:I,4,FALSE),"")</f>
        <v/>
      </c>
      <c r="F904" s="11"/>
      <c r="G904" s="2" t="str">
        <f>IFERROR(VLOOKUP(D904,Database!B:I,2,FALSE)*F904/1000,"")</f>
        <v/>
      </c>
    </row>
    <row r="905" spans="5:7" x14ac:dyDescent="0.3">
      <c r="E905" s="10" t="str">
        <f>IFERROR(VLOOKUP(D905,Database!B:I,4,FALSE),"")</f>
        <v/>
      </c>
      <c r="F905" s="11"/>
      <c r="G905" s="2" t="str">
        <f>IFERROR(VLOOKUP(D905,Database!B:I,2,FALSE)*F905/1000,"")</f>
        <v/>
      </c>
    </row>
    <row r="906" spans="5:7" x14ac:dyDescent="0.3">
      <c r="E906" s="10" t="str">
        <f>IFERROR(VLOOKUP(D906,Database!B:I,4,FALSE),"")</f>
        <v/>
      </c>
      <c r="F906" s="11"/>
      <c r="G906" s="2" t="str">
        <f>IFERROR(VLOOKUP(D906,Database!B:I,2,FALSE)*F906/1000,"")</f>
        <v/>
      </c>
    </row>
    <row r="907" spans="5:7" x14ac:dyDescent="0.3">
      <c r="E907" s="10" t="str">
        <f>IFERROR(VLOOKUP(D907,Database!B:I,4,FALSE),"")</f>
        <v/>
      </c>
      <c r="F907" s="11"/>
      <c r="G907" s="2" t="str">
        <f>IFERROR(VLOOKUP(D907,Database!B:I,2,FALSE)*F907/1000,"")</f>
        <v/>
      </c>
    </row>
    <row r="908" spans="5:7" x14ac:dyDescent="0.3">
      <c r="E908" s="10" t="str">
        <f>IFERROR(VLOOKUP(D908,Database!B:I,4,FALSE),"")</f>
        <v/>
      </c>
      <c r="F908" s="11"/>
      <c r="G908" s="2" t="str">
        <f>IFERROR(VLOOKUP(D908,Database!B:I,2,FALSE)*F908/1000,"")</f>
        <v/>
      </c>
    </row>
    <row r="909" spans="5:7" x14ac:dyDescent="0.3">
      <c r="E909" s="10" t="str">
        <f>IFERROR(VLOOKUP(D909,Database!B:I,4,FALSE),"")</f>
        <v/>
      </c>
      <c r="F909" s="11"/>
      <c r="G909" s="2" t="str">
        <f>IFERROR(VLOOKUP(D909,Database!B:I,2,FALSE)*F909/1000,"")</f>
        <v/>
      </c>
    </row>
    <row r="910" spans="5:7" x14ac:dyDescent="0.3">
      <c r="E910" s="10" t="str">
        <f>IFERROR(VLOOKUP(D910,Database!B:I,4,FALSE),"")</f>
        <v/>
      </c>
      <c r="F910" s="11"/>
      <c r="G910" s="2" t="str">
        <f>IFERROR(VLOOKUP(D910,Database!B:I,2,FALSE)*F910/1000,"")</f>
        <v/>
      </c>
    </row>
    <row r="911" spans="5:7" x14ac:dyDescent="0.3">
      <c r="E911" s="10" t="str">
        <f>IFERROR(VLOOKUP(D911,Database!B:I,4,FALSE),"")</f>
        <v/>
      </c>
      <c r="F911" s="11"/>
      <c r="G911" s="2" t="str">
        <f>IFERROR(VLOOKUP(D911,Database!B:I,2,FALSE)*F911/1000,"")</f>
        <v/>
      </c>
    </row>
    <row r="912" spans="5:7" x14ac:dyDescent="0.3">
      <c r="E912" s="10" t="str">
        <f>IFERROR(VLOOKUP(D912,Database!B:I,4,FALSE),"")</f>
        <v/>
      </c>
      <c r="F912" s="11"/>
      <c r="G912" s="2" t="str">
        <f>IFERROR(VLOOKUP(D912,Database!B:I,2,FALSE)*F912/1000,"")</f>
        <v/>
      </c>
    </row>
    <row r="913" spans="5:7" x14ac:dyDescent="0.3">
      <c r="E913" s="10" t="str">
        <f>IFERROR(VLOOKUP(D913,Database!B:I,4,FALSE),"")</f>
        <v/>
      </c>
      <c r="F913" s="11"/>
      <c r="G913" s="2" t="str">
        <f>IFERROR(VLOOKUP(D913,Database!B:I,2,FALSE)*F913/1000,"")</f>
        <v/>
      </c>
    </row>
    <row r="914" spans="5:7" x14ac:dyDescent="0.3">
      <c r="E914" s="10" t="str">
        <f>IFERROR(VLOOKUP(D914,Database!B:I,4,FALSE),"")</f>
        <v/>
      </c>
      <c r="F914" s="11"/>
      <c r="G914" s="2" t="str">
        <f>IFERROR(VLOOKUP(D914,Database!B:I,2,FALSE)*F914/1000,"")</f>
        <v/>
      </c>
    </row>
    <row r="915" spans="5:7" x14ac:dyDescent="0.3">
      <c r="E915" s="10" t="str">
        <f>IFERROR(VLOOKUP(D915,Database!B:I,4,FALSE),"")</f>
        <v/>
      </c>
      <c r="F915" s="11"/>
      <c r="G915" s="2" t="str">
        <f>IFERROR(VLOOKUP(D915,Database!B:I,2,FALSE)*F915/1000,"")</f>
        <v/>
      </c>
    </row>
    <row r="916" spans="5:7" x14ac:dyDescent="0.3">
      <c r="E916" s="10" t="str">
        <f>IFERROR(VLOOKUP(D916,Database!B:I,4,FALSE),"")</f>
        <v/>
      </c>
      <c r="F916" s="11"/>
      <c r="G916" s="2" t="str">
        <f>IFERROR(VLOOKUP(D916,Database!B:I,2,FALSE)*F916/1000,"")</f>
        <v/>
      </c>
    </row>
    <row r="917" spans="5:7" x14ac:dyDescent="0.3">
      <c r="E917" s="10" t="str">
        <f>IFERROR(VLOOKUP(D917,Database!B:I,4,FALSE),"")</f>
        <v/>
      </c>
      <c r="F917" s="11"/>
      <c r="G917" s="2" t="str">
        <f>IFERROR(VLOOKUP(D917,Database!B:I,2,FALSE)*F917/1000,"")</f>
        <v/>
      </c>
    </row>
    <row r="918" spans="5:7" x14ac:dyDescent="0.3">
      <c r="E918" s="10" t="str">
        <f>IFERROR(VLOOKUP(D918,Database!B:I,4,FALSE),"")</f>
        <v/>
      </c>
      <c r="F918" s="11"/>
      <c r="G918" s="2" t="str">
        <f>IFERROR(VLOOKUP(D918,Database!B:I,2,FALSE)*F918/1000,"")</f>
        <v/>
      </c>
    </row>
    <row r="919" spans="5:7" x14ac:dyDescent="0.3">
      <c r="E919" s="10" t="str">
        <f>IFERROR(VLOOKUP(D919,Database!B:I,4,FALSE),"")</f>
        <v/>
      </c>
      <c r="F919" s="11"/>
      <c r="G919" s="2" t="str">
        <f>IFERROR(VLOOKUP(D919,Database!B:I,2,FALSE)*F919/1000,"")</f>
        <v/>
      </c>
    </row>
    <row r="920" spans="5:7" x14ac:dyDescent="0.3">
      <c r="E920" s="10" t="str">
        <f>IFERROR(VLOOKUP(D920,Database!B:I,4,FALSE),"")</f>
        <v/>
      </c>
      <c r="F920" s="11"/>
      <c r="G920" s="2" t="str">
        <f>IFERROR(VLOOKUP(D920,Database!B:I,2,FALSE)*F920/1000,"")</f>
        <v/>
      </c>
    </row>
    <row r="921" spans="5:7" x14ac:dyDescent="0.3">
      <c r="E921" s="10" t="str">
        <f>IFERROR(VLOOKUP(D921,Database!B:I,4,FALSE),"")</f>
        <v/>
      </c>
      <c r="F921" s="11"/>
      <c r="G921" s="2" t="str">
        <f>IFERROR(VLOOKUP(D921,Database!B:I,2,FALSE)*F921/1000,"")</f>
        <v/>
      </c>
    </row>
    <row r="922" spans="5:7" x14ac:dyDescent="0.3">
      <c r="E922" s="10" t="str">
        <f>IFERROR(VLOOKUP(D922,Database!B:I,4,FALSE),"")</f>
        <v/>
      </c>
      <c r="F922" s="11"/>
      <c r="G922" s="2" t="str">
        <f>IFERROR(VLOOKUP(D922,Database!B:I,2,FALSE)*F922/1000,"")</f>
        <v/>
      </c>
    </row>
    <row r="923" spans="5:7" x14ac:dyDescent="0.3">
      <c r="E923" s="10" t="str">
        <f>IFERROR(VLOOKUP(D923,Database!B:I,4,FALSE),"")</f>
        <v/>
      </c>
      <c r="F923" s="11"/>
      <c r="G923" s="2" t="str">
        <f>IFERROR(VLOOKUP(D923,Database!B:I,2,FALSE)*F923/1000,"")</f>
        <v/>
      </c>
    </row>
    <row r="924" spans="5:7" x14ac:dyDescent="0.3">
      <c r="E924" s="10" t="str">
        <f>IFERROR(VLOOKUP(D924,Database!B:I,4,FALSE),"")</f>
        <v/>
      </c>
      <c r="F924" s="11"/>
      <c r="G924" s="2" t="str">
        <f>IFERROR(VLOOKUP(D924,Database!B:I,2,FALSE)*F924/1000,"")</f>
        <v/>
      </c>
    </row>
    <row r="925" spans="5:7" x14ac:dyDescent="0.3">
      <c r="E925" s="10" t="str">
        <f>IFERROR(VLOOKUP(D925,Database!B:I,4,FALSE),"")</f>
        <v/>
      </c>
      <c r="F925" s="11"/>
      <c r="G925" s="2" t="str">
        <f>IFERROR(VLOOKUP(D925,Database!B:I,2,FALSE)*F925/1000,"")</f>
        <v/>
      </c>
    </row>
    <row r="926" spans="5:7" x14ac:dyDescent="0.3">
      <c r="E926" s="10" t="str">
        <f>IFERROR(VLOOKUP(D926,Database!B:I,4,FALSE),"")</f>
        <v/>
      </c>
      <c r="F926" s="11"/>
      <c r="G926" s="2" t="str">
        <f>IFERROR(VLOOKUP(D926,Database!B:I,2,FALSE)*F926/1000,"")</f>
        <v/>
      </c>
    </row>
    <row r="927" spans="5:7" x14ac:dyDescent="0.3">
      <c r="E927" s="10" t="str">
        <f>IFERROR(VLOOKUP(D927,Database!B:I,4,FALSE),"")</f>
        <v/>
      </c>
      <c r="F927" s="11"/>
      <c r="G927" s="2" t="str">
        <f>IFERROR(VLOOKUP(D927,Database!B:I,2,FALSE)*F927/1000,"")</f>
        <v/>
      </c>
    </row>
    <row r="928" spans="5:7" x14ac:dyDescent="0.3">
      <c r="E928" s="10" t="str">
        <f>IFERROR(VLOOKUP(D928,Database!B:I,4,FALSE),"")</f>
        <v/>
      </c>
      <c r="F928" s="11"/>
      <c r="G928" s="2" t="str">
        <f>IFERROR(VLOOKUP(D928,Database!B:I,2,FALSE)*F928/1000,"")</f>
        <v/>
      </c>
    </row>
    <row r="929" spans="5:7" x14ac:dyDescent="0.3">
      <c r="E929" s="10" t="str">
        <f>IFERROR(VLOOKUP(D929,Database!B:I,4,FALSE),"")</f>
        <v/>
      </c>
      <c r="F929" s="11"/>
      <c r="G929" s="2" t="str">
        <f>IFERROR(VLOOKUP(D929,Database!B:I,2,FALSE)*F929/1000,"")</f>
        <v/>
      </c>
    </row>
    <row r="930" spans="5:7" x14ac:dyDescent="0.3">
      <c r="E930" s="10" t="str">
        <f>IFERROR(VLOOKUP(D930,Database!B:I,4,FALSE),"")</f>
        <v/>
      </c>
      <c r="F930" s="11"/>
      <c r="G930" s="2" t="str">
        <f>IFERROR(VLOOKUP(D930,Database!B:I,2,FALSE)*F930/1000,"")</f>
        <v/>
      </c>
    </row>
    <row r="931" spans="5:7" x14ac:dyDescent="0.3">
      <c r="E931" s="10" t="str">
        <f>IFERROR(VLOOKUP(D931,Database!B:I,4,FALSE),"")</f>
        <v/>
      </c>
      <c r="F931" s="11"/>
      <c r="G931" s="2" t="str">
        <f>IFERROR(VLOOKUP(D931,Database!B:I,2,FALSE)*F931/1000,"")</f>
        <v/>
      </c>
    </row>
    <row r="932" spans="5:7" x14ac:dyDescent="0.3">
      <c r="E932" s="10" t="str">
        <f>IFERROR(VLOOKUP(D932,Database!B:I,4,FALSE),"")</f>
        <v/>
      </c>
      <c r="F932" s="11"/>
      <c r="G932" s="2" t="str">
        <f>IFERROR(VLOOKUP(D932,Database!B:I,2,FALSE)*F932/1000,"")</f>
        <v/>
      </c>
    </row>
    <row r="933" spans="5:7" x14ac:dyDescent="0.3">
      <c r="E933" s="10" t="str">
        <f>IFERROR(VLOOKUP(D933,Database!B:I,4,FALSE),"")</f>
        <v/>
      </c>
      <c r="F933" s="11"/>
      <c r="G933" s="2" t="str">
        <f>IFERROR(VLOOKUP(D933,Database!B:I,2,FALSE)*F933/1000,"")</f>
        <v/>
      </c>
    </row>
    <row r="934" spans="5:7" x14ac:dyDescent="0.3">
      <c r="E934" s="10" t="str">
        <f>IFERROR(VLOOKUP(D934,Database!B:I,4,FALSE),"")</f>
        <v/>
      </c>
      <c r="F934" s="11"/>
      <c r="G934" s="2" t="str">
        <f>IFERROR(VLOOKUP(D934,Database!B:I,2,FALSE)*F934/1000,"")</f>
        <v/>
      </c>
    </row>
    <row r="935" spans="5:7" x14ac:dyDescent="0.3">
      <c r="E935" s="10" t="str">
        <f>IFERROR(VLOOKUP(D935,Database!B:I,4,FALSE),"")</f>
        <v/>
      </c>
      <c r="F935" s="11"/>
      <c r="G935" s="2" t="str">
        <f>IFERROR(VLOOKUP(D935,Database!B:I,2,FALSE)*F935/1000,"")</f>
        <v/>
      </c>
    </row>
    <row r="936" spans="5:7" x14ac:dyDescent="0.3">
      <c r="E936" s="10" t="str">
        <f>IFERROR(VLOOKUP(D936,Database!B:I,4,FALSE),"")</f>
        <v/>
      </c>
      <c r="F936" s="11"/>
      <c r="G936" s="2" t="str">
        <f>IFERROR(VLOOKUP(D936,Database!B:I,2,FALSE)*F936/1000,"")</f>
        <v/>
      </c>
    </row>
    <row r="937" spans="5:7" x14ac:dyDescent="0.3">
      <c r="E937" s="10" t="str">
        <f>IFERROR(VLOOKUP(D937,Database!B:I,4,FALSE),"")</f>
        <v/>
      </c>
      <c r="F937" s="11"/>
      <c r="G937" s="2" t="str">
        <f>IFERROR(VLOOKUP(D937,Database!B:I,2,FALSE)*F937/1000,"")</f>
        <v/>
      </c>
    </row>
    <row r="938" spans="5:7" x14ac:dyDescent="0.3">
      <c r="E938" s="10" t="str">
        <f>IFERROR(VLOOKUP(D938,Database!B:I,4,FALSE),"")</f>
        <v/>
      </c>
      <c r="F938" s="11"/>
      <c r="G938" s="2" t="str">
        <f>IFERROR(VLOOKUP(D938,Database!B:I,2,FALSE)*F938/1000,"")</f>
        <v/>
      </c>
    </row>
    <row r="939" spans="5:7" x14ac:dyDescent="0.3">
      <c r="E939" s="10" t="str">
        <f>IFERROR(VLOOKUP(D939,Database!B:I,4,FALSE),"")</f>
        <v/>
      </c>
      <c r="F939" s="11"/>
      <c r="G939" s="2" t="str">
        <f>IFERROR(VLOOKUP(D939,Database!B:I,2,FALSE)*F939/1000,"")</f>
        <v/>
      </c>
    </row>
    <row r="940" spans="5:7" x14ac:dyDescent="0.3">
      <c r="E940" s="10" t="str">
        <f>IFERROR(VLOOKUP(D940,Database!B:I,4,FALSE),"")</f>
        <v/>
      </c>
      <c r="F940" s="11"/>
      <c r="G940" s="2" t="str">
        <f>IFERROR(VLOOKUP(D940,Database!B:I,2,FALSE)*F940/1000,"")</f>
        <v/>
      </c>
    </row>
    <row r="941" spans="5:7" x14ac:dyDescent="0.3">
      <c r="E941" s="10" t="str">
        <f>IFERROR(VLOOKUP(D941,Database!B:I,4,FALSE),"")</f>
        <v/>
      </c>
      <c r="F941" s="11"/>
      <c r="G941" s="2" t="str">
        <f>IFERROR(VLOOKUP(D941,Database!B:I,2,FALSE)*F941/1000,"")</f>
        <v/>
      </c>
    </row>
    <row r="942" spans="5:7" x14ac:dyDescent="0.3">
      <c r="E942" s="10" t="str">
        <f>IFERROR(VLOOKUP(D942,Database!B:I,4,FALSE),"")</f>
        <v/>
      </c>
      <c r="F942" s="11"/>
      <c r="G942" s="2" t="str">
        <f>IFERROR(VLOOKUP(D942,Database!B:I,2,FALSE)*F942/1000,"")</f>
        <v/>
      </c>
    </row>
    <row r="943" spans="5:7" x14ac:dyDescent="0.3">
      <c r="E943" s="10" t="str">
        <f>IFERROR(VLOOKUP(D943,Database!B:I,4,FALSE),"")</f>
        <v/>
      </c>
      <c r="F943" s="11"/>
      <c r="G943" s="2" t="str">
        <f>IFERROR(VLOOKUP(D943,Database!B:I,2,FALSE)*F943/1000,"")</f>
        <v/>
      </c>
    </row>
    <row r="944" spans="5:7" x14ac:dyDescent="0.3">
      <c r="E944" s="10" t="str">
        <f>IFERROR(VLOOKUP(D944,Database!B:I,4,FALSE),"")</f>
        <v/>
      </c>
      <c r="F944" s="11"/>
      <c r="G944" s="2" t="str">
        <f>IFERROR(VLOOKUP(D944,Database!B:I,2,FALSE)*F944/1000,"")</f>
        <v/>
      </c>
    </row>
    <row r="945" spans="5:7" x14ac:dyDescent="0.3">
      <c r="E945" s="10" t="str">
        <f>IFERROR(VLOOKUP(D945,Database!B:I,4,FALSE),"")</f>
        <v/>
      </c>
      <c r="F945" s="11"/>
      <c r="G945" s="2" t="str">
        <f>IFERROR(VLOOKUP(D945,Database!B:I,2,FALSE)*F945/1000,"")</f>
        <v/>
      </c>
    </row>
    <row r="946" spans="5:7" x14ac:dyDescent="0.3">
      <c r="E946" s="10" t="str">
        <f>IFERROR(VLOOKUP(D946,Database!B:I,4,FALSE),"")</f>
        <v/>
      </c>
      <c r="F946" s="11"/>
      <c r="G946" s="2" t="str">
        <f>IFERROR(VLOOKUP(D946,Database!B:I,2,FALSE)*F946/1000,"")</f>
        <v/>
      </c>
    </row>
    <row r="947" spans="5:7" x14ac:dyDescent="0.3">
      <c r="E947" s="10" t="str">
        <f>IFERROR(VLOOKUP(D947,Database!B:I,4,FALSE),"")</f>
        <v/>
      </c>
      <c r="F947" s="11"/>
      <c r="G947" s="2" t="str">
        <f>IFERROR(VLOOKUP(D947,Database!B:I,2,FALSE)*F947/1000,"")</f>
        <v/>
      </c>
    </row>
    <row r="948" spans="5:7" x14ac:dyDescent="0.3">
      <c r="E948" s="10" t="str">
        <f>IFERROR(VLOOKUP(D948,Database!B:I,4,FALSE),"")</f>
        <v/>
      </c>
      <c r="F948" s="11"/>
      <c r="G948" s="2" t="str">
        <f>IFERROR(VLOOKUP(D948,Database!B:I,2,FALSE)*F948/1000,"")</f>
        <v/>
      </c>
    </row>
    <row r="949" spans="5:7" x14ac:dyDescent="0.3">
      <c r="E949" s="10" t="str">
        <f>IFERROR(VLOOKUP(D949,Database!B:I,4,FALSE),"")</f>
        <v/>
      </c>
      <c r="F949" s="11"/>
      <c r="G949" s="2" t="str">
        <f>IFERROR(VLOOKUP(D949,Database!B:I,2,FALSE)*F949/1000,"")</f>
        <v/>
      </c>
    </row>
    <row r="950" spans="5:7" x14ac:dyDescent="0.3">
      <c r="E950" s="10" t="str">
        <f>IFERROR(VLOOKUP(D950,Database!B:I,4,FALSE),"")</f>
        <v/>
      </c>
      <c r="F950" s="11"/>
      <c r="G950" s="2" t="str">
        <f>IFERROR(VLOOKUP(D950,Database!B:I,2,FALSE)*F950/1000,"")</f>
        <v/>
      </c>
    </row>
    <row r="951" spans="5:7" x14ac:dyDescent="0.3">
      <c r="E951" s="10" t="str">
        <f>IFERROR(VLOOKUP(D951,Database!B:I,4,FALSE),"")</f>
        <v/>
      </c>
      <c r="F951" s="11"/>
      <c r="G951" s="2" t="str">
        <f>IFERROR(VLOOKUP(D951,Database!B:I,2,FALSE)*F951/1000,"")</f>
        <v/>
      </c>
    </row>
    <row r="952" spans="5:7" x14ac:dyDescent="0.3">
      <c r="E952" s="10" t="str">
        <f>IFERROR(VLOOKUP(D952,Database!B:I,4,FALSE),"")</f>
        <v/>
      </c>
      <c r="F952" s="11"/>
      <c r="G952" s="2" t="str">
        <f>IFERROR(VLOOKUP(D952,Database!B:I,2,FALSE)*F952/1000,"")</f>
        <v/>
      </c>
    </row>
    <row r="953" spans="5:7" x14ac:dyDescent="0.3">
      <c r="E953" s="10" t="str">
        <f>IFERROR(VLOOKUP(D953,Database!B:I,4,FALSE),"")</f>
        <v/>
      </c>
      <c r="F953" s="11"/>
      <c r="G953" s="2" t="str">
        <f>IFERROR(VLOOKUP(D953,Database!B:I,2,FALSE)*F953/1000,"")</f>
        <v/>
      </c>
    </row>
    <row r="954" spans="5:7" x14ac:dyDescent="0.3">
      <c r="E954" s="10" t="str">
        <f>IFERROR(VLOOKUP(D954,Database!B:I,4,FALSE),"")</f>
        <v/>
      </c>
      <c r="F954" s="11"/>
      <c r="G954" s="2" t="str">
        <f>IFERROR(VLOOKUP(D954,Database!B:I,2,FALSE)*F954/1000,"")</f>
        <v/>
      </c>
    </row>
    <row r="955" spans="5:7" x14ac:dyDescent="0.3">
      <c r="E955" s="10" t="str">
        <f>IFERROR(VLOOKUP(D955,Database!B:I,4,FALSE),"")</f>
        <v/>
      </c>
      <c r="F955" s="11"/>
      <c r="G955" s="2" t="str">
        <f>IFERROR(VLOOKUP(D955,Database!B:I,2,FALSE)*F955/1000,"")</f>
        <v/>
      </c>
    </row>
    <row r="956" spans="5:7" x14ac:dyDescent="0.3">
      <c r="E956" s="10" t="str">
        <f>IFERROR(VLOOKUP(D956,Database!B:I,4,FALSE),"")</f>
        <v/>
      </c>
      <c r="F956" s="11"/>
      <c r="G956" s="2" t="str">
        <f>IFERROR(VLOOKUP(D956,Database!B:I,2,FALSE)*F956/1000,"")</f>
        <v/>
      </c>
    </row>
    <row r="957" spans="5:7" x14ac:dyDescent="0.3">
      <c r="E957" s="10" t="str">
        <f>IFERROR(VLOOKUP(D957,Database!B:I,4,FALSE),"")</f>
        <v/>
      </c>
      <c r="F957" s="11"/>
      <c r="G957" s="2" t="str">
        <f>IFERROR(VLOOKUP(D957,Database!B:I,2,FALSE)*F957/1000,"")</f>
        <v/>
      </c>
    </row>
    <row r="958" spans="5:7" x14ac:dyDescent="0.3">
      <c r="E958" s="10" t="str">
        <f>IFERROR(VLOOKUP(D958,Database!B:I,4,FALSE),"")</f>
        <v/>
      </c>
      <c r="F958" s="11"/>
      <c r="G958" s="2" t="str">
        <f>IFERROR(VLOOKUP(D958,Database!B:I,2,FALSE)*F958/1000,"")</f>
        <v/>
      </c>
    </row>
    <row r="959" spans="5:7" x14ac:dyDescent="0.3">
      <c r="E959" s="10" t="str">
        <f>IFERROR(VLOOKUP(D959,Database!B:I,4,FALSE),"")</f>
        <v/>
      </c>
      <c r="F959" s="11"/>
      <c r="G959" s="2" t="str">
        <f>IFERROR(VLOOKUP(D959,Database!B:I,2,FALSE)*F959/1000,"")</f>
        <v/>
      </c>
    </row>
    <row r="960" spans="5:7" x14ac:dyDescent="0.3">
      <c r="E960" s="10" t="str">
        <f>IFERROR(VLOOKUP(D960,Database!B:I,4,FALSE),"")</f>
        <v/>
      </c>
      <c r="F960" s="11"/>
      <c r="G960" s="2" t="str">
        <f>IFERROR(VLOOKUP(D960,Database!B:I,2,FALSE)*F960/1000,"")</f>
        <v/>
      </c>
    </row>
    <row r="961" spans="5:7" x14ac:dyDescent="0.3">
      <c r="E961" s="10" t="str">
        <f>IFERROR(VLOOKUP(D961,Database!B:I,4,FALSE),"")</f>
        <v/>
      </c>
      <c r="F961" s="11"/>
      <c r="G961" s="2" t="str">
        <f>IFERROR(VLOOKUP(D961,Database!B:I,2,FALSE)*F961/1000,"")</f>
        <v/>
      </c>
    </row>
    <row r="962" spans="5:7" x14ac:dyDescent="0.3">
      <c r="E962" s="10" t="str">
        <f>IFERROR(VLOOKUP(D962,Database!B:I,4,FALSE),"")</f>
        <v/>
      </c>
      <c r="F962" s="11"/>
      <c r="G962" s="2" t="str">
        <f>IFERROR(VLOOKUP(D962,Database!B:I,2,FALSE)*F962/1000,"")</f>
        <v/>
      </c>
    </row>
    <row r="963" spans="5:7" x14ac:dyDescent="0.3">
      <c r="E963" s="10" t="str">
        <f>IFERROR(VLOOKUP(D963,Database!B:I,4,FALSE),"")</f>
        <v/>
      </c>
      <c r="F963" s="11"/>
      <c r="G963" s="2" t="str">
        <f>IFERROR(VLOOKUP(D963,Database!B:I,2,FALSE)*F963/1000,"")</f>
        <v/>
      </c>
    </row>
    <row r="964" spans="5:7" x14ac:dyDescent="0.3">
      <c r="E964" s="10" t="str">
        <f>IFERROR(VLOOKUP(D964,Database!B:I,4,FALSE),"")</f>
        <v/>
      </c>
      <c r="F964" s="11"/>
      <c r="G964" s="2" t="str">
        <f>IFERROR(VLOOKUP(D964,Database!B:I,2,FALSE)*F964/1000,"")</f>
        <v/>
      </c>
    </row>
    <row r="965" spans="5:7" x14ac:dyDescent="0.3">
      <c r="E965" s="10" t="str">
        <f>IFERROR(VLOOKUP(D965,Database!B:I,4,FALSE),"")</f>
        <v/>
      </c>
      <c r="F965" s="11"/>
      <c r="G965" s="2" t="str">
        <f>IFERROR(VLOOKUP(D965,Database!B:I,2,FALSE)*F965/1000,"")</f>
        <v/>
      </c>
    </row>
    <row r="966" spans="5:7" x14ac:dyDescent="0.3">
      <c r="E966" s="10" t="str">
        <f>IFERROR(VLOOKUP(D966,Database!B:I,4,FALSE),"")</f>
        <v/>
      </c>
      <c r="F966" s="11"/>
      <c r="G966" s="2" t="str">
        <f>IFERROR(VLOOKUP(D966,Database!B:I,2,FALSE)*F966/1000,"")</f>
        <v/>
      </c>
    </row>
    <row r="967" spans="5:7" x14ac:dyDescent="0.3">
      <c r="E967" s="10" t="str">
        <f>IFERROR(VLOOKUP(D967,Database!B:I,4,FALSE),"")</f>
        <v/>
      </c>
      <c r="F967" s="11"/>
      <c r="G967" s="2" t="str">
        <f>IFERROR(VLOOKUP(D967,Database!B:I,2,FALSE)*F967/1000,"")</f>
        <v/>
      </c>
    </row>
    <row r="968" spans="5:7" x14ac:dyDescent="0.3">
      <c r="E968" s="10" t="str">
        <f>IFERROR(VLOOKUP(D968,Database!B:I,4,FALSE),"")</f>
        <v/>
      </c>
      <c r="F968" s="11"/>
      <c r="G968" s="2" t="str">
        <f>IFERROR(VLOOKUP(D968,Database!B:I,2,FALSE)*F968/1000,"")</f>
        <v/>
      </c>
    </row>
    <row r="969" spans="5:7" x14ac:dyDescent="0.3">
      <c r="E969" s="10" t="str">
        <f>IFERROR(VLOOKUP(D969,Database!B:I,4,FALSE),"")</f>
        <v/>
      </c>
      <c r="F969" s="11"/>
      <c r="G969" s="2" t="str">
        <f>IFERROR(VLOOKUP(D969,Database!B:I,2,FALSE)*F969/1000,"")</f>
        <v/>
      </c>
    </row>
    <row r="970" spans="5:7" x14ac:dyDescent="0.3">
      <c r="E970" s="10" t="str">
        <f>IFERROR(VLOOKUP(D970,Database!B:I,4,FALSE),"")</f>
        <v/>
      </c>
      <c r="F970" s="11"/>
      <c r="G970" s="2" t="str">
        <f>IFERROR(VLOOKUP(D970,Database!B:I,2,FALSE)*F970/1000,"")</f>
        <v/>
      </c>
    </row>
    <row r="971" spans="5:7" x14ac:dyDescent="0.3">
      <c r="E971" s="10" t="str">
        <f>IFERROR(VLOOKUP(D971,Database!B:I,4,FALSE),"")</f>
        <v/>
      </c>
      <c r="F971" s="11"/>
      <c r="G971" s="2" t="str">
        <f>IFERROR(VLOOKUP(D971,Database!B:I,2,FALSE)*F971/1000,"")</f>
        <v/>
      </c>
    </row>
    <row r="972" spans="5:7" x14ac:dyDescent="0.3">
      <c r="E972" s="10" t="str">
        <f>IFERROR(VLOOKUP(D972,Database!B:I,4,FALSE),"")</f>
        <v/>
      </c>
      <c r="F972" s="11"/>
      <c r="G972" s="2" t="str">
        <f>IFERROR(VLOOKUP(D972,Database!B:I,2,FALSE)*F972/1000,"")</f>
        <v/>
      </c>
    </row>
    <row r="973" spans="5:7" x14ac:dyDescent="0.3">
      <c r="E973" s="10" t="str">
        <f>IFERROR(VLOOKUP(D973,Database!B:I,4,FALSE),"")</f>
        <v/>
      </c>
      <c r="F973" s="11"/>
      <c r="G973" s="2" t="str">
        <f>IFERROR(VLOOKUP(D973,Database!B:I,2,FALSE)*F973/1000,"")</f>
        <v/>
      </c>
    </row>
    <row r="974" spans="5:7" x14ac:dyDescent="0.3">
      <c r="E974" s="10" t="str">
        <f>IFERROR(VLOOKUP(D974,Database!B:I,4,FALSE),"")</f>
        <v/>
      </c>
      <c r="F974" s="11"/>
      <c r="G974" s="2" t="str">
        <f>IFERROR(VLOOKUP(D974,Database!B:I,2,FALSE)*F974/1000,"")</f>
        <v/>
      </c>
    </row>
    <row r="975" spans="5:7" x14ac:dyDescent="0.3">
      <c r="E975" s="10" t="str">
        <f>IFERROR(VLOOKUP(D975,Database!B:I,4,FALSE),"")</f>
        <v/>
      </c>
      <c r="F975" s="11"/>
      <c r="G975" s="2" t="str">
        <f>IFERROR(VLOOKUP(D975,Database!B:I,2,FALSE)*F975/1000,"")</f>
        <v/>
      </c>
    </row>
    <row r="976" spans="5:7" x14ac:dyDescent="0.3">
      <c r="E976" s="10" t="str">
        <f>IFERROR(VLOOKUP(D976,Database!B:I,4,FALSE),"")</f>
        <v/>
      </c>
      <c r="F976" s="11"/>
      <c r="G976" s="2" t="str">
        <f>IFERROR(VLOOKUP(D976,Database!B:I,2,FALSE)*F976/1000,"")</f>
        <v/>
      </c>
    </row>
    <row r="977" spans="5:7" x14ac:dyDescent="0.3">
      <c r="E977" s="10" t="str">
        <f>IFERROR(VLOOKUP(D977,Database!B:I,4,FALSE),"")</f>
        <v/>
      </c>
      <c r="F977" s="11"/>
      <c r="G977" s="2" t="str">
        <f>IFERROR(VLOOKUP(D977,Database!B:I,2,FALSE)*F977/1000,"")</f>
        <v/>
      </c>
    </row>
    <row r="978" spans="5:7" x14ac:dyDescent="0.3">
      <c r="E978" s="10" t="str">
        <f>IFERROR(VLOOKUP(D978,Database!B:I,4,FALSE),"")</f>
        <v/>
      </c>
      <c r="F978" s="11"/>
      <c r="G978" s="2" t="str">
        <f>IFERROR(VLOOKUP(D978,Database!B:I,2,FALSE)*F978/1000,"")</f>
        <v/>
      </c>
    </row>
    <row r="979" spans="5:7" x14ac:dyDescent="0.3">
      <c r="E979" s="10" t="str">
        <f>IFERROR(VLOOKUP(D979,Database!B:I,4,FALSE),"")</f>
        <v/>
      </c>
      <c r="F979" s="11"/>
      <c r="G979" s="2" t="str">
        <f>IFERROR(VLOOKUP(D979,Database!B:I,2,FALSE)*F979/1000,"")</f>
        <v/>
      </c>
    </row>
    <row r="980" spans="5:7" x14ac:dyDescent="0.3">
      <c r="E980" s="10" t="str">
        <f>IFERROR(VLOOKUP(D980,Database!B:I,4,FALSE),"")</f>
        <v/>
      </c>
      <c r="F980" s="11"/>
      <c r="G980" s="2" t="str">
        <f>IFERROR(VLOOKUP(D980,Database!B:I,2,FALSE)*F980/1000,"")</f>
        <v/>
      </c>
    </row>
    <row r="981" spans="5:7" x14ac:dyDescent="0.3">
      <c r="E981" s="10" t="str">
        <f>IFERROR(VLOOKUP(D981,Database!B:I,4,FALSE),"")</f>
        <v/>
      </c>
      <c r="F981" s="11"/>
      <c r="G981" s="2" t="str">
        <f>IFERROR(VLOOKUP(D981,Database!B:I,2,FALSE)*F981/1000,"")</f>
        <v/>
      </c>
    </row>
    <row r="982" spans="5:7" x14ac:dyDescent="0.3">
      <c r="E982" s="10" t="str">
        <f>IFERROR(VLOOKUP(D982,Database!B:I,4,FALSE),"")</f>
        <v/>
      </c>
      <c r="F982" s="11"/>
      <c r="G982" s="2" t="str">
        <f>IFERROR(VLOOKUP(D982,Database!B:I,2,FALSE)*F982/1000,"")</f>
        <v/>
      </c>
    </row>
    <row r="983" spans="5:7" x14ac:dyDescent="0.3">
      <c r="E983" s="10" t="str">
        <f>IFERROR(VLOOKUP(D983,Database!B:I,4,FALSE),"")</f>
        <v/>
      </c>
      <c r="F983" s="11"/>
      <c r="G983" s="2" t="str">
        <f>IFERROR(VLOOKUP(D983,Database!B:I,2,FALSE)*F983/1000,"")</f>
        <v/>
      </c>
    </row>
    <row r="984" spans="5:7" x14ac:dyDescent="0.3">
      <c r="E984" s="10" t="str">
        <f>IFERROR(VLOOKUP(D984,Database!B:I,4,FALSE),"")</f>
        <v/>
      </c>
      <c r="F984" s="11"/>
      <c r="G984" s="2" t="str">
        <f>IFERROR(VLOOKUP(D984,Database!B:I,2,FALSE)*F984/1000,"")</f>
        <v/>
      </c>
    </row>
    <row r="985" spans="5:7" x14ac:dyDescent="0.3">
      <c r="E985" s="10" t="str">
        <f>IFERROR(VLOOKUP(D985,Database!B:I,4,FALSE),"")</f>
        <v/>
      </c>
      <c r="F985" s="11"/>
      <c r="G985" s="2" t="str">
        <f>IFERROR(VLOOKUP(D985,Database!B:I,2,FALSE)*F985/1000,"")</f>
        <v/>
      </c>
    </row>
    <row r="986" spans="5:7" x14ac:dyDescent="0.3">
      <c r="E986" s="10" t="str">
        <f>IFERROR(VLOOKUP(D986,Database!B:I,4,FALSE),"")</f>
        <v/>
      </c>
      <c r="F986" s="11"/>
      <c r="G986" s="2" t="str">
        <f>IFERROR(VLOOKUP(D986,Database!B:I,2,FALSE)*F986/1000,"")</f>
        <v/>
      </c>
    </row>
    <row r="987" spans="5:7" x14ac:dyDescent="0.3">
      <c r="E987" s="10" t="str">
        <f>IFERROR(VLOOKUP(D987,Database!B:I,4,FALSE),"")</f>
        <v/>
      </c>
      <c r="F987" s="11"/>
      <c r="G987" s="2" t="str">
        <f>IFERROR(VLOOKUP(D987,Database!B:I,2,FALSE)*F987/1000,"")</f>
        <v/>
      </c>
    </row>
    <row r="988" spans="5:7" x14ac:dyDescent="0.3">
      <c r="E988" s="10" t="str">
        <f>IFERROR(VLOOKUP(D988,Database!B:I,4,FALSE),"")</f>
        <v/>
      </c>
      <c r="F988" s="11"/>
      <c r="G988" s="2" t="str">
        <f>IFERROR(VLOOKUP(D988,Database!B:I,2,FALSE)*F988/1000,"")</f>
        <v/>
      </c>
    </row>
    <row r="989" spans="5:7" x14ac:dyDescent="0.3">
      <c r="E989" s="10" t="str">
        <f>IFERROR(VLOOKUP(D989,Database!B:I,4,FALSE),"")</f>
        <v/>
      </c>
      <c r="F989" s="11"/>
      <c r="G989" s="2" t="str">
        <f>IFERROR(VLOOKUP(D989,Database!B:I,2,FALSE)*F989/1000,"")</f>
        <v/>
      </c>
    </row>
    <row r="990" spans="5:7" x14ac:dyDescent="0.3">
      <c r="E990" s="10" t="str">
        <f>IFERROR(VLOOKUP(D990,Database!B:I,4,FALSE),"")</f>
        <v/>
      </c>
      <c r="F990" s="11"/>
      <c r="G990" s="2" t="str">
        <f>IFERROR(VLOOKUP(D990,Database!B:I,2,FALSE)*F990/1000,"")</f>
        <v/>
      </c>
    </row>
    <row r="991" spans="5:7" x14ac:dyDescent="0.3">
      <c r="E991" s="10" t="str">
        <f>IFERROR(VLOOKUP(D991,Database!B:I,4,FALSE),"")</f>
        <v/>
      </c>
      <c r="F991" s="11"/>
      <c r="G991" s="2" t="str">
        <f>IFERROR(VLOOKUP(D991,Database!B:I,2,FALSE)*F991/1000,"")</f>
        <v/>
      </c>
    </row>
    <row r="992" spans="5:7" x14ac:dyDescent="0.3">
      <c r="E992" s="10" t="str">
        <f>IFERROR(VLOOKUP(D992,Database!B:I,4,FALSE),"")</f>
        <v/>
      </c>
      <c r="F992" s="11"/>
      <c r="G992" s="2" t="str">
        <f>IFERROR(VLOOKUP(D992,Database!B:I,2,FALSE)*F992/1000,"")</f>
        <v/>
      </c>
    </row>
    <row r="993" spans="5:7" x14ac:dyDescent="0.3">
      <c r="E993" s="10" t="str">
        <f>IFERROR(VLOOKUP(D993,Database!B:I,4,FALSE),"")</f>
        <v/>
      </c>
      <c r="F993" s="11"/>
      <c r="G993" s="2" t="str">
        <f>IFERROR(VLOOKUP(D993,Database!B:I,2,FALSE)*F993/1000,"")</f>
        <v/>
      </c>
    </row>
    <row r="994" spans="5:7" x14ac:dyDescent="0.3">
      <c r="E994" s="10" t="str">
        <f>IFERROR(VLOOKUP(D994,Database!B:I,4,FALSE),"")</f>
        <v/>
      </c>
      <c r="F994" s="11"/>
      <c r="G994" s="2" t="str">
        <f>IFERROR(VLOOKUP(D994,Database!B:I,2,FALSE)*F994/1000,"")</f>
        <v/>
      </c>
    </row>
    <row r="995" spans="5:7" x14ac:dyDescent="0.3">
      <c r="E995" s="10" t="str">
        <f>IFERROR(VLOOKUP(D995,Database!B:I,4,FALSE),"")</f>
        <v/>
      </c>
      <c r="F995" s="11"/>
      <c r="G995" s="2" t="str">
        <f>IFERROR(VLOOKUP(D995,Database!B:I,2,FALSE)*F995/1000,"")</f>
        <v/>
      </c>
    </row>
    <row r="996" spans="5:7" x14ac:dyDescent="0.3">
      <c r="E996" s="10" t="str">
        <f>IFERROR(VLOOKUP(D996,Database!B:I,4,FALSE),"")</f>
        <v/>
      </c>
      <c r="F996" s="11"/>
      <c r="G996" s="2" t="str">
        <f>IFERROR(VLOOKUP(D996,Database!B:I,2,FALSE)*F996/1000,"")</f>
        <v/>
      </c>
    </row>
    <row r="997" spans="5:7" x14ac:dyDescent="0.3">
      <c r="E997" s="10" t="str">
        <f>IFERROR(VLOOKUP(D997,Database!B:I,4,FALSE),"")</f>
        <v/>
      </c>
      <c r="F997" s="11"/>
      <c r="G997" s="2" t="str">
        <f>IFERROR(VLOOKUP(D997,Database!B:I,2,FALSE)*F997/1000,"")</f>
        <v/>
      </c>
    </row>
    <row r="998" spans="5:7" x14ac:dyDescent="0.3">
      <c r="E998" s="10" t="str">
        <f>IFERROR(VLOOKUP(D998,Database!B:I,4,FALSE),"")</f>
        <v/>
      </c>
      <c r="F998" s="11"/>
      <c r="G998" s="2" t="str">
        <f>IFERROR(VLOOKUP(D998,Database!B:I,2,FALSE)*F998/1000,"")</f>
        <v/>
      </c>
    </row>
    <row r="999" spans="5:7" x14ac:dyDescent="0.3">
      <c r="E999" s="10" t="str">
        <f>IFERROR(VLOOKUP(D999,Database!B:I,4,FALSE),"")</f>
        <v/>
      </c>
      <c r="F999" s="11"/>
      <c r="G999" s="2" t="str">
        <f>IFERROR(VLOOKUP(D999,Database!B:I,2,FALSE)*F999/1000,"")</f>
        <v/>
      </c>
    </row>
    <row r="1000" spans="5:7" x14ac:dyDescent="0.3">
      <c r="E1000" s="10" t="str">
        <f>IFERROR(VLOOKUP(D1000,Database!B:I,4,FALSE),"")</f>
        <v/>
      </c>
      <c r="F1000" s="11"/>
      <c r="G1000" s="2" t="str">
        <f>IFERROR(VLOOKUP(D1000,Database!B:I,2,FALSE)*F1000/1000,"")</f>
        <v/>
      </c>
    </row>
    <row r="1001" spans="5:7" x14ac:dyDescent="0.3">
      <c r="E1001" s="10" t="str">
        <f>IFERROR(VLOOKUP(D1001,Database!B:I,4,FALSE),"")</f>
        <v/>
      </c>
      <c r="F1001" s="11"/>
      <c r="G1001" s="2" t="str">
        <f>IFERROR(VLOOKUP(D1001,Database!B:I,2,FALSE)*F1001/1000,"")</f>
        <v/>
      </c>
    </row>
    <row r="1002" spans="5:7" x14ac:dyDescent="0.3">
      <c r="E1002" s="10" t="str">
        <f>IFERROR(VLOOKUP(D1002,Database!B:I,4,FALSE),"")</f>
        <v/>
      </c>
      <c r="F1002" s="11"/>
      <c r="G1002" s="2" t="str">
        <f>IFERROR(VLOOKUP(D1002,Database!B:I,2,FALSE)*F1002/1000,"")</f>
        <v/>
      </c>
    </row>
    <row r="1003" spans="5:7" x14ac:dyDescent="0.3">
      <c r="E1003" s="10" t="str">
        <f>IFERROR(VLOOKUP(D1003,Database!B:I,4,FALSE),"")</f>
        <v/>
      </c>
      <c r="F1003" s="11"/>
      <c r="G1003" s="2" t="str">
        <f>IFERROR(VLOOKUP(D1003,Database!B:I,2,FALSE)*F1003/1000,"")</f>
        <v/>
      </c>
    </row>
    <row r="1004" spans="5:7" x14ac:dyDescent="0.3">
      <c r="E1004" s="10" t="str">
        <f>IFERROR(VLOOKUP(D1004,Database!B:I,4,FALSE),"")</f>
        <v/>
      </c>
      <c r="F1004" s="11"/>
      <c r="G1004" s="2" t="str">
        <f>IFERROR(VLOOKUP(D1004,Database!B:I,2,FALSE)*F1004/1000,"")</f>
        <v/>
      </c>
    </row>
    <row r="1005" spans="5:7" x14ac:dyDescent="0.3">
      <c r="E1005" s="10" t="str">
        <f>IFERROR(VLOOKUP(D1005,Database!B:I,4,FALSE),"")</f>
        <v/>
      </c>
      <c r="F1005" s="11"/>
      <c r="G1005" s="2" t="str">
        <f>IFERROR(VLOOKUP(D1005,Database!B:I,2,FALSE)*F1005/1000,"")</f>
        <v/>
      </c>
    </row>
    <row r="1006" spans="5:7" x14ac:dyDescent="0.3">
      <c r="E1006" s="10" t="str">
        <f>IFERROR(VLOOKUP(D1006,Database!B:I,4,FALSE),"")</f>
        <v/>
      </c>
      <c r="F1006" s="11"/>
      <c r="G1006" s="2" t="str">
        <f>IFERROR(VLOOKUP(D1006,Database!B:I,2,FALSE)*F1006/1000,"")</f>
        <v/>
      </c>
    </row>
    <row r="1007" spans="5:7" x14ac:dyDescent="0.3">
      <c r="E1007" s="10" t="str">
        <f>IFERROR(VLOOKUP(D1007,Database!B:I,4,FALSE),"")</f>
        <v/>
      </c>
      <c r="F1007" s="11"/>
      <c r="G1007" s="2" t="str">
        <f>IFERROR(VLOOKUP(D1007,Database!B:I,2,FALSE)*F1007/1000,"")</f>
        <v/>
      </c>
    </row>
    <row r="1008" spans="5:7" x14ac:dyDescent="0.3">
      <c r="E1008" s="10" t="str">
        <f>IFERROR(VLOOKUP(D1008,Database!B:I,4,FALSE),"")</f>
        <v/>
      </c>
      <c r="F1008" s="11"/>
      <c r="G1008" s="2" t="str">
        <f>IFERROR(VLOOKUP(D1008,Database!B:I,2,FALSE)*F1008/1000,"")</f>
        <v/>
      </c>
    </row>
    <row r="1009" spans="5:7" x14ac:dyDescent="0.3">
      <c r="E1009" s="10" t="str">
        <f>IFERROR(VLOOKUP(D1009,Database!B:I,4,FALSE),"")</f>
        <v/>
      </c>
      <c r="F1009" s="11"/>
      <c r="G1009" s="2" t="str">
        <f>IFERROR(VLOOKUP(D1009,Database!B:I,2,FALSE)*F1009/1000,"")</f>
        <v/>
      </c>
    </row>
    <row r="1010" spans="5:7" x14ac:dyDescent="0.3">
      <c r="E1010" s="10" t="str">
        <f>IFERROR(VLOOKUP(D1010,Database!B:I,4,FALSE),"")</f>
        <v/>
      </c>
      <c r="F1010" s="11"/>
      <c r="G1010" s="2" t="str">
        <f>IFERROR(VLOOKUP(D1010,Database!B:I,2,FALSE)*F1010/1000,"")</f>
        <v/>
      </c>
    </row>
    <row r="1011" spans="5:7" x14ac:dyDescent="0.3">
      <c r="E1011" s="10" t="str">
        <f>IFERROR(VLOOKUP(D1011,Database!B:I,4,FALSE),"")</f>
        <v/>
      </c>
      <c r="F1011" s="11"/>
      <c r="G1011" s="2" t="str">
        <f>IFERROR(VLOOKUP(D1011,Database!B:I,2,FALSE)*F1011/1000,"")</f>
        <v/>
      </c>
    </row>
    <row r="1012" spans="5:7" x14ac:dyDescent="0.3">
      <c r="E1012" s="10" t="str">
        <f>IFERROR(VLOOKUP(D1012,Database!B:I,4,FALSE),"")</f>
        <v/>
      </c>
      <c r="F1012" s="11"/>
      <c r="G1012" s="2" t="str">
        <f>IFERROR(VLOOKUP(D1012,Database!B:I,2,FALSE)*F1012/1000,"")</f>
        <v/>
      </c>
    </row>
    <row r="1013" spans="5:7" x14ac:dyDescent="0.3">
      <c r="E1013" s="10" t="str">
        <f>IFERROR(VLOOKUP(D1013,Database!B:I,4,FALSE),"")</f>
        <v/>
      </c>
      <c r="F1013" s="11"/>
      <c r="G1013" s="2" t="str">
        <f>IFERROR(VLOOKUP(D1013,Database!B:I,2,FALSE)*F1013/1000,"")</f>
        <v/>
      </c>
    </row>
    <row r="1014" spans="5:7" x14ac:dyDescent="0.3">
      <c r="E1014" s="10" t="str">
        <f>IFERROR(VLOOKUP(D1014,Database!B:I,4,FALSE),"")</f>
        <v/>
      </c>
      <c r="F1014" s="11"/>
      <c r="G1014" s="2" t="str">
        <f>IFERROR(VLOOKUP(D1014,Database!B:I,2,FALSE)*F1014/1000,"")</f>
        <v/>
      </c>
    </row>
    <row r="1015" spans="5:7" x14ac:dyDescent="0.3">
      <c r="E1015" s="10" t="str">
        <f>IFERROR(VLOOKUP(D1015,Database!B:I,4,FALSE),"")</f>
        <v/>
      </c>
      <c r="F1015" s="11"/>
      <c r="G1015" s="2" t="str">
        <f>IFERROR(VLOOKUP(D1015,Database!B:I,2,FALSE)*F1015/1000,"")</f>
        <v/>
      </c>
    </row>
    <row r="1016" spans="5:7" x14ac:dyDescent="0.3">
      <c r="E1016" s="10" t="str">
        <f>IFERROR(VLOOKUP(D1016,Database!B:I,4,FALSE),"")</f>
        <v/>
      </c>
      <c r="F1016" s="11"/>
      <c r="G1016" s="2" t="str">
        <f>IFERROR(VLOOKUP(D1016,Database!B:I,2,FALSE)*F1016/1000,"")</f>
        <v/>
      </c>
    </row>
    <row r="1017" spans="5:7" x14ac:dyDescent="0.3">
      <c r="E1017" s="10" t="str">
        <f>IFERROR(VLOOKUP(D1017,Database!B:I,4,FALSE),"")</f>
        <v/>
      </c>
      <c r="F1017" s="11"/>
      <c r="G1017" s="2" t="str">
        <f>IFERROR(VLOOKUP(D1017,Database!B:I,2,FALSE)*F1017/1000,"")</f>
        <v/>
      </c>
    </row>
    <row r="1018" spans="5:7" x14ac:dyDescent="0.3">
      <c r="E1018" s="10" t="str">
        <f>IFERROR(VLOOKUP(D1018,Database!B:I,4,FALSE),"")</f>
        <v/>
      </c>
      <c r="F1018" s="11"/>
      <c r="G1018" s="2" t="str">
        <f>IFERROR(VLOOKUP(D1018,Database!B:I,2,FALSE)*F1018/1000,"")</f>
        <v/>
      </c>
    </row>
    <row r="1019" spans="5:7" x14ac:dyDescent="0.3">
      <c r="E1019" s="10" t="str">
        <f>IFERROR(VLOOKUP(D1019,Database!B:I,4,FALSE),"")</f>
        <v/>
      </c>
      <c r="F1019" s="11"/>
      <c r="G1019" s="2" t="str">
        <f>IFERROR(VLOOKUP(D1019,Database!B:I,2,FALSE)*F1019/1000,"")</f>
        <v/>
      </c>
    </row>
    <row r="1020" spans="5:7" x14ac:dyDescent="0.3">
      <c r="E1020" s="10" t="str">
        <f>IFERROR(VLOOKUP(D1020,Database!B:I,4,FALSE),"")</f>
        <v/>
      </c>
      <c r="F1020" s="11"/>
      <c r="G1020" s="2" t="str">
        <f>IFERROR(VLOOKUP(D1020,Database!B:I,2,FALSE)*F1020/1000,"")</f>
        <v/>
      </c>
    </row>
    <row r="1021" spans="5:7" x14ac:dyDescent="0.3">
      <c r="E1021" s="10" t="str">
        <f>IFERROR(VLOOKUP(D1021,Database!B:I,4,FALSE),"")</f>
        <v/>
      </c>
      <c r="F1021" s="11"/>
      <c r="G1021" s="2" t="str">
        <f>IFERROR(VLOOKUP(D1021,Database!B:I,2,FALSE)*F1021/1000,"")</f>
        <v/>
      </c>
    </row>
    <row r="1022" spans="5:7" x14ac:dyDescent="0.3">
      <c r="E1022" s="10" t="str">
        <f>IFERROR(VLOOKUP(D1022,Database!B:I,4,FALSE),"")</f>
        <v/>
      </c>
      <c r="F1022" s="11"/>
      <c r="G1022" s="2" t="str">
        <f>IFERROR(VLOOKUP(D1022,Database!B:I,2,FALSE)*F1022/1000,"")</f>
        <v/>
      </c>
    </row>
    <row r="1023" spans="5:7" x14ac:dyDescent="0.3">
      <c r="E1023" s="10" t="str">
        <f>IFERROR(VLOOKUP(D1023,Database!B:I,4,FALSE),"")</f>
        <v/>
      </c>
      <c r="F1023" s="11"/>
      <c r="G1023" s="2" t="str">
        <f>IFERROR(VLOOKUP(D1023,Database!B:I,2,FALSE)*F1023/1000,"")</f>
        <v/>
      </c>
    </row>
    <row r="1024" spans="5:7" x14ac:dyDescent="0.3">
      <c r="E1024" s="10" t="str">
        <f>IFERROR(VLOOKUP(D1024,Database!B:I,4,FALSE),"")</f>
        <v/>
      </c>
      <c r="F1024" s="11"/>
      <c r="G1024" s="2" t="str">
        <f>IFERROR(VLOOKUP(D1024,Database!B:I,2,FALSE)*F1024/1000,"")</f>
        <v/>
      </c>
    </row>
    <row r="1025" spans="5:7" x14ac:dyDescent="0.3">
      <c r="E1025" s="10" t="str">
        <f>IFERROR(VLOOKUP(D1025,Database!B:I,4,FALSE),"")</f>
        <v/>
      </c>
      <c r="F1025" s="11"/>
      <c r="G1025" s="2" t="str">
        <f>IFERROR(VLOOKUP(D1025,Database!B:I,2,FALSE)*F1025/1000,"")</f>
        <v/>
      </c>
    </row>
    <row r="1026" spans="5:7" x14ac:dyDescent="0.3">
      <c r="E1026" s="10" t="str">
        <f>IFERROR(VLOOKUP(D1026,Database!B:I,4,FALSE),"")</f>
        <v/>
      </c>
      <c r="F1026" s="11"/>
      <c r="G1026" s="2" t="str">
        <f>IFERROR(VLOOKUP(D1026,Database!B:I,2,FALSE)*F1026/1000,"")</f>
        <v/>
      </c>
    </row>
    <row r="1027" spans="5:7" x14ac:dyDescent="0.3">
      <c r="E1027" s="10" t="str">
        <f>IFERROR(VLOOKUP(D1027,Database!B:I,4,FALSE),"")</f>
        <v/>
      </c>
      <c r="F1027" s="11"/>
      <c r="G1027" s="2" t="str">
        <f>IFERROR(VLOOKUP(D1027,Database!B:I,2,FALSE)*F1027/1000,"")</f>
        <v/>
      </c>
    </row>
    <row r="1028" spans="5:7" x14ac:dyDescent="0.3">
      <c r="E1028" s="10" t="str">
        <f>IFERROR(VLOOKUP(D1028,Database!B:I,4,FALSE),"")</f>
        <v/>
      </c>
      <c r="F1028" s="11"/>
      <c r="G1028" s="2" t="str">
        <f>IFERROR(VLOOKUP(D1028,Database!B:I,2,FALSE)*F1028/1000,"")</f>
        <v/>
      </c>
    </row>
    <row r="1029" spans="5:7" x14ac:dyDescent="0.3">
      <c r="E1029" s="10" t="str">
        <f>IFERROR(VLOOKUP(D1029,Database!B:I,4,FALSE),"")</f>
        <v/>
      </c>
      <c r="F1029" s="11"/>
      <c r="G1029" s="2" t="str">
        <f>IFERROR(VLOOKUP(D1029,Database!B:I,2,FALSE)*F1029/1000,"")</f>
        <v/>
      </c>
    </row>
    <row r="1030" spans="5:7" x14ac:dyDescent="0.3">
      <c r="E1030" s="10" t="str">
        <f>IFERROR(VLOOKUP(D1030,Database!B:I,4,FALSE),"")</f>
        <v/>
      </c>
      <c r="F1030" s="11"/>
      <c r="G1030" s="2" t="str">
        <f>IFERROR(VLOOKUP(D1030,Database!B:I,2,FALSE)*F1030/1000,"")</f>
        <v/>
      </c>
    </row>
    <row r="1031" spans="5:7" x14ac:dyDescent="0.3">
      <c r="E1031" s="10" t="str">
        <f>IFERROR(VLOOKUP(D1031,Database!B:I,4,FALSE),"")</f>
        <v/>
      </c>
      <c r="F1031" s="11"/>
      <c r="G1031" s="2" t="str">
        <f>IFERROR(VLOOKUP(D1031,Database!B:I,2,FALSE)*F1031/1000,"")</f>
        <v/>
      </c>
    </row>
    <row r="1032" spans="5:7" x14ac:dyDescent="0.3">
      <c r="E1032" s="10" t="str">
        <f>IFERROR(VLOOKUP(D1032,Database!B:I,4,FALSE),"")</f>
        <v/>
      </c>
      <c r="F1032" s="11"/>
      <c r="G1032" s="2" t="str">
        <f>IFERROR(VLOOKUP(D1032,Database!B:I,2,FALSE)*F1032/1000,"")</f>
        <v/>
      </c>
    </row>
    <row r="1033" spans="5:7" x14ac:dyDescent="0.3">
      <c r="E1033" s="10" t="str">
        <f>IFERROR(VLOOKUP(D1033,Database!B:I,4,FALSE),"")</f>
        <v/>
      </c>
      <c r="F1033" s="11"/>
      <c r="G1033" s="2" t="str">
        <f>IFERROR(VLOOKUP(D1033,Database!B:I,2,FALSE)*F1033/1000,"")</f>
        <v/>
      </c>
    </row>
    <row r="1034" spans="5:7" x14ac:dyDescent="0.3">
      <c r="E1034" s="10" t="str">
        <f>IFERROR(VLOOKUP(D1034,Database!B:I,4,FALSE),"")</f>
        <v/>
      </c>
      <c r="F1034" s="11"/>
      <c r="G1034" s="2" t="str">
        <f>IFERROR(VLOOKUP(D1034,Database!B:I,2,FALSE)*F1034/1000,"")</f>
        <v/>
      </c>
    </row>
    <row r="1035" spans="5:7" x14ac:dyDescent="0.3">
      <c r="E1035" s="10" t="str">
        <f>IFERROR(VLOOKUP(D1035,Database!B:I,4,FALSE),"")</f>
        <v/>
      </c>
      <c r="F1035" s="11"/>
      <c r="G1035" s="2" t="str">
        <f>IFERROR(VLOOKUP(D1035,Database!B:I,2,FALSE)*F1035/1000,"")</f>
        <v/>
      </c>
    </row>
    <row r="1036" spans="5:7" x14ac:dyDescent="0.3">
      <c r="E1036" s="10" t="str">
        <f>IFERROR(VLOOKUP(D1036,Database!B:I,4,FALSE),"")</f>
        <v/>
      </c>
      <c r="F1036" s="11"/>
      <c r="G1036" s="2" t="str">
        <f>IFERROR(VLOOKUP(D1036,Database!B:I,2,FALSE)*F1036/1000,"")</f>
        <v/>
      </c>
    </row>
    <row r="1037" spans="5:7" x14ac:dyDescent="0.3">
      <c r="E1037" s="10" t="str">
        <f>IFERROR(VLOOKUP(D1037,Database!B:I,4,FALSE),"")</f>
        <v/>
      </c>
      <c r="F1037" s="11"/>
      <c r="G1037" s="2" t="str">
        <f>IFERROR(VLOOKUP(D1037,Database!B:I,2,FALSE)*F1037/1000,"")</f>
        <v/>
      </c>
    </row>
    <row r="1038" spans="5:7" x14ac:dyDescent="0.3">
      <c r="E1038" s="10" t="str">
        <f>IFERROR(VLOOKUP(D1038,Database!B:I,4,FALSE),"")</f>
        <v/>
      </c>
      <c r="F1038" s="11"/>
      <c r="G1038" s="2" t="str">
        <f>IFERROR(VLOOKUP(D1038,Database!B:I,2,FALSE)*F1038/1000,"")</f>
        <v/>
      </c>
    </row>
    <row r="1039" spans="5:7" x14ac:dyDescent="0.3">
      <c r="E1039" s="10" t="str">
        <f>IFERROR(VLOOKUP(D1039,Database!B:I,4,FALSE),"")</f>
        <v/>
      </c>
      <c r="F1039" s="11"/>
      <c r="G1039" s="2" t="str">
        <f>IFERROR(VLOOKUP(D1039,Database!B:I,2,FALSE)*F1039/1000,"")</f>
        <v/>
      </c>
    </row>
    <row r="1040" spans="5:7" x14ac:dyDescent="0.3">
      <c r="E1040" s="10" t="str">
        <f>IFERROR(VLOOKUP(D1040,Database!B:I,4,FALSE),"")</f>
        <v/>
      </c>
      <c r="F1040" s="11"/>
      <c r="G1040" s="2" t="str">
        <f>IFERROR(VLOOKUP(D1040,Database!B:I,2,FALSE)*F1040/1000,"")</f>
        <v/>
      </c>
    </row>
    <row r="1041" spans="5:7" x14ac:dyDescent="0.3">
      <c r="E1041" s="10" t="str">
        <f>IFERROR(VLOOKUP(D1041,Database!B:I,4,FALSE),"")</f>
        <v/>
      </c>
      <c r="F1041" s="11"/>
      <c r="G1041" s="2" t="str">
        <f>IFERROR(VLOOKUP(D1041,Database!B:I,2,FALSE)*F1041/1000,"")</f>
        <v/>
      </c>
    </row>
    <row r="1042" spans="5:7" x14ac:dyDescent="0.3">
      <c r="E1042" s="10" t="str">
        <f>IFERROR(VLOOKUP(D1042,Database!B:I,4,FALSE),"")</f>
        <v/>
      </c>
      <c r="F1042" s="11"/>
      <c r="G1042" s="2" t="str">
        <f>IFERROR(VLOOKUP(D1042,Database!B:I,2,FALSE)*F1042/1000,"")</f>
        <v/>
      </c>
    </row>
    <row r="1043" spans="5:7" x14ac:dyDescent="0.3">
      <c r="E1043" s="10" t="str">
        <f>IFERROR(VLOOKUP(D1043,Database!B:I,4,FALSE),"")</f>
        <v/>
      </c>
      <c r="F1043" s="11"/>
      <c r="G1043" s="2" t="str">
        <f>IFERROR(VLOOKUP(D1043,Database!B:I,2,FALSE)*F1043/1000,"")</f>
        <v/>
      </c>
    </row>
    <row r="1044" spans="5:7" x14ac:dyDescent="0.3">
      <c r="E1044" s="10" t="str">
        <f>IFERROR(VLOOKUP(D1044,Database!B:I,4,FALSE),"")</f>
        <v/>
      </c>
      <c r="F1044" s="11"/>
      <c r="G1044" s="2" t="str">
        <f>IFERROR(VLOOKUP(D1044,Database!B:I,2,FALSE)*F1044/1000,"")</f>
        <v/>
      </c>
    </row>
    <row r="1045" spans="5:7" x14ac:dyDescent="0.3">
      <c r="E1045" s="10" t="str">
        <f>IFERROR(VLOOKUP(D1045,Database!B:I,4,FALSE),"")</f>
        <v/>
      </c>
      <c r="F1045" s="11"/>
      <c r="G1045" s="2" t="str">
        <f>IFERROR(VLOOKUP(D1045,Database!B:I,2,FALSE)*F1045/1000,"")</f>
        <v/>
      </c>
    </row>
    <row r="1046" spans="5:7" x14ac:dyDescent="0.3">
      <c r="E1046" s="10" t="str">
        <f>IFERROR(VLOOKUP(D1046,Database!B:I,4,FALSE),"")</f>
        <v/>
      </c>
      <c r="F1046" s="11"/>
      <c r="G1046" s="2" t="str">
        <f>IFERROR(VLOOKUP(D1046,Database!B:I,2,FALSE)*F1046/1000,"")</f>
        <v/>
      </c>
    </row>
    <row r="1047" spans="5:7" x14ac:dyDescent="0.3">
      <c r="E1047" s="10" t="str">
        <f>IFERROR(VLOOKUP(D1047,Database!B:I,4,FALSE),"")</f>
        <v/>
      </c>
      <c r="F1047" s="11"/>
      <c r="G1047" s="2" t="str">
        <f>IFERROR(VLOOKUP(D1047,Database!B:I,2,FALSE)*F1047/1000,"")</f>
        <v/>
      </c>
    </row>
    <row r="1048" spans="5:7" x14ac:dyDescent="0.3">
      <c r="E1048" s="10" t="str">
        <f>IFERROR(VLOOKUP(D1048,Database!B:I,4,FALSE),"")</f>
        <v/>
      </c>
      <c r="F1048" s="11"/>
      <c r="G1048" s="2" t="str">
        <f>IFERROR(VLOOKUP(D1048,Database!B:I,2,FALSE)*F1048/1000,"")</f>
        <v/>
      </c>
    </row>
    <row r="1049" spans="5:7" x14ac:dyDescent="0.3">
      <c r="E1049" s="10" t="str">
        <f>IFERROR(VLOOKUP(D1049,Database!B:I,4,FALSE),"")</f>
        <v/>
      </c>
      <c r="F1049" s="11"/>
      <c r="G1049" s="2" t="str">
        <f>IFERROR(VLOOKUP(D1049,Database!B:I,2,FALSE)*F1049/1000,"")</f>
        <v/>
      </c>
    </row>
    <row r="1050" spans="5:7" x14ac:dyDescent="0.3">
      <c r="E1050" s="10" t="str">
        <f>IFERROR(VLOOKUP(D1050,Database!B:I,4,FALSE),"")</f>
        <v/>
      </c>
      <c r="F1050" s="11"/>
      <c r="G1050" s="2" t="str">
        <f>IFERROR(VLOOKUP(D1050,Database!B:I,2,FALSE)*F1050/1000,"")</f>
        <v/>
      </c>
    </row>
    <row r="1051" spans="5:7" x14ac:dyDescent="0.3">
      <c r="E1051" s="10" t="str">
        <f>IFERROR(VLOOKUP(D1051,Database!B:I,4,FALSE),"")</f>
        <v/>
      </c>
      <c r="F1051" s="11"/>
      <c r="G1051" s="2" t="str">
        <f>IFERROR(VLOOKUP(D1051,Database!B:I,2,FALSE)*F1051/1000,"")</f>
        <v/>
      </c>
    </row>
    <row r="1052" spans="5:7" x14ac:dyDescent="0.3">
      <c r="E1052" s="10" t="str">
        <f>IFERROR(VLOOKUP(D1052,Database!B:I,4,FALSE),"")</f>
        <v/>
      </c>
      <c r="F1052" s="11"/>
      <c r="G1052" s="2" t="str">
        <f>IFERROR(VLOOKUP(D1052,Database!B:I,2,FALSE)*F1052/1000,"")</f>
        <v/>
      </c>
    </row>
    <row r="1053" spans="5:7" x14ac:dyDescent="0.3">
      <c r="E1053" s="10" t="str">
        <f>IFERROR(VLOOKUP(D1053,Database!B:I,4,FALSE),"")</f>
        <v/>
      </c>
      <c r="F1053" s="11"/>
      <c r="G1053" s="2" t="str">
        <f>IFERROR(VLOOKUP(D1053,Database!B:I,2,FALSE)*F1053/1000,"")</f>
        <v/>
      </c>
    </row>
    <row r="1054" spans="5:7" x14ac:dyDescent="0.3">
      <c r="E1054" s="10" t="str">
        <f>IFERROR(VLOOKUP(D1054,Database!B:I,4,FALSE),"")</f>
        <v/>
      </c>
      <c r="F1054" s="11"/>
      <c r="G1054" s="2" t="str">
        <f>IFERROR(VLOOKUP(D1054,Database!B:I,2,FALSE)*F1054/1000,"")</f>
        <v/>
      </c>
    </row>
    <row r="1055" spans="5:7" x14ac:dyDescent="0.3">
      <c r="E1055" s="10" t="str">
        <f>IFERROR(VLOOKUP(D1055,Database!B:I,4,FALSE),"")</f>
        <v/>
      </c>
      <c r="F1055" s="11"/>
      <c r="G1055" s="2" t="str">
        <f>IFERROR(VLOOKUP(D1055,Database!B:I,2,FALSE)*F1055/1000,"")</f>
        <v/>
      </c>
    </row>
    <row r="1056" spans="5:7" x14ac:dyDescent="0.3">
      <c r="E1056" s="10" t="str">
        <f>IFERROR(VLOOKUP(D1056,Database!B:I,4,FALSE),"")</f>
        <v/>
      </c>
      <c r="F1056" s="11"/>
      <c r="G1056" s="2" t="str">
        <f>IFERROR(VLOOKUP(D1056,Database!B:I,2,FALSE)*F1056/1000,"")</f>
        <v/>
      </c>
    </row>
    <row r="1057" spans="5:7" x14ac:dyDescent="0.3">
      <c r="E1057" s="10" t="str">
        <f>IFERROR(VLOOKUP(D1057,Database!B:I,4,FALSE),"")</f>
        <v/>
      </c>
      <c r="F1057" s="11"/>
      <c r="G1057" s="2" t="str">
        <f>IFERROR(VLOOKUP(D1057,Database!B:I,2,FALSE)*F1057/1000,"")</f>
        <v/>
      </c>
    </row>
    <row r="1058" spans="5:7" x14ac:dyDescent="0.3">
      <c r="E1058" s="10" t="str">
        <f>IFERROR(VLOOKUP(D1058,Database!B:I,4,FALSE),"")</f>
        <v/>
      </c>
      <c r="F1058" s="11"/>
      <c r="G1058" s="2" t="str">
        <f>IFERROR(VLOOKUP(D1058,Database!B:I,2,FALSE)*F1058/1000,"")</f>
        <v/>
      </c>
    </row>
    <row r="1059" spans="5:7" x14ac:dyDescent="0.3">
      <c r="E1059" s="10" t="str">
        <f>IFERROR(VLOOKUP(D1059,Database!B:I,4,FALSE),"")</f>
        <v/>
      </c>
      <c r="F1059" s="11"/>
      <c r="G1059" s="2" t="str">
        <f>IFERROR(VLOOKUP(D1059,Database!B:I,2,FALSE)*F1059/1000,"")</f>
        <v/>
      </c>
    </row>
    <row r="1060" spans="5:7" x14ac:dyDescent="0.3">
      <c r="E1060" s="10" t="str">
        <f>IFERROR(VLOOKUP(D1060,Database!B:I,4,FALSE),"")</f>
        <v/>
      </c>
      <c r="F1060" s="11"/>
      <c r="G1060" s="2" t="str">
        <f>IFERROR(VLOOKUP(D1060,Database!B:I,2,FALSE)*F1060/1000,"")</f>
        <v/>
      </c>
    </row>
    <row r="1061" spans="5:7" x14ac:dyDescent="0.3">
      <c r="E1061" s="10" t="str">
        <f>IFERROR(VLOOKUP(D1061,Database!B:I,4,FALSE),"")</f>
        <v/>
      </c>
      <c r="F1061" s="11"/>
      <c r="G1061" s="2" t="str">
        <f>IFERROR(VLOOKUP(D1061,Database!B:I,2,FALSE)*F1061/1000,"")</f>
        <v/>
      </c>
    </row>
    <row r="1062" spans="5:7" x14ac:dyDescent="0.3">
      <c r="E1062" s="10" t="str">
        <f>IFERROR(VLOOKUP(D1062,Database!B:I,4,FALSE),"")</f>
        <v/>
      </c>
      <c r="F1062" s="11"/>
      <c r="G1062" s="2" t="str">
        <f>IFERROR(VLOOKUP(D1062,Database!B:I,2,FALSE)*F1062/1000,"")</f>
        <v/>
      </c>
    </row>
    <row r="1063" spans="5:7" x14ac:dyDescent="0.3">
      <c r="E1063" s="10" t="str">
        <f>IFERROR(VLOOKUP(D1063,Database!B:I,4,FALSE),"")</f>
        <v/>
      </c>
      <c r="F1063" s="11"/>
      <c r="G1063" s="2" t="str">
        <f>IFERROR(VLOOKUP(D1063,Database!B:I,2,FALSE)*F1063/1000,"")</f>
        <v/>
      </c>
    </row>
    <row r="1064" spans="5:7" x14ac:dyDescent="0.3">
      <c r="E1064" s="10" t="str">
        <f>IFERROR(VLOOKUP(D1064,Database!B:I,4,FALSE),"")</f>
        <v/>
      </c>
      <c r="F1064" s="11"/>
      <c r="G1064" s="2" t="str">
        <f>IFERROR(VLOOKUP(D1064,Database!B:I,2,FALSE)*F1064/1000,"")</f>
        <v/>
      </c>
    </row>
    <row r="1065" spans="5:7" x14ac:dyDescent="0.3">
      <c r="E1065" s="10" t="str">
        <f>IFERROR(VLOOKUP(D1065,Database!B:I,4,FALSE),"")</f>
        <v/>
      </c>
      <c r="F1065" s="11"/>
      <c r="G1065" s="2" t="str">
        <f>IFERROR(VLOOKUP(D1065,Database!B:I,2,FALSE)*F1065/1000,"")</f>
        <v/>
      </c>
    </row>
    <row r="1066" spans="5:7" x14ac:dyDescent="0.3">
      <c r="E1066" s="10" t="str">
        <f>IFERROR(VLOOKUP(D1066,Database!B:I,4,FALSE),"")</f>
        <v/>
      </c>
      <c r="F1066" s="11"/>
      <c r="G1066" s="2" t="str">
        <f>IFERROR(VLOOKUP(D1066,Database!B:I,2,FALSE)*F1066/1000,"")</f>
        <v/>
      </c>
    </row>
    <row r="1067" spans="5:7" x14ac:dyDescent="0.3">
      <c r="E1067" s="10" t="str">
        <f>IFERROR(VLOOKUP(D1067,Database!B:I,4,FALSE),"")</f>
        <v/>
      </c>
      <c r="F1067" s="11"/>
      <c r="G1067" s="2" t="str">
        <f>IFERROR(VLOOKUP(D1067,Database!B:I,2,FALSE)*F1067/1000,"")</f>
        <v/>
      </c>
    </row>
    <row r="1068" spans="5:7" x14ac:dyDescent="0.3">
      <c r="E1068" s="10" t="str">
        <f>IFERROR(VLOOKUP(D1068,Database!B:I,4,FALSE),"")</f>
        <v/>
      </c>
      <c r="F1068" s="11"/>
      <c r="G1068" s="2" t="str">
        <f>IFERROR(VLOOKUP(D1068,Database!B:I,2,FALSE)*F1068/1000,"")</f>
        <v/>
      </c>
    </row>
    <row r="1069" spans="5:7" x14ac:dyDescent="0.3">
      <c r="E1069" s="10" t="str">
        <f>IFERROR(VLOOKUP(D1069,Database!B:I,4,FALSE),"")</f>
        <v/>
      </c>
      <c r="F1069" s="11"/>
      <c r="G1069" s="2" t="str">
        <f>IFERROR(VLOOKUP(D1069,Database!B:I,2,FALSE)*F1069/1000,"")</f>
        <v/>
      </c>
    </row>
    <row r="1070" spans="5:7" x14ac:dyDescent="0.3">
      <c r="E1070" s="10" t="str">
        <f>IFERROR(VLOOKUP(D1070,Database!B:I,4,FALSE),"")</f>
        <v/>
      </c>
      <c r="F1070" s="11"/>
      <c r="G1070" s="2" t="str">
        <f>IFERROR(VLOOKUP(D1070,Database!B:I,2,FALSE)*F1070/1000,"")</f>
        <v/>
      </c>
    </row>
    <row r="1071" spans="5:7" x14ac:dyDescent="0.3">
      <c r="E1071" s="10" t="str">
        <f>IFERROR(VLOOKUP(D1071,Database!B:I,4,FALSE),"")</f>
        <v/>
      </c>
      <c r="F1071" s="11"/>
      <c r="G1071" s="2" t="str">
        <f>IFERROR(VLOOKUP(D1071,Database!B:I,2,FALSE)*F1071/1000,"")</f>
        <v/>
      </c>
    </row>
    <row r="1072" spans="5:7" x14ac:dyDescent="0.3">
      <c r="E1072" s="10" t="str">
        <f>IFERROR(VLOOKUP(D1072,Database!B:I,4,FALSE),"")</f>
        <v/>
      </c>
      <c r="F1072" s="11"/>
      <c r="G1072" s="2" t="str">
        <f>IFERROR(VLOOKUP(D1072,Database!B:I,2,FALSE)*F1072/1000,"")</f>
        <v/>
      </c>
    </row>
    <row r="1073" spans="5:7" x14ac:dyDescent="0.3">
      <c r="E1073" s="10" t="str">
        <f>IFERROR(VLOOKUP(D1073,Database!B:I,4,FALSE),"")</f>
        <v/>
      </c>
      <c r="F1073" s="11"/>
      <c r="G1073" s="2" t="str">
        <f>IFERROR(VLOOKUP(D1073,Database!B:I,2,FALSE)*F1073/1000,"")</f>
        <v/>
      </c>
    </row>
    <row r="1074" spans="5:7" x14ac:dyDescent="0.3">
      <c r="E1074" s="10" t="str">
        <f>IFERROR(VLOOKUP(D1074,Database!B:I,4,FALSE),"")</f>
        <v/>
      </c>
      <c r="F1074" s="11"/>
      <c r="G1074" s="2" t="str">
        <f>IFERROR(VLOOKUP(D1074,Database!B:I,2,FALSE)*F1074/1000,"")</f>
        <v/>
      </c>
    </row>
    <row r="1075" spans="5:7" x14ac:dyDescent="0.3">
      <c r="E1075" s="10" t="str">
        <f>IFERROR(VLOOKUP(D1075,Database!B:I,4,FALSE),"")</f>
        <v/>
      </c>
      <c r="F1075" s="11"/>
      <c r="G1075" s="2" t="str">
        <f>IFERROR(VLOOKUP(D1075,Database!B:I,2,FALSE)*F1075/1000,"")</f>
        <v/>
      </c>
    </row>
    <row r="1076" spans="5:7" x14ac:dyDescent="0.3">
      <c r="E1076" s="10" t="str">
        <f>IFERROR(VLOOKUP(D1076,Database!B:I,4,FALSE),"")</f>
        <v/>
      </c>
      <c r="F1076" s="11"/>
      <c r="G1076" s="2" t="str">
        <f>IFERROR(VLOOKUP(D1076,Database!B:I,2,FALSE)*F1076/1000,"")</f>
        <v/>
      </c>
    </row>
    <row r="1077" spans="5:7" x14ac:dyDescent="0.3">
      <c r="E1077" s="10" t="str">
        <f>IFERROR(VLOOKUP(D1077,Database!B:I,4,FALSE),"")</f>
        <v/>
      </c>
      <c r="F1077" s="11"/>
      <c r="G1077" s="2" t="str">
        <f>IFERROR(VLOOKUP(D1077,Database!B:I,2,FALSE)*F1077/1000,"")</f>
        <v/>
      </c>
    </row>
    <row r="1078" spans="5:7" x14ac:dyDescent="0.3">
      <c r="E1078" s="10" t="str">
        <f>IFERROR(VLOOKUP(D1078,Database!B:I,4,FALSE),"")</f>
        <v/>
      </c>
      <c r="F1078" s="11"/>
      <c r="G1078" s="2" t="str">
        <f>IFERROR(VLOOKUP(D1078,Database!B:I,2,FALSE)*F1078/1000,"")</f>
        <v/>
      </c>
    </row>
    <row r="1079" spans="5:7" x14ac:dyDescent="0.3">
      <c r="E1079" s="10" t="str">
        <f>IFERROR(VLOOKUP(D1079,Database!B:I,4,FALSE),"")</f>
        <v/>
      </c>
      <c r="F1079" s="11"/>
      <c r="G1079" s="2" t="str">
        <f>IFERROR(VLOOKUP(D1079,Database!B:I,2,FALSE)*F1079/1000,"")</f>
        <v/>
      </c>
    </row>
    <row r="1080" spans="5:7" x14ac:dyDescent="0.3">
      <c r="E1080" s="10" t="str">
        <f>IFERROR(VLOOKUP(D1080,Database!B:I,4,FALSE),"")</f>
        <v/>
      </c>
      <c r="F1080" s="11"/>
      <c r="G1080" s="2" t="str">
        <f>IFERROR(VLOOKUP(D1080,Database!B:I,2,FALSE)*F1080/1000,"")</f>
        <v/>
      </c>
    </row>
    <row r="1081" spans="5:7" x14ac:dyDescent="0.3">
      <c r="E1081" s="10" t="str">
        <f>IFERROR(VLOOKUP(D1081,Database!B:I,4,FALSE),"")</f>
        <v/>
      </c>
      <c r="F1081" s="11"/>
      <c r="G1081" s="2" t="str">
        <f>IFERROR(VLOOKUP(D1081,Database!B:I,2,FALSE)*F1081/1000,"")</f>
        <v/>
      </c>
    </row>
    <row r="1082" spans="5:7" x14ac:dyDescent="0.3">
      <c r="E1082" s="10" t="str">
        <f>IFERROR(VLOOKUP(D1082,Database!B:I,4,FALSE),"")</f>
        <v/>
      </c>
      <c r="F1082" s="11"/>
      <c r="G1082" s="2" t="str">
        <f>IFERROR(VLOOKUP(D1082,Database!B:I,2,FALSE)*F1082/1000,"")</f>
        <v/>
      </c>
    </row>
    <row r="1083" spans="5:7" x14ac:dyDescent="0.3">
      <c r="E1083" s="10" t="str">
        <f>IFERROR(VLOOKUP(D1083,Database!B:I,4,FALSE),"")</f>
        <v/>
      </c>
      <c r="F1083" s="11"/>
      <c r="G1083" s="2" t="str">
        <f>IFERROR(VLOOKUP(D1083,Database!B:I,2,FALSE)*F1083/1000,"")</f>
        <v/>
      </c>
    </row>
    <row r="1084" spans="5:7" x14ac:dyDescent="0.3">
      <c r="E1084" s="10" t="str">
        <f>IFERROR(VLOOKUP(D1084,Database!B:I,4,FALSE),"")</f>
        <v/>
      </c>
      <c r="F1084" s="11"/>
      <c r="G1084" s="2" t="str">
        <f>IFERROR(VLOOKUP(D1084,Database!B:I,2,FALSE)*F1084/1000,"")</f>
        <v/>
      </c>
    </row>
    <row r="1085" spans="5:7" x14ac:dyDescent="0.3">
      <c r="E1085" s="10" t="str">
        <f>IFERROR(VLOOKUP(D1085,Database!B:I,4,FALSE),"")</f>
        <v/>
      </c>
      <c r="F1085" s="11"/>
      <c r="G1085" s="2" t="str">
        <f>IFERROR(VLOOKUP(D1085,Database!B:I,2,FALSE)*F1085/1000,"")</f>
        <v/>
      </c>
    </row>
    <row r="1086" spans="5:7" x14ac:dyDescent="0.3">
      <c r="E1086" s="10" t="str">
        <f>IFERROR(VLOOKUP(D1086,Database!B:I,4,FALSE),"")</f>
        <v/>
      </c>
      <c r="F1086" s="11"/>
      <c r="G1086" s="2" t="str">
        <f>IFERROR(VLOOKUP(D1086,Database!B:I,2,FALSE)*F1086/1000,"")</f>
        <v/>
      </c>
    </row>
    <row r="1087" spans="5:7" x14ac:dyDescent="0.3">
      <c r="E1087" s="10" t="str">
        <f>IFERROR(VLOOKUP(D1087,Database!B:I,4,FALSE),"")</f>
        <v/>
      </c>
      <c r="F1087" s="11"/>
      <c r="G1087" s="2" t="str">
        <f>IFERROR(VLOOKUP(D1087,Database!B:I,2,FALSE)*F1087/1000,"")</f>
        <v/>
      </c>
    </row>
    <row r="1088" spans="5:7" x14ac:dyDescent="0.3">
      <c r="E1088" s="10" t="str">
        <f>IFERROR(VLOOKUP(D1088,Database!B:I,4,FALSE),"")</f>
        <v/>
      </c>
      <c r="F1088" s="11"/>
      <c r="G1088" s="2" t="str">
        <f>IFERROR(VLOOKUP(D1088,Database!B:I,2,FALSE)*F1088/1000,"")</f>
        <v/>
      </c>
    </row>
    <row r="1089" spans="5:7" x14ac:dyDescent="0.3">
      <c r="E1089" s="10" t="str">
        <f>IFERROR(VLOOKUP(D1089,Database!B:I,4,FALSE),"")</f>
        <v/>
      </c>
      <c r="F1089" s="11"/>
      <c r="G1089" s="2" t="str">
        <f>IFERROR(VLOOKUP(D1089,Database!B:I,2,FALSE)*F1089/1000,"")</f>
        <v/>
      </c>
    </row>
    <row r="1090" spans="5:7" x14ac:dyDescent="0.3">
      <c r="E1090" s="10" t="str">
        <f>IFERROR(VLOOKUP(D1090,Database!B:I,4,FALSE),"")</f>
        <v/>
      </c>
      <c r="F1090" s="11"/>
      <c r="G1090" s="2" t="str">
        <f>IFERROR(VLOOKUP(D1090,Database!B:I,2,FALSE)*F1090/1000,"")</f>
        <v/>
      </c>
    </row>
    <row r="1091" spans="5:7" x14ac:dyDescent="0.3">
      <c r="E1091" s="10" t="str">
        <f>IFERROR(VLOOKUP(D1091,Database!B:I,4,FALSE),"")</f>
        <v/>
      </c>
      <c r="F1091" s="11"/>
      <c r="G1091" s="2" t="str">
        <f>IFERROR(VLOOKUP(D1091,Database!B:I,2,FALSE)*F1091/1000,"")</f>
        <v/>
      </c>
    </row>
    <row r="1092" spans="5:7" x14ac:dyDescent="0.3">
      <c r="E1092" s="10" t="str">
        <f>IFERROR(VLOOKUP(D1092,Database!B:I,4,FALSE),"")</f>
        <v/>
      </c>
      <c r="F1092" s="11"/>
      <c r="G1092" s="2" t="str">
        <f>IFERROR(VLOOKUP(D1092,Database!B:I,2,FALSE)*F1092/1000,"")</f>
        <v/>
      </c>
    </row>
    <row r="1093" spans="5:7" x14ac:dyDescent="0.3">
      <c r="E1093" s="10" t="str">
        <f>IFERROR(VLOOKUP(D1093,Database!B:I,4,FALSE),"")</f>
        <v/>
      </c>
      <c r="F1093" s="11"/>
      <c r="G1093" s="2" t="str">
        <f>IFERROR(VLOOKUP(D1093,Database!B:I,2,FALSE)*F1093/1000,"")</f>
        <v/>
      </c>
    </row>
    <row r="1094" spans="5:7" x14ac:dyDescent="0.3">
      <c r="E1094" s="10" t="str">
        <f>IFERROR(VLOOKUP(D1094,Database!B:I,4,FALSE),"")</f>
        <v/>
      </c>
      <c r="F1094" s="11"/>
      <c r="G1094" s="2" t="str">
        <f>IFERROR(VLOOKUP(D1094,Database!B:I,2,FALSE)*F1094/1000,"")</f>
        <v/>
      </c>
    </row>
    <row r="1095" spans="5:7" x14ac:dyDescent="0.3">
      <c r="E1095" s="10" t="str">
        <f>IFERROR(VLOOKUP(D1095,Database!B:I,4,FALSE),"")</f>
        <v/>
      </c>
      <c r="F1095" s="11"/>
      <c r="G1095" s="2" t="str">
        <f>IFERROR(VLOOKUP(D1095,Database!B:I,2,FALSE)*F1095/1000,"")</f>
        <v/>
      </c>
    </row>
    <row r="1096" spans="5:7" x14ac:dyDescent="0.3">
      <c r="E1096" s="10" t="str">
        <f>IFERROR(VLOOKUP(D1096,Database!B:I,4,FALSE),"")</f>
        <v/>
      </c>
      <c r="F1096" s="11"/>
      <c r="G1096" s="2" t="str">
        <f>IFERROR(VLOOKUP(D1096,Database!B:I,2,FALSE)*F1096/1000,"")</f>
        <v/>
      </c>
    </row>
    <row r="1097" spans="5:7" x14ac:dyDescent="0.3">
      <c r="E1097" s="10" t="str">
        <f>IFERROR(VLOOKUP(D1097,Database!B:I,4,FALSE),"")</f>
        <v/>
      </c>
      <c r="F1097" s="11"/>
      <c r="G1097" s="2" t="str">
        <f>IFERROR(VLOOKUP(D1097,Database!B:I,2,FALSE)*F1097/1000,"")</f>
        <v/>
      </c>
    </row>
    <row r="1098" spans="5:7" x14ac:dyDescent="0.3">
      <c r="E1098" s="10" t="str">
        <f>IFERROR(VLOOKUP(D1098,Database!B:I,4,FALSE),"")</f>
        <v/>
      </c>
      <c r="F1098" s="11"/>
      <c r="G1098" s="2" t="str">
        <f>IFERROR(VLOOKUP(D1098,Database!B:I,2,FALSE)*F1098/1000,"")</f>
        <v/>
      </c>
    </row>
    <row r="1099" spans="5:7" x14ac:dyDescent="0.3">
      <c r="E1099" s="10" t="str">
        <f>IFERROR(VLOOKUP(D1099,Database!B:I,4,FALSE),"")</f>
        <v/>
      </c>
      <c r="F1099" s="11"/>
      <c r="G1099" s="2" t="str">
        <f>IFERROR(VLOOKUP(D1099,Database!B:I,2,FALSE)*F1099/1000,"")</f>
        <v/>
      </c>
    </row>
    <row r="1100" spans="5:7" x14ac:dyDescent="0.3">
      <c r="E1100" s="10" t="str">
        <f>IFERROR(VLOOKUP(D1100,Database!B:I,4,FALSE),"")</f>
        <v/>
      </c>
      <c r="F1100" s="11"/>
      <c r="G1100" s="2" t="str">
        <f>IFERROR(VLOOKUP(D1100,Database!B:I,2,FALSE)*F1100/1000,"")</f>
        <v/>
      </c>
    </row>
    <row r="1101" spans="5:7" x14ac:dyDescent="0.3">
      <c r="E1101" s="10" t="str">
        <f>IFERROR(VLOOKUP(D1101,Database!B:I,4,FALSE),"")</f>
        <v/>
      </c>
      <c r="F1101" s="11"/>
      <c r="G1101" s="2" t="str">
        <f>IFERROR(VLOOKUP(D1101,Database!B:I,2,FALSE)*F1101/1000,"")</f>
        <v/>
      </c>
    </row>
    <row r="1102" spans="5:7" x14ac:dyDescent="0.3">
      <c r="E1102" s="10" t="str">
        <f>IFERROR(VLOOKUP(D1102,Database!B:I,4,FALSE),"")</f>
        <v/>
      </c>
      <c r="F1102" s="11"/>
      <c r="G1102" s="2" t="str">
        <f>IFERROR(VLOOKUP(D1102,Database!B:I,2,FALSE)*F1102/1000,"")</f>
        <v/>
      </c>
    </row>
    <row r="1103" spans="5:7" x14ac:dyDescent="0.3">
      <c r="E1103" s="10" t="str">
        <f>IFERROR(VLOOKUP(D1103,Database!B:I,4,FALSE),"")</f>
        <v/>
      </c>
      <c r="F1103" s="11"/>
      <c r="G1103" s="2" t="str">
        <f>IFERROR(VLOOKUP(D1103,Database!B:I,2,FALSE)*F1103/1000,"")</f>
        <v/>
      </c>
    </row>
    <row r="1104" spans="5:7" x14ac:dyDescent="0.3">
      <c r="E1104" s="10" t="str">
        <f>IFERROR(VLOOKUP(D1104,Database!B:I,4,FALSE),"")</f>
        <v/>
      </c>
      <c r="F1104" s="11"/>
      <c r="G1104" s="2" t="str">
        <f>IFERROR(VLOOKUP(D1104,Database!B:I,2,FALSE)*F1104/1000,"")</f>
        <v/>
      </c>
    </row>
    <row r="1105" spans="5:7" x14ac:dyDescent="0.3">
      <c r="E1105" s="10" t="str">
        <f>IFERROR(VLOOKUP(D1105,Database!B:I,4,FALSE),"")</f>
        <v/>
      </c>
      <c r="F1105" s="11"/>
      <c r="G1105" s="2" t="str">
        <f>IFERROR(VLOOKUP(D1105,Database!B:I,2,FALSE)*F1105/1000,"")</f>
        <v/>
      </c>
    </row>
    <row r="1106" spans="5:7" x14ac:dyDescent="0.3">
      <c r="E1106" s="10" t="str">
        <f>IFERROR(VLOOKUP(D1106,Database!B:I,4,FALSE),"")</f>
        <v/>
      </c>
      <c r="F1106" s="11"/>
      <c r="G1106" s="2" t="str">
        <f>IFERROR(VLOOKUP(D1106,Database!B:I,2,FALSE)*F1106/1000,"")</f>
        <v/>
      </c>
    </row>
    <row r="1107" spans="5:7" x14ac:dyDescent="0.3">
      <c r="E1107" s="10" t="str">
        <f>IFERROR(VLOOKUP(D1107,Database!B:I,4,FALSE),"")</f>
        <v/>
      </c>
      <c r="F1107" s="11"/>
      <c r="G1107" s="2" t="str">
        <f>IFERROR(VLOOKUP(D1107,Database!B:I,2,FALSE)*F1107/1000,"")</f>
        <v/>
      </c>
    </row>
    <row r="1108" spans="5:7" x14ac:dyDescent="0.3">
      <c r="E1108" s="10" t="str">
        <f>IFERROR(VLOOKUP(D1108,Database!B:I,4,FALSE),"")</f>
        <v/>
      </c>
      <c r="F1108" s="11"/>
      <c r="G1108" s="2" t="str">
        <f>IFERROR(VLOOKUP(D1108,Database!B:I,2,FALSE)*F1108/1000,"")</f>
        <v/>
      </c>
    </row>
    <row r="1109" spans="5:7" x14ac:dyDescent="0.3">
      <c r="E1109" s="10" t="str">
        <f>IFERROR(VLOOKUP(D1109,Database!B:I,4,FALSE),"")</f>
        <v/>
      </c>
      <c r="F1109" s="11"/>
      <c r="G1109" s="2" t="str">
        <f>IFERROR(VLOOKUP(D1109,Database!B:I,2,FALSE)*F1109/1000,"")</f>
        <v/>
      </c>
    </row>
    <row r="1110" spans="5:7" x14ac:dyDescent="0.3">
      <c r="E1110" s="10" t="str">
        <f>IFERROR(VLOOKUP(D1110,Database!B:I,4,FALSE),"")</f>
        <v/>
      </c>
      <c r="F1110" s="11"/>
      <c r="G1110" s="2" t="str">
        <f>IFERROR(VLOOKUP(D1110,Database!B:I,2,FALSE)*F1110/1000,"")</f>
        <v/>
      </c>
    </row>
    <row r="1111" spans="5:7" x14ac:dyDescent="0.3">
      <c r="E1111" s="10" t="str">
        <f>IFERROR(VLOOKUP(D1111,Database!B:I,4,FALSE),"")</f>
        <v/>
      </c>
      <c r="F1111" s="11"/>
      <c r="G1111" s="2" t="str">
        <f>IFERROR(VLOOKUP(D1111,Database!B:I,2,FALSE)*F1111/1000,"")</f>
        <v/>
      </c>
    </row>
    <row r="1112" spans="5:7" x14ac:dyDescent="0.3">
      <c r="E1112" s="10" t="str">
        <f>IFERROR(VLOOKUP(D1112,Database!B:I,4,FALSE),"")</f>
        <v/>
      </c>
      <c r="F1112" s="11"/>
      <c r="G1112" s="2" t="str">
        <f>IFERROR(VLOOKUP(D1112,Database!B:I,2,FALSE)*F1112/1000,"")</f>
        <v/>
      </c>
    </row>
    <row r="1113" spans="5:7" x14ac:dyDescent="0.3">
      <c r="E1113" s="10" t="str">
        <f>IFERROR(VLOOKUP(D1113,Database!B:I,4,FALSE),"")</f>
        <v/>
      </c>
      <c r="F1113" s="11"/>
      <c r="G1113" s="2" t="str">
        <f>IFERROR(VLOOKUP(D1113,Database!B:I,2,FALSE)*F1113/1000,"")</f>
        <v/>
      </c>
    </row>
    <row r="1114" spans="5:7" x14ac:dyDescent="0.3">
      <c r="E1114" s="10" t="str">
        <f>IFERROR(VLOOKUP(D1114,Database!B:I,4,FALSE),"")</f>
        <v/>
      </c>
      <c r="F1114" s="11"/>
      <c r="G1114" s="2" t="str">
        <f>IFERROR(VLOOKUP(D1114,Database!B:I,2,FALSE)*F1114/1000,"")</f>
        <v/>
      </c>
    </row>
    <row r="1115" spans="5:7" x14ac:dyDescent="0.3">
      <c r="E1115" s="10" t="str">
        <f>IFERROR(VLOOKUP(D1115,Database!B:I,4,FALSE),"")</f>
        <v/>
      </c>
      <c r="F1115" s="11"/>
      <c r="G1115" s="2" t="str">
        <f>IFERROR(VLOOKUP(D1115,Database!B:I,2,FALSE)*F1115/1000,"")</f>
        <v/>
      </c>
    </row>
    <row r="1116" spans="5:7" x14ac:dyDescent="0.3">
      <c r="E1116" s="10" t="str">
        <f>IFERROR(VLOOKUP(D1116,Database!B:I,4,FALSE),"")</f>
        <v/>
      </c>
      <c r="F1116" s="11"/>
      <c r="G1116" s="2" t="str">
        <f>IFERROR(VLOOKUP(D1116,Database!B:I,2,FALSE)*F1116/1000,"")</f>
        <v/>
      </c>
    </row>
    <row r="1117" spans="5:7" x14ac:dyDescent="0.3">
      <c r="E1117" s="10" t="str">
        <f>IFERROR(VLOOKUP(D1117,Database!B:I,4,FALSE),"")</f>
        <v/>
      </c>
      <c r="F1117" s="11"/>
      <c r="G1117" s="2" t="str">
        <f>IFERROR(VLOOKUP(D1117,Database!B:I,2,FALSE)*F1117/1000,"")</f>
        <v/>
      </c>
    </row>
    <row r="1118" spans="5:7" x14ac:dyDescent="0.3">
      <c r="E1118" s="10" t="str">
        <f>IFERROR(VLOOKUP(D1118,Database!B:I,4,FALSE),"")</f>
        <v/>
      </c>
      <c r="F1118" s="11"/>
      <c r="G1118" s="2" t="str">
        <f>IFERROR(VLOOKUP(D1118,Database!B:I,2,FALSE)*F1118/1000,"")</f>
        <v/>
      </c>
    </row>
    <row r="1119" spans="5:7" x14ac:dyDescent="0.3">
      <c r="E1119" s="10" t="str">
        <f>IFERROR(VLOOKUP(D1119,Database!B:I,4,FALSE),"")</f>
        <v/>
      </c>
      <c r="F1119" s="11"/>
      <c r="G1119" s="2" t="str">
        <f>IFERROR(VLOOKUP(D1119,Database!B:I,2,FALSE)*F1119/1000,"")</f>
        <v/>
      </c>
    </row>
    <row r="1120" spans="5:7" x14ac:dyDescent="0.3">
      <c r="E1120" s="10" t="str">
        <f>IFERROR(VLOOKUP(D1120,Database!B:I,4,FALSE),"")</f>
        <v/>
      </c>
      <c r="F1120" s="11"/>
      <c r="G1120" s="2" t="str">
        <f>IFERROR(VLOOKUP(D1120,Database!B:I,2,FALSE)*F1120/1000,"")</f>
        <v/>
      </c>
    </row>
    <row r="1121" spans="5:7" x14ac:dyDescent="0.3">
      <c r="E1121" s="10" t="str">
        <f>IFERROR(VLOOKUP(D1121,Database!B:I,4,FALSE),"")</f>
        <v/>
      </c>
      <c r="F1121" s="11"/>
      <c r="G1121" s="2" t="str">
        <f>IFERROR(VLOOKUP(D1121,Database!B:I,2,FALSE)*F1121/1000,"")</f>
        <v/>
      </c>
    </row>
    <row r="1122" spans="5:7" x14ac:dyDescent="0.3">
      <c r="E1122" s="10" t="str">
        <f>IFERROR(VLOOKUP(D1122,Database!B:I,4,FALSE),"")</f>
        <v/>
      </c>
      <c r="F1122" s="11"/>
      <c r="G1122" s="2" t="str">
        <f>IFERROR(VLOOKUP(D1122,Database!B:I,2,FALSE)*F1122/1000,"")</f>
        <v/>
      </c>
    </row>
    <row r="1123" spans="5:7" x14ac:dyDescent="0.3">
      <c r="E1123" s="10" t="str">
        <f>IFERROR(VLOOKUP(D1123,Database!B:I,4,FALSE),"")</f>
        <v/>
      </c>
      <c r="F1123" s="11"/>
      <c r="G1123" s="2" t="str">
        <f>IFERROR(VLOOKUP(D1123,Database!B:I,2,FALSE)*F1123/1000,"")</f>
        <v/>
      </c>
    </row>
    <row r="1124" spans="5:7" x14ac:dyDescent="0.3">
      <c r="E1124" s="10" t="str">
        <f>IFERROR(VLOOKUP(D1124,Database!B:I,4,FALSE),"")</f>
        <v/>
      </c>
      <c r="F1124" s="11"/>
      <c r="G1124" s="2" t="str">
        <f>IFERROR(VLOOKUP(D1124,Database!B:I,2,FALSE)*F1124/1000,"")</f>
        <v/>
      </c>
    </row>
    <row r="1125" spans="5:7" x14ac:dyDescent="0.3">
      <c r="E1125" s="10" t="str">
        <f>IFERROR(VLOOKUP(D1125,Database!B:I,4,FALSE),"")</f>
        <v/>
      </c>
      <c r="F1125" s="11"/>
      <c r="G1125" s="2" t="str">
        <f>IFERROR(VLOOKUP(D1125,Database!B:I,2,FALSE)*F1125/1000,"")</f>
        <v/>
      </c>
    </row>
    <row r="1126" spans="5:7" x14ac:dyDescent="0.3">
      <c r="E1126" s="10" t="str">
        <f>IFERROR(VLOOKUP(D1126,Database!B:I,4,FALSE),"")</f>
        <v/>
      </c>
      <c r="F1126" s="11"/>
      <c r="G1126" s="2" t="str">
        <f>IFERROR(VLOOKUP(D1126,Database!B:I,2,FALSE)*F1126/1000,"")</f>
        <v/>
      </c>
    </row>
    <row r="1127" spans="5:7" x14ac:dyDescent="0.3">
      <c r="E1127" s="10" t="str">
        <f>IFERROR(VLOOKUP(D1127,Database!B:I,4,FALSE),"")</f>
        <v/>
      </c>
      <c r="F1127" s="11"/>
      <c r="G1127" s="2" t="str">
        <f>IFERROR(VLOOKUP(D1127,Database!B:I,2,FALSE)*F1127/1000,"")</f>
        <v/>
      </c>
    </row>
    <row r="1128" spans="5:7" x14ac:dyDescent="0.3">
      <c r="E1128" s="10" t="str">
        <f>IFERROR(VLOOKUP(D1128,Database!B:I,4,FALSE),"")</f>
        <v/>
      </c>
      <c r="F1128" s="11"/>
      <c r="G1128" s="2" t="str">
        <f>IFERROR(VLOOKUP(D1128,Database!B:I,2,FALSE)*F1128/1000,"")</f>
        <v/>
      </c>
    </row>
    <row r="1129" spans="5:7" x14ac:dyDescent="0.3">
      <c r="E1129" s="10" t="str">
        <f>IFERROR(VLOOKUP(D1129,Database!B:I,4,FALSE),"")</f>
        <v/>
      </c>
      <c r="F1129" s="11"/>
      <c r="G1129" s="2" t="str">
        <f>IFERROR(VLOOKUP(D1129,Database!B:I,2,FALSE)*F1129/1000,"")</f>
        <v/>
      </c>
    </row>
    <row r="1130" spans="5:7" x14ac:dyDescent="0.3">
      <c r="E1130" s="10" t="str">
        <f>IFERROR(VLOOKUP(D1130,Database!B:I,4,FALSE),"")</f>
        <v/>
      </c>
      <c r="F1130" s="11"/>
      <c r="G1130" s="2" t="str">
        <f>IFERROR(VLOOKUP(D1130,Database!B:I,2,FALSE)*F1130/1000,"")</f>
        <v/>
      </c>
    </row>
    <row r="1131" spans="5:7" x14ac:dyDescent="0.3">
      <c r="E1131" s="10" t="str">
        <f>IFERROR(VLOOKUP(D1131,Database!B:I,4,FALSE),"")</f>
        <v/>
      </c>
      <c r="F1131" s="11"/>
      <c r="G1131" s="2" t="str">
        <f>IFERROR(VLOOKUP(D1131,Database!B:I,2,FALSE)*F1131/1000,"")</f>
        <v/>
      </c>
    </row>
    <row r="1132" spans="5:7" x14ac:dyDescent="0.3">
      <c r="E1132" s="10" t="str">
        <f>IFERROR(VLOOKUP(D1132,Database!B:I,4,FALSE),"")</f>
        <v/>
      </c>
      <c r="F1132" s="11"/>
      <c r="G1132" s="2" t="str">
        <f>IFERROR(VLOOKUP(D1132,Database!B:I,2,FALSE)*F1132/1000,"")</f>
        <v/>
      </c>
    </row>
    <row r="1133" spans="5:7" x14ac:dyDescent="0.3">
      <c r="E1133" s="10" t="str">
        <f>IFERROR(VLOOKUP(D1133,Database!B:I,4,FALSE),"")</f>
        <v/>
      </c>
      <c r="F1133" s="11"/>
      <c r="G1133" s="2" t="str">
        <f>IFERROR(VLOOKUP(D1133,Database!B:I,2,FALSE)*F1133/1000,"")</f>
        <v/>
      </c>
    </row>
    <row r="1134" spans="5:7" x14ac:dyDescent="0.3">
      <c r="E1134" s="10" t="str">
        <f>IFERROR(VLOOKUP(D1134,Database!B:I,4,FALSE),"")</f>
        <v/>
      </c>
      <c r="F1134" s="11"/>
      <c r="G1134" s="2" t="str">
        <f>IFERROR(VLOOKUP(D1134,Database!B:I,2,FALSE)*F1134/1000,"")</f>
        <v/>
      </c>
    </row>
    <row r="1135" spans="5:7" x14ac:dyDescent="0.3">
      <c r="E1135" s="10" t="str">
        <f>IFERROR(VLOOKUP(D1135,Database!B:I,4,FALSE),"")</f>
        <v/>
      </c>
      <c r="F1135" s="11"/>
      <c r="G1135" s="2" t="str">
        <f>IFERROR(VLOOKUP(D1135,Database!B:I,2,FALSE)*F1135/1000,"")</f>
        <v/>
      </c>
    </row>
    <row r="1136" spans="5:7" x14ac:dyDescent="0.3">
      <c r="E1136" s="10" t="str">
        <f>IFERROR(VLOOKUP(D1136,Database!B:I,4,FALSE),"")</f>
        <v/>
      </c>
      <c r="F1136" s="11"/>
      <c r="G1136" s="2" t="str">
        <f>IFERROR(VLOOKUP(D1136,Database!B:I,2,FALSE)*F1136/1000,"")</f>
        <v/>
      </c>
    </row>
    <row r="1137" spans="5:7" x14ac:dyDescent="0.3">
      <c r="E1137" s="10" t="str">
        <f>IFERROR(VLOOKUP(D1137,Database!B:I,4,FALSE),"")</f>
        <v/>
      </c>
      <c r="F1137" s="11"/>
      <c r="G1137" s="2" t="str">
        <f>IFERROR(VLOOKUP(D1137,Database!B:I,2,FALSE)*F1137/1000,"")</f>
        <v/>
      </c>
    </row>
    <row r="1138" spans="5:7" x14ac:dyDescent="0.3">
      <c r="E1138" s="10" t="str">
        <f>IFERROR(VLOOKUP(D1138,Database!B:I,4,FALSE),"")</f>
        <v/>
      </c>
      <c r="F1138" s="11"/>
      <c r="G1138" s="2" t="str">
        <f>IFERROR(VLOOKUP(D1138,Database!B:I,2,FALSE)*F1138/1000,"")</f>
        <v/>
      </c>
    </row>
    <row r="1139" spans="5:7" x14ac:dyDescent="0.3">
      <c r="E1139" s="10" t="str">
        <f>IFERROR(VLOOKUP(D1139,Database!B:I,4,FALSE),"")</f>
        <v/>
      </c>
      <c r="F1139" s="11"/>
      <c r="G1139" s="2" t="str">
        <f>IFERROR(VLOOKUP(D1139,Database!B:I,2,FALSE)*F1139/1000,"")</f>
        <v/>
      </c>
    </row>
    <row r="1140" spans="5:7" x14ac:dyDescent="0.3">
      <c r="E1140" s="10" t="str">
        <f>IFERROR(VLOOKUP(D1140,Database!B:I,4,FALSE),"")</f>
        <v/>
      </c>
      <c r="F1140" s="11"/>
      <c r="G1140" s="2" t="str">
        <f>IFERROR(VLOOKUP(D1140,Database!B:I,2,FALSE)*F1140/1000,"")</f>
        <v/>
      </c>
    </row>
    <row r="1141" spans="5:7" x14ac:dyDescent="0.3">
      <c r="E1141" s="10" t="str">
        <f>IFERROR(VLOOKUP(D1141,Database!B:I,4,FALSE),"")</f>
        <v/>
      </c>
      <c r="F1141" s="11"/>
      <c r="G1141" s="2" t="str">
        <f>IFERROR(VLOOKUP(D1141,Database!B:I,2,FALSE)*F1141/1000,"")</f>
        <v/>
      </c>
    </row>
    <row r="1142" spans="5:7" x14ac:dyDescent="0.3">
      <c r="E1142" s="10" t="str">
        <f>IFERROR(VLOOKUP(D1142,Database!B:I,4,FALSE),"")</f>
        <v/>
      </c>
      <c r="F1142" s="11"/>
      <c r="G1142" s="2" t="str">
        <f>IFERROR(VLOOKUP(D1142,Database!B:I,2,FALSE)*F1142/1000,"")</f>
        <v/>
      </c>
    </row>
    <row r="1143" spans="5:7" x14ac:dyDescent="0.3">
      <c r="E1143" s="10" t="str">
        <f>IFERROR(VLOOKUP(D1143,Database!B:I,4,FALSE),"")</f>
        <v/>
      </c>
      <c r="F1143" s="11"/>
      <c r="G1143" s="2" t="str">
        <f>IFERROR(VLOOKUP(D1143,Database!B:I,2,FALSE)*F1143/1000,"")</f>
        <v/>
      </c>
    </row>
    <row r="1144" spans="5:7" x14ac:dyDescent="0.3">
      <c r="E1144" s="10" t="str">
        <f>IFERROR(VLOOKUP(D1144,Database!B:I,4,FALSE),"")</f>
        <v/>
      </c>
      <c r="F1144" s="11"/>
      <c r="G1144" s="2" t="str">
        <f>IFERROR(VLOOKUP(D1144,Database!B:I,2,FALSE)*F1144/1000,"")</f>
        <v/>
      </c>
    </row>
    <row r="1145" spans="5:7" x14ac:dyDescent="0.3">
      <c r="E1145" s="10" t="str">
        <f>IFERROR(VLOOKUP(D1145,Database!B:I,4,FALSE),"")</f>
        <v/>
      </c>
      <c r="F1145" s="11"/>
      <c r="G1145" s="2" t="str">
        <f>IFERROR(VLOOKUP(D1145,Database!B:I,2,FALSE)*F1145/1000,"")</f>
        <v/>
      </c>
    </row>
    <row r="1146" spans="5:7" x14ac:dyDescent="0.3">
      <c r="E1146" s="10" t="str">
        <f>IFERROR(VLOOKUP(D1146,Database!B:I,4,FALSE),"")</f>
        <v/>
      </c>
      <c r="F1146" s="11"/>
      <c r="G1146" s="2" t="str">
        <f>IFERROR(VLOOKUP(D1146,Database!B:I,2,FALSE)*F1146/1000,"")</f>
        <v/>
      </c>
    </row>
    <row r="1147" spans="5:7" x14ac:dyDescent="0.3">
      <c r="E1147" s="10" t="str">
        <f>IFERROR(VLOOKUP(D1147,Database!B:I,4,FALSE),"")</f>
        <v/>
      </c>
      <c r="F1147" s="11"/>
      <c r="G1147" s="2" t="str">
        <f>IFERROR(VLOOKUP(D1147,Database!B:I,2,FALSE)*F1147/1000,"")</f>
        <v/>
      </c>
    </row>
    <row r="1148" spans="5:7" x14ac:dyDescent="0.3">
      <c r="E1148" s="10" t="str">
        <f>IFERROR(VLOOKUP(D1148,Database!B:I,4,FALSE),"")</f>
        <v/>
      </c>
      <c r="F1148" s="11"/>
      <c r="G1148" s="2" t="str">
        <f>IFERROR(VLOOKUP(D1148,Database!B:I,2,FALSE)*F1148/1000,"")</f>
        <v/>
      </c>
    </row>
    <row r="1149" spans="5:7" x14ac:dyDescent="0.3">
      <c r="E1149" s="10" t="str">
        <f>IFERROR(VLOOKUP(D1149,Database!B:I,4,FALSE),"")</f>
        <v/>
      </c>
      <c r="F1149" s="11"/>
      <c r="G1149" s="2" t="str">
        <f>IFERROR(VLOOKUP(D1149,Database!B:I,2,FALSE)*F1149/1000,"")</f>
        <v/>
      </c>
    </row>
    <row r="1150" spans="5:7" x14ac:dyDescent="0.3">
      <c r="E1150" s="10" t="str">
        <f>IFERROR(VLOOKUP(D1150,Database!B:I,4,FALSE),"")</f>
        <v/>
      </c>
      <c r="F1150" s="11"/>
      <c r="G1150" s="2" t="str">
        <f>IFERROR(VLOOKUP(D1150,Database!B:I,2,FALSE)*F1150/1000,"")</f>
        <v/>
      </c>
    </row>
    <row r="1151" spans="5:7" x14ac:dyDescent="0.3">
      <c r="E1151" s="10" t="str">
        <f>IFERROR(VLOOKUP(D1151,Database!B:I,4,FALSE),"")</f>
        <v/>
      </c>
      <c r="F1151" s="11"/>
      <c r="G1151" s="2" t="str">
        <f>IFERROR(VLOOKUP(D1151,Database!B:I,2,FALSE)*F1151/1000,"")</f>
        <v/>
      </c>
    </row>
    <row r="1152" spans="5:7" x14ac:dyDescent="0.3">
      <c r="E1152" s="10" t="str">
        <f>IFERROR(VLOOKUP(D1152,Database!B:I,4,FALSE),"")</f>
        <v/>
      </c>
      <c r="F1152" s="11"/>
      <c r="G1152" s="2" t="str">
        <f>IFERROR(VLOOKUP(D1152,Database!B:I,2,FALSE)*F1152/1000,"")</f>
        <v/>
      </c>
    </row>
    <row r="1153" spans="5:7" x14ac:dyDescent="0.3">
      <c r="E1153" s="10" t="str">
        <f>IFERROR(VLOOKUP(D1153,Database!B:I,4,FALSE),"")</f>
        <v/>
      </c>
      <c r="F1153" s="11"/>
      <c r="G1153" s="2" t="str">
        <f>IFERROR(VLOOKUP(D1153,Database!B:I,2,FALSE)*F1153/1000,"")</f>
        <v/>
      </c>
    </row>
    <row r="1154" spans="5:7" x14ac:dyDescent="0.3">
      <c r="E1154" s="10" t="str">
        <f>IFERROR(VLOOKUP(D1154,Database!B:I,4,FALSE),"")</f>
        <v/>
      </c>
      <c r="F1154" s="11"/>
      <c r="G1154" s="2" t="str">
        <f>IFERROR(VLOOKUP(D1154,Database!B:I,2,FALSE)*F1154/1000,"")</f>
        <v/>
      </c>
    </row>
    <row r="1155" spans="5:7" x14ac:dyDescent="0.3">
      <c r="E1155" s="10" t="str">
        <f>IFERROR(VLOOKUP(D1155,Database!B:I,4,FALSE),"")</f>
        <v/>
      </c>
      <c r="F1155" s="11"/>
      <c r="G1155" s="2" t="str">
        <f>IFERROR(VLOOKUP(D1155,Database!B:I,2,FALSE)*F1155/1000,"")</f>
        <v/>
      </c>
    </row>
    <row r="1156" spans="5:7" x14ac:dyDescent="0.3">
      <c r="E1156" s="10" t="str">
        <f>IFERROR(VLOOKUP(D1156,Database!B:I,4,FALSE),"")</f>
        <v/>
      </c>
      <c r="F1156" s="11"/>
      <c r="G1156" s="2" t="str">
        <f>IFERROR(VLOOKUP(D1156,Database!B:I,2,FALSE)*F1156/1000,"")</f>
        <v/>
      </c>
    </row>
    <row r="1157" spans="5:7" x14ac:dyDescent="0.3">
      <c r="E1157" s="10" t="str">
        <f>IFERROR(VLOOKUP(D1157,Database!B:I,4,FALSE),"")</f>
        <v/>
      </c>
      <c r="F1157" s="11"/>
      <c r="G1157" s="2" t="str">
        <f>IFERROR(VLOOKUP(D1157,Database!B:I,2,FALSE)*F1157/1000,"")</f>
        <v/>
      </c>
    </row>
    <row r="1158" spans="5:7" x14ac:dyDescent="0.3">
      <c r="E1158" s="10" t="str">
        <f>IFERROR(VLOOKUP(D1158,Database!B:I,4,FALSE),"")</f>
        <v/>
      </c>
      <c r="F1158" s="11"/>
      <c r="G1158" s="2" t="str">
        <f>IFERROR(VLOOKUP(D1158,Database!B:I,2,FALSE)*F1158/1000,"")</f>
        <v/>
      </c>
    </row>
    <row r="1159" spans="5:7" x14ac:dyDescent="0.3">
      <c r="E1159" s="10" t="str">
        <f>IFERROR(VLOOKUP(D1159,Database!B:I,4,FALSE),"")</f>
        <v/>
      </c>
      <c r="F1159" s="11"/>
      <c r="G1159" s="2" t="str">
        <f>IFERROR(VLOOKUP(D1159,Database!B:I,2,FALSE)*F1159/1000,"")</f>
        <v/>
      </c>
    </row>
    <row r="1160" spans="5:7" x14ac:dyDescent="0.3">
      <c r="E1160" s="10" t="str">
        <f>IFERROR(VLOOKUP(D1160,Database!B:I,4,FALSE),"")</f>
        <v/>
      </c>
      <c r="F1160" s="11"/>
      <c r="G1160" s="2" t="str">
        <f>IFERROR(VLOOKUP(D1160,Database!B:I,2,FALSE)*F1160/1000,"")</f>
        <v/>
      </c>
    </row>
    <row r="1161" spans="5:7" x14ac:dyDescent="0.3">
      <c r="E1161" s="10" t="str">
        <f>IFERROR(VLOOKUP(D1161,Database!B:I,4,FALSE),"")</f>
        <v/>
      </c>
      <c r="F1161" s="11"/>
      <c r="G1161" s="2" t="str">
        <f>IFERROR(VLOOKUP(D1161,Database!B:I,2,FALSE)*F1161/1000,"")</f>
        <v/>
      </c>
    </row>
    <row r="1162" spans="5:7" x14ac:dyDescent="0.3">
      <c r="E1162" s="10" t="str">
        <f>IFERROR(VLOOKUP(D1162,Database!B:I,4,FALSE),"")</f>
        <v/>
      </c>
      <c r="F1162" s="11"/>
      <c r="G1162" s="2" t="str">
        <f>IFERROR(VLOOKUP(D1162,Database!B:I,2,FALSE)*F1162/1000,"")</f>
        <v/>
      </c>
    </row>
    <row r="1163" spans="5:7" x14ac:dyDescent="0.3">
      <c r="E1163" s="10" t="str">
        <f>IFERROR(VLOOKUP(D1163,Database!B:I,4,FALSE),"")</f>
        <v/>
      </c>
      <c r="F1163" s="11"/>
      <c r="G1163" s="2" t="str">
        <f>IFERROR(VLOOKUP(D1163,Database!B:I,2,FALSE)*F1163/1000,"")</f>
        <v/>
      </c>
    </row>
    <row r="1164" spans="5:7" x14ac:dyDescent="0.3">
      <c r="E1164" s="10" t="str">
        <f>IFERROR(VLOOKUP(D1164,Database!B:I,4,FALSE),"")</f>
        <v/>
      </c>
      <c r="F1164" s="11"/>
      <c r="G1164" s="2" t="str">
        <f>IFERROR(VLOOKUP(D1164,Database!B:I,2,FALSE)*F1164/1000,"")</f>
        <v/>
      </c>
    </row>
    <row r="1165" spans="5:7" x14ac:dyDescent="0.3">
      <c r="E1165" s="10" t="str">
        <f>IFERROR(VLOOKUP(D1165,Database!B:I,4,FALSE),"")</f>
        <v/>
      </c>
      <c r="F1165" s="11"/>
      <c r="G1165" s="2" t="str">
        <f>IFERROR(VLOOKUP(D1165,Database!B:I,2,FALSE)*F1165/1000,"")</f>
        <v/>
      </c>
    </row>
    <row r="1166" spans="5:7" x14ac:dyDescent="0.3">
      <c r="E1166" s="10" t="str">
        <f>IFERROR(VLOOKUP(D1166,Database!B:I,4,FALSE),"")</f>
        <v/>
      </c>
      <c r="F1166" s="11"/>
      <c r="G1166" s="2" t="str">
        <f>IFERROR(VLOOKUP(D1166,Database!B:I,2,FALSE)*F1166/1000,"")</f>
        <v/>
      </c>
    </row>
    <row r="1167" spans="5:7" x14ac:dyDescent="0.3">
      <c r="E1167" s="10" t="str">
        <f>IFERROR(VLOOKUP(D1167,Database!B:I,4,FALSE),"")</f>
        <v/>
      </c>
      <c r="F1167" s="11"/>
      <c r="G1167" s="2" t="str">
        <f>IFERROR(VLOOKUP(D1167,Database!B:I,2,FALSE)*F1167/1000,"")</f>
        <v/>
      </c>
    </row>
    <row r="1168" spans="5:7" x14ac:dyDescent="0.3">
      <c r="E1168" s="10" t="str">
        <f>IFERROR(VLOOKUP(D1168,Database!B:I,4,FALSE),"")</f>
        <v/>
      </c>
      <c r="F1168" s="11"/>
      <c r="G1168" s="2" t="str">
        <f>IFERROR(VLOOKUP(D1168,Database!B:I,2,FALSE)*F1168/1000,"")</f>
        <v/>
      </c>
    </row>
    <row r="1169" spans="5:7" x14ac:dyDescent="0.3">
      <c r="E1169" s="10" t="str">
        <f>IFERROR(VLOOKUP(D1169,Database!B:I,4,FALSE),"")</f>
        <v/>
      </c>
      <c r="F1169" s="11"/>
      <c r="G1169" s="2" t="str">
        <f>IFERROR(VLOOKUP(D1169,Database!B:I,2,FALSE)*F1169/1000,"")</f>
        <v/>
      </c>
    </row>
    <row r="1170" spans="5:7" x14ac:dyDescent="0.3">
      <c r="E1170" s="10" t="str">
        <f>IFERROR(VLOOKUP(D1170,Database!B:I,4,FALSE),"")</f>
        <v/>
      </c>
      <c r="F1170" s="11"/>
      <c r="G1170" s="2" t="str">
        <f>IFERROR(VLOOKUP(D1170,Database!B:I,2,FALSE)*F1170/1000,"")</f>
        <v/>
      </c>
    </row>
    <row r="1171" spans="5:7" x14ac:dyDescent="0.3">
      <c r="E1171" s="10" t="str">
        <f>IFERROR(VLOOKUP(D1171,Database!B:I,4,FALSE),"")</f>
        <v/>
      </c>
      <c r="F1171" s="11"/>
      <c r="G1171" s="2" t="str">
        <f>IFERROR(VLOOKUP(D1171,Database!B:I,2,FALSE)*F1171/1000,"")</f>
        <v/>
      </c>
    </row>
    <row r="1172" spans="5:7" x14ac:dyDescent="0.3">
      <c r="E1172" s="10" t="str">
        <f>IFERROR(VLOOKUP(D1172,Database!B:I,4,FALSE),"")</f>
        <v/>
      </c>
      <c r="F1172" s="11"/>
      <c r="G1172" s="2" t="str">
        <f>IFERROR(VLOOKUP(D1172,Database!B:I,2,FALSE)*F1172/1000,"")</f>
        <v/>
      </c>
    </row>
    <row r="1173" spans="5:7" x14ac:dyDescent="0.3">
      <c r="E1173" s="10" t="str">
        <f>IFERROR(VLOOKUP(D1173,Database!B:I,4,FALSE),"")</f>
        <v/>
      </c>
      <c r="F1173" s="11"/>
      <c r="G1173" s="2" t="str">
        <f>IFERROR(VLOOKUP(D1173,Database!B:I,2,FALSE)*F1173/1000,"")</f>
        <v/>
      </c>
    </row>
    <row r="1174" spans="5:7" x14ac:dyDescent="0.3">
      <c r="E1174" s="10" t="str">
        <f>IFERROR(VLOOKUP(D1174,Database!B:I,4,FALSE),"")</f>
        <v/>
      </c>
      <c r="F1174" s="11"/>
      <c r="G1174" s="2" t="str">
        <f>IFERROR(VLOOKUP(D1174,Database!B:I,2,FALSE)*F1174/1000,"")</f>
        <v/>
      </c>
    </row>
    <row r="1175" spans="5:7" x14ac:dyDescent="0.3">
      <c r="E1175" s="10" t="str">
        <f>IFERROR(VLOOKUP(D1175,Database!B:I,4,FALSE),"")</f>
        <v/>
      </c>
      <c r="F1175" s="11"/>
      <c r="G1175" s="2" t="str">
        <f>IFERROR(VLOOKUP(D1175,Database!B:I,2,FALSE)*F1175/1000,"")</f>
        <v/>
      </c>
    </row>
    <row r="1176" spans="5:7" x14ac:dyDescent="0.3">
      <c r="E1176" s="10" t="str">
        <f>IFERROR(VLOOKUP(D1176,Database!B:I,4,FALSE),"")</f>
        <v/>
      </c>
      <c r="F1176" s="11"/>
      <c r="G1176" s="2" t="str">
        <f>IFERROR(VLOOKUP(D1176,Database!B:I,2,FALSE)*F1176/1000,"")</f>
        <v/>
      </c>
    </row>
    <row r="1177" spans="5:7" x14ac:dyDescent="0.3">
      <c r="E1177" s="10" t="str">
        <f>IFERROR(VLOOKUP(D1177,Database!B:I,4,FALSE),"")</f>
        <v/>
      </c>
      <c r="F1177" s="11"/>
      <c r="G1177" s="2" t="str">
        <f>IFERROR(VLOOKUP(D1177,Database!B:I,2,FALSE)*F1177/1000,"")</f>
        <v/>
      </c>
    </row>
    <row r="1178" spans="5:7" x14ac:dyDescent="0.3">
      <c r="E1178" s="10" t="str">
        <f>IFERROR(VLOOKUP(D1178,Database!B:I,4,FALSE),"")</f>
        <v/>
      </c>
      <c r="F1178" s="11"/>
      <c r="G1178" s="2" t="str">
        <f>IFERROR(VLOOKUP(D1178,Database!B:I,2,FALSE)*F1178/1000,"")</f>
        <v/>
      </c>
    </row>
    <row r="1179" spans="5:7" x14ac:dyDescent="0.3">
      <c r="E1179" s="10" t="str">
        <f>IFERROR(VLOOKUP(D1179,Database!B:I,4,FALSE),"")</f>
        <v/>
      </c>
      <c r="F1179" s="11"/>
      <c r="G1179" s="2" t="str">
        <f>IFERROR(VLOOKUP(D1179,Database!B:I,2,FALSE)*F1179/1000,"")</f>
        <v/>
      </c>
    </row>
    <row r="1180" spans="5:7" x14ac:dyDescent="0.3">
      <c r="E1180" s="10" t="str">
        <f>IFERROR(VLOOKUP(D1180,Database!B:I,4,FALSE),"")</f>
        <v/>
      </c>
      <c r="F1180" s="11"/>
      <c r="G1180" s="2" t="str">
        <f>IFERROR(VLOOKUP(D1180,Database!B:I,2,FALSE)*F1180/1000,"")</f>
        <v/>
      </c>
    </row>
    <row r="1181" spans="5:7" x14ac:dyDescent="0.3">
      <c r="E1181" s="10" t="str">
        <f>IFERROR(VLOOKUP(D1181,Database!B:I,4,FALSE),"")</f>
        <v/>
      </c>
      <c r="F1181" s="11"/>
      <c r="G1181" s="2" t="str">
        <f>IFERROR(VLOOKUP(D1181,Database!B:I,2,FALSE)*F1181/1000,"")</f>
        <v/>
      </c>
    </row>
    <row r="1182" spans="5:7" x14ac:dyDescent="0.3">
      <c r="E1182" s="10" t="str">
        <f>IFERROR(VLOOKUP(D1182,Database!B:I,4,FALSE),"")</f>
        <v/>
      </c>
      <c r="F1182" s="11"/>
      <c r="G1182" s="2" t="str">
        <f>IFERROR(VLOOKUP(D1182,Database!B:I,2,FALSE)*F1182/1000,"")</f>
        <v/>
      </c>
    </row>
    <row r="1183" spans="5:7" x14ac:dyDescent="0.3">
      <c r="E1183" s="10" t="str">
        <f>IFERROR(VLOOKUP(D1183,Database!B:I,4,FALSE),"")</f>
        <v/>
      </c>
      <c r="F1183" s="11"/>
      <c r="G1183" s="2" t="str">
        <f>IFERROR(VLOOKUP(D1183,Database!B:I,2,FALSE)*F1183/1000,"")</f>
        <v/>
      </c>
    </row>
    <row r="1184" spans="5:7" x14ac:dyDescent="0.3">
      <c r="E1184" s="10" t="str">
        <f>IFERROR(VLOOKUP(D1184,Database!B:I,4,FALSE),"")</f>
        <v/>
      </c>
      <c r="F1184" s="11"/>
      <c r="G1184" s="2" t="str">
        <f>IFERROR(VLOOKUP(D1184,Database!B:I,2,FALSE)*F1184/1000,"")</f>
        <v/>
      </c>
    </row>
    <row r="1185" spans="5:7" x14ac:dyDescent="0.3">
      <c r="E1185" s="10" t="str">
        <f>IFERROR(VLOOKUP(D1185,Database!B:I,4,FALSE),"")</f>
        <v/>
      </c>
      <c r="F1185" s="11"/>
      <c r="G1185" s="2" t="str">
        <f>IFERROR(VLOOKUP(D1185,Database!B:I,2,FALSE)*F1185/1000,"")</f>
        <v/>
      </c>
    </row>
    <row r="1186" spans="5:7" x14ac:dyDescent="0.3">
      <c r="E1186" s="10" t="str">
        <f>IFERROR(VLOOKUP(D1186,Database!B:I,4,FALSE),"")</f>
        <v/>
      </c>
      <c r="F1186" s="11"/>
      <c r="G1186" s="2" t="str">
        <f>IFERROR(VLOOKUP(D1186,Database!B:I,2,FALSE)*F1186/1000,"")</f>
        <v/>
      </c>
    </row>
    <row r="1187" spans="5:7" x14ac:dyDescent="0.3">
      <c r="E1187" s="10" t="str">
        <f>IFERROR(VLOOKUP(D1187,Database!B:I,4,FALSE),"")</f>
        <v/>
      </c>
      <c r="F1187" s="11"/>
      <c r="G1187" s="2" t="str">
        <f>IFERROR(VLOOKUP(D1187,Database!B:I,2,FALSE)*F1187/1000,"")</f>
        <v/>
      </c>
    </row>
    <row r="1188" spans="5:7" x14ac:dyDescent="0.3">
      <c r="E1188" s="10" t="str">
        <f>IFERROR(VLOOKUP(D1188,Database!B:I,4,FALSE),"")</f>
        <v/>
      </c>
      <c r="F1188" s="11"/>
      <c r="G1188" s="2" t="str">
        <f>IFERROR(VLOOKUP(D1188,Database!B:I,2,FALSE)*F1188/1000,"")</f>
        <v/>
      </c>
    </row>
    <row r="1189" spans="5:7" x14ac:dyDescent="0.3">
      <c r="E1189" s="10" t="str">
        <f>IFERROR(VLOOKUP(D1189,Database!B:I,4,FALSE),"")</f>
        <v/>
      </c>
      <c r="F1189" s="11"/>
      <c r="G1189" s="2" t="str">
        <f>IFERROR(VLOOKUP(D1189,Database!B:I,2,FALSE)*F1189/1000,"")</f>
        <v/>
      </c>
    </row>
    <row r="1190" spans="5:7" x14ac:dyDescent="0.3">
      <c r="E1190" s="10" t="str">
        <f>IFERROR(VLOOKUP(D1190,Database!B:I,4,FALSE),"")</f>
        <v/>
      </c>
      <c r="F1190" s="11"/>
      <c r="G1190" s="2" t="str">
        <f>IFERROR(VLOOKUP(D1190,Database!B:I,2,FALSE)*F1190/1000,"")</f>
        <v/>
      </c>
    </row>
    <row r="1191" spans="5:7" x14ac:dyDescent="0.3">
      <c r="E1191" s="10" t="str">
        <f>IFERROR(VLOOKUP(D1191,Database!B:I,4,FALSE),"")</f>
        <v/>
      </c>
      <c r="F1191" s="11"/>
      <c r="G1191" s="2" t="str">
        <f>IFERROR(VLOOKUP(D1191,Database!B:I,2,FALSE)*F1191/1000,"")</f>
        <v/>
      </c>
    </row>
    <row r="1192" spans="5:7" x14ac:dyDescent="0.3">
      <c r="E1192" s="10" t="str">
        <f>IFERROR(VLOOKUP(D1192,Database!B:I,4,FALSE),"")</f>
        <v/>
      </c>
      <c r="F1192" s="11"/>
      <c r="G1192" s="2" t="str">
        <f>IFERROR(VLOOKUP(D1192,Database!B:I,2,FALSE)*F1192/1000,"")</f>
        <v/>
      </c>
    </row>
    <row r="1193" spans="5:7" x14ac:dyDescent="0.3">
      <c r="E1193" s="10" t="str">
        <f>IFERROR(VLOOKUP(D1193,Database!B:I,4,FALSE),"")</f>
        <v/>
      </c>
      <c r="F1193" s="11"/>
      <c r="G1193" s="2" t="str">
        <f>IFERROR(VLOOKUP(D1193,Database!B:I,2,FALSE)*F1193/1000,"")</f>
        <v/>
      </c>
    </row>
    <row r="1194" spans="5:7" x14ac:dyDescent="0.3">
      <c r="E1194" s="10" t="str">
        <f>IFERROR(VLOOKUP(D1194,Database!B:I,4,FALSE),"")</f>
        <v/>
      </c>
      <c r="F1194" s="11"/>
      <c r="G1194" s="2" t="str">
        <f>IFERROR(VLOOKUP(D1194,Database!B:I,2,FALSE)*F1194/1000,"")</f>
        <v/>
      </c>
    </row>
    <row r="1195" spans="5:7" x14ac:dyDescent="0.3">
      <c r="E1195" s="10" t="str">
        <f>IFERROR(VLOOKUP(D1195,Database!B:I,4,FALSE),"")</f>
        <v/>
      </c>
      <c r="F1195" s="11"/>
      <c r="G1195" s="2" t="str">
        <f>IFERROR(VLOOKUP(D1195,Database!B:I,2,FALSE)*F1195/1000,"")</f>
        <v/>
      </c>
    </row>
    <row r="1196" spans="5:7" x14ac:dyDescent="0.3">
      <c r="E1196" s="10" t="str">
        <f>IFERROR(VLOOKUP(D1196,Database!B:I,4,FALSE),"")</f>
        <v/>
      </c>
      <c r="F1196" s="11"/>
      <c r="G1196" s="2" t="str">
        <f>IFERROR(VLOOKUP(D1196,Database!B:I,2,FALSE)*F1196/1000,"")</f>
        <v/>
      </c>
    </row>
    <row r="1197" spans="5:7" x14ac:dyDescent="0.3">
      <c r="E1197" s="10" t="str">
        <f>IFERROR(VLOOKUP(D1197,Database!B:I,4,FALSE),"")</f>
        <v/>
      </c>
      <c r="F1197" s="11"/>
      <c r="G1197" s="2" t="str">
        <f>IFERROR(VLOOKUP(D1197,Database!B:I,2,FALSE)*F1197/1000,"")</f>
        <v/>
      </c>
    </row>
    <row r="1198" spans="5:7" x14ac:dyDescent="0.3">
      <c r="E1198" s="10" t="str">
        <f>IFERROR(VLOOKUP(D1198,Database!B:I,4,FALSE),"")</f>
        <v/>
      </c>
      <c r="F1198" s="11"/>
      <c r="G1198" s="2" t="str">
        <f>IFERROR(VLOOKUP(D1198,Database!B:I,2,FALSE)*F1198/1000,"")</f>
        <v/>
      </c>
    </row>
    <row r="1199" spans="5:7" x14ac:dyDescent="0.3">
      <c r="E1199" s="10" t="str">
        <f>IFERROR(VLOOKUP(D1199,Database!B:I,4,FALSE),"")</f>
        <v/>
      </c>
      <c r="F1199" s="11"/>
      <c r="G1199" s="2" t="str">
        <f>IFERROR(VLOOKUP(D1199,Database!B:I,2,FALSE)*F1199/1000,"")</f>
        <v/>
      </c>
    </row>
    <row r="1200" spans="5:7" x14ac:dyDescent="0.3">
      <c r="E1200" s="10" t="str">
        <f>IFERROR(VLOOKUP(D1200,Database!B:I,4,FALSE),"")</f>
        <v/>
      </c>
      <c r="F1200" s="11"/>
      <c r="G1200" s="2" t="str">
        <f>IFERROR(VLOOKUP(D1200,Database!B:I,2,FALSE)*F1200/1000,"")</f>
        <v/>
      </c>
    </row>
    <row r="1201" spans="5:7" x14ac:dyDescent="0.3">
      <c r="E1201" s="10" t="str">
        <f>IFERROR(VLOOKUP(D1201,Database!B:I,4,FALSE),"")</f>
        <v/>
      </c>
      <c r="F1201" s="11"/>
      <c r="G1201" s="2" t="str">
        <f>IFERROR(VLOOKUP(D1201,Database!B:I,2,FALSE)*F1201/1000,"")</f>
        <v/>
      </c>
    </row>
    <row r="1202" spans="5:7" x14ac:dyDescent="0.3">
      <c r="E1202" s="10" t="str">
        <f>IFERROR(VLOOKUP(D1202,Database!B:I,4,FALSE),"")</f>
        <v/>
      </c>
      <c r="F1202" s="11"/>
      <c r="G1202" s="2" t="str">
        <f>IFERROR(VLOOKUP(D1202,Database!B:I,2,FALSE)*F1202/1000,"")</f>
        <v/>
      </c>
    </row>
    <row r="1203" spans="5:7" x14ac:dyDescent="0.3">
      <c r="E1203" s="10" t="str">
        <f>IFERROR(VLOOKUP(D1203,Database!B:I,4,FALSE),"")</f>
        <v/>
      </c>
      <c r="F1203" s="11"/>
      <c r="G1203" s="2" t="str">
        <f>IFERROR(VLOOKUP(D1203,Database!B:I,2,FALSE)*F1203/1000,"")</f>
        <v/>
      </c>
    </row>
    <row r="1204" spans="5:7" x14ac:dyDescent="0.3">
      <c r="E1204" s="10" t="str">
        <f>IFERROR(VLOOKUP(D1204,Database!B:I,4,FALSE),"")</f>
        <v/>
      </c>
      <c r="F1204" s="11"/>
      <c r="G1204" s="2" t="str">
        <f>IFERROR(VLOOKUP(D1204,Database!B:I,2,FALSE)*F1204/1000,"")</f>
        <v/>
      </c>
    </row>
    <row r="1205" spans="5:7" x14ac:dyDescent="0.3">
      <c r="E1205" s="10" t="str">
        <f>IFERROR(VLOOKUP(D1205,Database!B:I,4,FALSE),"")</f>
        <v/>
      </c>
      <c r="F1205" s="11"/>
      <c r="G1205" s="2" t="str">
        <f>IFERROR(VLOOKUP(D1205,Database!B:I,2,FALSE)*F1205/1000,"")</f>
        <v/>
      </c>
    </row>
    <row r="1206" spans="5:7" x14ac:dyDescent="0.3">
      <c r="E1206" s="10" t="str">
        <f>IFERROR(VLOOKUP(D1206,Database!B:I,4,FALSE),"")</f>
        <v/>
      </c>
      <c r="F1206" s="11"/>
      <c r="G1206" s="2" t="str">
        <f>IFERROR(VLOOKUP(D1206,Database!B:I,2,FALSE)*F1206/1000,"")</f>
        <v/>
      </c>
    </row>
    <row r="1207" spans="5:7" x14ac:dyDescent="0.3">
      <c r="E1207" s="10" t="str">
        <f>IFERROR(VLOOKUP(D1207,Database!B:I,4,FALSE),"")</f>
        <v/>
      </c>
      <c r="F1207" s="11"/>
      <c r="G1207" s="2" t="str">
        <f>IFERROR(VLOOKUP(D1207,Database!B:I,2,FALSE)*F1207/1000,"")</f>
        <v/>
      </c>
    </row>
    <row r="1208" spans="5:7" x14ac:dyDescent="0.3">
      <c r="E1208" s="10" t="str">
        <f>IFERROR(VLOOKUP(D1208,Database!B:I,4,FALSE),"")</f>
        <v/>
      </c>
      <c r="F1208" s="11"/>
      <c r="G1208" s="2" t="str">
        <f>IFERROR(VLOOKUP(D1208,Database!B:I,2,FALSE)*F1208/1000,"")</f>
        <v/>
      </c>
    </row>
    <row r="1209" spans="5:7" x14ac:dyDescent="0.3">
      <c r="E1209" s="10" t="str">
        <f>IFERROR(VLOOKUP(D1209,Database!B:I,4,FALSE),"")</f>
        <v/>
      </c>
      <c r="F1209" s="11"/>
      <c r="G1209" s="2" t="str">
        <f>IFERROR(VLOOKUP(D1209,Database!B:I,2,FALSE)*F1209/1000,"")</f>
        <v/>
      </c>
    </row>
    <row r="1210" spans="5:7" x14ac:dyDescent="0.3">
      <c r="E1210" s="10" t="str">
        <f>IFERROR(VLOOKUP(D1210,Database!B:I,4,FALSE),"")</f>
        <v/>
      </c>
      <c r="F1210" s="11"/>
      <c r="G1210" s="2" t="str">
        <f>IFERROR(VLOOKUP(D1210,Database!B:I,2,FALSE)*F1210/1000,"")</f>
        <v/>
      </c>
    </row>
    <row r="1211" spans="5:7" x14ac:dyDescent="0.3">
      <c r="E1211" s="10" t="str">
        <f>IFERROR(VLOOKUP(D1211,Database!B:I,4,FALSE),"")</f>
        <v/>
      </c>
      <c r="F1211" s="11"/>
      <c r="G1211" s="2" t="str">
        <f>IFERROR(VLOOKUP(D1211,Database!B:I,2,FALSE)*F1211/1000,"")</f>
        <v/>
      </c>
    </row>
    <row r="1212" spans="5:7" x14ac:dyDescent="0.3">
      <c r="E1212" s="10" t="str">
        <f>IFERROR(VLOOKUP(D1212,Database!B:I,4,FALSE),"")</f>
        <v/>
      </c>
      <c r="F1212" s="11"/>
      <c r="G1212" s="2" t="str">
        <f>IFERROR(VLOOKUP(D1212,Database!B:I,2,FALSE)*F1212/1000,"")</f>
        <v/>
      </c>
    </row>
    <row r="1213" spans="5:7" x14ac:dyDescent="0.3">
      <c r="E1213" s="10" t="str">
        <f>IFERROR(VLOOKUP(D1213,Database!B:I,4,FALSE),"")</f>
        <v/>
      </c>
      <c r="F1213" s="11"/>
      <c r="G1213" s="2" t="str">
        <f>IFERROR(VLOOKUP(D1213,Database!B:I,2,FALSE)*F1213/1000,"")</f>
        <v/>
      </c>
    </row>
    <row r="1214" spans="5:7" x14ac:dyDescent="0.3">
      <c r="E1214" s="10" t="str">
        <f>IFERROR(VLOOKUP(D1214,Database!B:I,4,FALSE),"")</f>
        <v/>
      </c>
      <c r="F1214" s="11"/>
      <c r="G1214" s="2" t="str">
        <f>IFERROR(VLOOKUP(D1214,Database!B:I,2,FALSE)*F1214/1000,"")</f>
        <v/>
      </c>
    </row>
    <row r="1215" spans="5:7" x14ac:dyDescent="0.3">
      <c r="E1215" s="10" t="str">
        <f>IFERROR(VLOOKUP(D1215,Database!B:I,4,FALSE),"")</f>
        <v/>
      </c>
      <c r="F1215" s="11"/>
      <c r="G1215" s="2" t="str">
        <f>IFERROR(VLOOKUP(D1215,Database!B:I,2,FALSE)*F1215/1000,"")</f>
        <v/>
      </c>
    </row>
    <row r="1216" spans="5:7" x14ac:dyDescent="0.3">
      <c r="E1216" s="10" t="str">
        <f>IFERROR(VLOOKUP(D1216,Database!B:I,4,FALSE),"")</f>
        <v/>
      </c>
      <c r="F1216" s="11"/>
      <c r="G1216" s="2" t="str">
        <f>IFERROR(VLOOKUP(D1216,Database!B:I,2,FALSE)*F1216/1000,"")</f>
        <v/>
      </c>
    </row>
    <row r="1217" spans="5:7" x14ac:dyDescent="0.3">
      <c r="E1217" s="10" t="str">
        <f>IFERROR(VLOOKUP(D1217,Database!B:I,4,FALSE),"")</f>
        <v/>
      </c>
      <c r="F1217" s="11"/>
      <c r="G1217" s="2" t="str">
        <f>IFERROR(VLOOKUP(D1217,Database!B:I,2,FALSE)*F1217/1000,"")</f>
        <v/>
      </c>
    </row>
    <row r="1218" spans="5:7" x14ac:dyDescent="0.3">
      <c r="E1218" s="10" t="str">
        <f>IFERROR(VLOOKUP(D1218,Database!B:I,4,FALSE),"")</f>
        <v/>
      </c>
      <c r="F1218" s="11"/>
      <c r="G1218" s="2" t="str">
        <f>IFERROR(VLOOKUP(D1218,Database!B:I,2,FALSE)*F1218/1000,"")</f>
        <v/>
      </c>
    </row>
    <row r="1219" spans="5:7" x14ac:dyDescent="0.3">
      <c r="E1219" s="10" t="str">
        <f>IFERROR(VLOOKUP(D1219,Database!B:I,4,FALSE),"")</f>
        <v/>
      </c>
      <c r="F1219" s="11"/>
      <c r="G1219" s="2" t="str">
        <f>IFERROR(VLOOKUP(D1219,Database!B:I,2,FALSE)*F1219/1000,"")</f>
        <v/>
      </c>
    </row>
    <row r="1220" spans="5:7" x14ac:dyDescent="0.3">
      <c r="E1220" s="10" t="str">
        <f>IFERROR(VLOOKUP(D1220,Database!B:I,4,FALSE),"")</f>
        <v/>
      </c>
      <c r="F1220" s="11"/>
      <c r="G1220" s="2" t="str">
        <f>IFERROR(VLOOKUP(D1220,Database!B:I,2,FALSE)*F1220/1000,"")</f>
        <v/>
      </c>
    </row>
    <row r="1221" spans="5:7" x14ac:dyDescent="0.3">
      <c r="E1221" s="10" t="str">
        <f>IFERROR(VLOOKUP(D1221,Database!B:I,4,FALSE),"")</f>
        <v/>
      </c>
      <c r="F1221" s="11"/>
      <c r="G1221" s="2" t="str">
        <f>IFERROR(VLOOKUP(D1221,Database!B:I,2,FALSE)*F1221/1000,"")</f>
        <v/>
      </c>
    </row>
    <row r="1222" spans="5:7" x14ac:dyDescent="0.3">
      <c r="E1222" s="10" t="str">
        <f>IFERROR(VLOOKUP(D1222,Database!B:I,4,FALSE),"")</f>
        <v/>
      </c>
      <c r="F1222" s="11"/>
      <c r="G1222" s="2" t="str">
        <f>IFERROR(VLOOKUP(D1222,Database!B:I,2,FALSE)*F1222/1000,"")</f>
        <v/>
      </c>
    </row>
    <row r="1223" spans="5:7" x14ac:dyDescent="0.3">
      <c r="E1223" s="10" t="str">
        <f>IFERROR(VLOOKUP(D1223,Database!B:I,4,FALSE),"")</f>
        <v/>
      </c>
      <c r="F1223" s="11"/>
      <c r="G1223" s="2" t="str">
        <f>IFERROR(VLOOKUP(D1223,Database!B:I,2,FALSE)*F1223/1000,"")</f>
        <v/>
      </c>
    </row>
    <row r="1224" spans="5:7" x14ac:dyDescent="0.3">
      <c r="E1224" s="10" t="str">
        <f>IFERROR(VLOOKUP(D1224,Database!B:I,4,FALSE),"")</f>
        <v/>
      </c>
      <c r="F1224" s="11"/>
      <c r="G1224" s="2" t="str">
        <f>IFERROR(VLOOKUP(D1224,Database!B:I,2,FALSE)*F1224/1000,"")</f>
        <v/>
      </c>
    </row>
    <row r="1225" spans="5:7" x14ac:dyDescent="0.3">
      <c r="E1225" s="10" t="str">
        <f>IFERROR(VLOOKUP(D1225,Database!B:I,4,FALSE),"")</f>
        <v/>
      </c>
      <c r="F1225" s="11"/>
      <c r="G1225" s="2" t="str">
        <f>IFERROR(VLOOKUP(D1225,Database!B:I,2,FALSE)*F1225/1000,"")</f>
        <v/>
      </c>
    </row>
    <row r="1226" spans="5:7" x14ac:dyDescent="0.3">
      <c r="E1226" s="10" t="str">
        <f>IFERROR(VLOOKUP(D1226,Database!B:I,4,FALSE),"")</f>
        <v/>
      </c>
      <c r="F1226" s="11"/>
      <c r="G1226" s="2" t="str">
        <f>IFERROR(VLOOKUP(D1226,Database!B:I,2,FALSE)*F1226/1000,"")</f>
        <v/>
      </c>
    </row>
    <row r="1227" spans="5:7" x14ac:dyDescent="0.3">
      <c r="E1227" s="10" t="str">
        <f>IFERROR(VLOOKUP(D1227,Database!B:I,4,FALSE),"")</f>
        <v/>
      </c>
      <c r="F1227" s="11"/>
      <c r="G1227" s="2" t="str">
        <f>IFERROR(VLOOKUP(D1227,Database!B:I,2,FALSE)*F1227/1000,"")</f>
        <v/>
      </c>
    </row>
    <row r="1228" spans="5:7" x14ac:dyDescent="0.3">
      <c r="E1228" s="10" t="str">
        <f>IFERROR(VLOOKUP(D1228,Database!B:I,4,FALSE),"")</f>
        <v/>
      </c>
      <c r="F1228" s="11"/>
      <c r="G1228" s="2" t="str">
        <f>IFERROR(VLOOKUP(D1228,Database!B:I,2,FALSE)*F1228/1000,"")</f>
        <v/>
      </c>
    </row>
    <row r="1229" spans="5:7" x14ac:dyDescent="0.3">
      <c r="E1229" s="10" t="str">
        <f>IFERROR(VLOOKUP(D1229,Database!B:I,4,FALSE),"")</f>
        <v/>
      </c>
      <c r="F1229" s="11"/>
      <c r="G1229" s="2" t="str">
        <f>IFERROR(VLOOKUP(D1229,Database!B:I,2,FALSE)*F1229/1000,"")</f>
        <v/>
      </c>
    </row>
    <row r="1230" spans="5:7" x14ac:dyDescent="0.3">
      <c r="E1230" s="10" t="str">
        <f>IFERROR(VLOOKUP(D1230,Database!B:I,4,FALSE),"")</f>
        <v/>
      </c>
      <c r="F1230" s="11"/>
      <c r="G1230" s="2" t="str">
        <f>IFERROR(VLOOKUP(D1230,Database!B:I,2,FALSE)*F1230/1000,"")</f>
        <v/>
      </c>
    </row>
    <row r="1231" spans="5:7" x14ac:dyDescent="0.3">
      <c r="E1231" s="10" t="str">
        <f>IFERROR(VLOOKUP(D1231,Database!B:I,4,FALSE),"")</f>
        <v/>
      </c>
      <c r="F1231" s="11"/>
      <c r="G1231" s="2" t="str">
        <f>IFERROR(VLOOKUP(D1231,Database!B:I,2,FALSE)*F1231/1000,"")</f>
        <v/>
      </c>
    </row>
    <row r="1232" spans="5:7" x14ac:dyDescent="0.3">
      <c r="E1232" s="10" t="str">
        <f>IFERROR(VLOOKUP(D1232,Database!B:I,4,FALSE),"")</f>
        <v/>
      </c>
      <c r="F1232" s="11"/>
      <c r="G1232" s="2" t="str">
        <f>IFERROR(VLOOKUP(D1232,Database!B:I,2,FALSE)*F1232/1000,"")</f>
        <v/>
      </c>
    </row>
    <row r="1233" spans="5:7" x14ac:dyDescent="0.3">
      <c r="E1233" s="10" t="str">
        <f>IFERROR(VLOOKUP(D1233,Database!B:I,4,FALSE),"")</f>
        <v/>
      </c>
      <c r="F1233" s="11"/>
      <c r="G1233" s="2" t="str">
        <f>IFERROR(VLOOKUP(D1233,Database!B:I,2,FALSE)*F1233/1000,"")</f>
        <v/>
      </c>
    </row>
    <row r="1234" spans="5:7" x14ac:dyDescent="0.3">
      <c r="E1234" s="10" t="str">
        <f>IFERROR(VLOOKUP(D1234,Database!B:I,4,FALSE),"")</f>
        <v/>
      </c>
      <c r="F1234" s="11"/>
      <c r="G1234" s="2" t="str">
        <f>IFERROR(VLOOKUP(D1234,Database!B:I,2,FALSE)*F1234/1000,"")</f>
        <v/>
      </c>
    </row>
    <row r="1235" spans="5:7" x14ac:dyDescent="0.3">
      <c r="E1235" s="10" t="str">
        <f>IFERROR(VLOOKUP(D1235,Database!B:I,4,FALSE),"")</f>
        <v/>
      </c>
      <c r="F1235" s="11"/>
      <c r="G1235" s="2" t="str">
        <f>IFERROR(VLOOKUP(D1235,Database!B:I,2,FALSE)*F1235/1000,"")</f>
        <v/>
      </c>
    </row>
    <row r="1236" spans="5:7" x14ac:dyDescent="0.3">
      <c r="E1236" s="10" t="str">
        <f>IFERROR(VLOOKUP(D1236,Database!B:I,4,FALSE),"")</f>
        <v/>
      </c>
      <c r="F1236" s="11"/>
      <c r="G1236" s="2" t="str">
        <f>IFERROR(VLOOKUP(D1236,Database!B:I,2,FALSE)*F1236/1000,"")</f>
        <v/>
      </c>
    </row>
    <row r="1237" spans="5:7" x14ac:dyDescent="0.3">
      <c r="E1237" s="10" t="str">
        <f>IFERROR(VLOOKUP(D1237,Database!B:I,4,FALSE),"")</f>
        <v/>
      </c>
      <c r="F1237" s="11"/>
      <c r="G1237" s="2" t="str">
        <f>IFERROR(VLOOKUP(D1237,Database!B:I,2,FALSE)*F1237/1000,"")</f>
        <v/>
      </c>
    </row>
    <row r="1238" spans="5:7" x14ac:dyDescent="0.3">
      <c r="E1238" s="10" t="str">
        <f>IFERROR(VLOOKUP(D1238,Database!B:I,4,FALSE),"")</f>
        <v/>
      </c>
      <c r="F1238" s="11"/>
      <c r="G1238" s="2" t="str">
        <f>IFERROR(VLOOKUP(D1238,Database!B:I,2,FALSE)*F1238/1000,"")</f>
        <v/>
      </c>
    </row>
    <row r="1239" spans="5:7" x14ac:dyDescent="0.3">
      <c r="E1239" s="10" t="str">
        <f>IFERROR(VLOOKUP(D1239,Database!B:I,4,FALSE),"")</f>
        <v/>
      </c>
      <c r="F1239" s="11"/>
      <c r="G1239" s="2" t="str">
        <f>IFERROR(VLOOKUP(D1239,Database!B:I,2,FALSE)*F1239/1000,"")</f>
        <v/>
      </c>
    </row>
    <row r="1240" spans="5:7" x14ac:dyDescent="0.3">
      <c r="E1240" s="10" t="str">
        <f>IFERROR(VLOOKUP(D1240,Database!B:I,4,FALSE),"")</f>
        <v/>
      </c>
      <c r="F1240" s="11"/>
      <c r="G1240" s="2" t="str">
        <f>IFERROR(VLOOKUP(D1240,Database!B:I,2,FALSE)*F1240/1000,"")</f>
        <v/>
      </c>
    </row>
    <row r="1241" spans="5:7" x14ac:dyDescent="0.3">
      <c r="E1241" s="10" t="str">
        <f>IFERROR(VLOOKUP(D1241,Database!B:I,4,FALSE),"")</f>
        <v/>
      </c>
      <c r="F1241" s="11"/>
      <c r="G1241" s="2" t="str">
        <f>IFERROR(VLOOKUP(D1241,Database!B:I,2,FALSE)*F1241/1000,"")</f>
        <v/>
      </c>
    </row>
    <row r="1242" spans="5:7" x14ac:dyDescent="0.3">
      <c r="E1242" s="10" t="str">
        <f>IFERROR(VLOOKUP(D1242,Database!B:I,4,FALSE),"")</f>
        <v/>
      </c>
      <c r="F1242" s="11"/>
      <c r="G1242" s="2" t="str">
        <f>IFERROR(VLOOKUP(D1242,Database!B:I,2,FALSE)*F1242/1000,"")</f>
        <v/>
      </c>
    </row>
    <row r="1243" spans="5:7" x14ac:dyDescent="0.3">
      <c r="E1243" s="10" t="str">
        <f>IFERROR(VLOOKUP(D1243,Database!B:I,4,FALSE),"")</f>
        <v/>
      </c>
      <c r="F1243" s="11"/>
      <c r="G1243" s="2" t="str">
        <f>IFERROR(VLOOKUP(D1243,Database!B:I,2,FALSE)*F1243/1000,"")</f>
        <v/>
      </c>
    </row>
    <row r="1244" spans="5:7" x14ac:dyDescent="0.3">
      <c r="E1244" s="10" t="str">
        <f>IFERROR(VLOOKUP(D1244,Database!B:I,4,FALSE),"")</f>
        <v/>
      </c>
      <c r="F1244" s="11"/>
      <c r="G1244" s="2" t="str">
        <f>IFERROR(VLOOKUP(D1244,Database!B:I,2,FALSE)*F1244/1000,"")</f>
        <v/>
      </c>
    </row>
    <row r="1245" spans="5:7" x14ac:dyDescent="0.3">
      <c r="E1245" s="10" t="str">
        <f>IFERROR(VLOOKUP(D1245,Database!B:I,4,FALSE),"")</f>
        <v/>
      </c>
      <c r="F1245" s="11"/>
      <c r="G1245" s="2" t="str">
        <f>IFERROR(VLOOKUP(D1245,Database!B:I,2,FALSE)*F1245/1000,"")</f>
        <v/>
      </c>
    </row>
    <row r="1246" spans="5:7" x14ac:dyDescent="0.3">
      <c r="E1246" s="10" t="str">
        <f>IFERROR(VLOOKUP(D1246,Database!B:I,4,FALSE),"")</f>
        <v/>
      </c>
      <c r="F1246" s="11"/>
      <c r="G1246" s="2" t="str">
        <f>IFERROR(VLOOKUP(D1246,Database!B:I,2,FALSE)*F1246/1000,"")</f>
        <v/>
      </c>
    </row>
    <row r="1247" spans="5:7" x14ac:dyDescent="0.3">
      <c r="E1247" s="10" t="str">
        <f>IFERROR(VLOOKUP(D1247,Database!B:I,4,FALSE),"")</f>
        <v/>
      </c>
      <c r="F1247" s="11"/>
      <c r="G1247" s="2" t="str">
        <f>IFERROR(VLOOKUP(D1247,Database!B:I,2,FALSE)*F1247/1000,"")</f>
        <v/>
      </c>
    </row>
    <row r="1248" spans="5:7" x14ac:dyDescent="0.3">
      <c r="E1248" s="10" t="str">
        <f>IFERROR(VLOOKUP(D1248,Database!B:I,4,FALSE),"")</f>
        <v/>
      </c>
      <c r="F1248" s="11"/>
      <c r="G1248" s="2" t="str">
        <f>IFERROR(VLOOKUP(D1248,Database!B:I,2,FALSE)*F1248/1000,"")</f>
        <v/>
      </c>
    </row>
    <row r="1249" spans="5:7" x14ac:dyDescent="0.3">
      <c r="E1249" s="10" t="str">
        <f>IFERROR(VLOOKUP(D1249,Database!B:I,4,FALSE),"")</f>
        <v/>
      </c>
      <c r="F1249" s="11"/>
      <c r="G1249" s="2" t="str">
        <f>IFERROR(VLOOKUP(D1249,Database!B:I,2,FALSE)*F1249/1000,"")</f>
        <v/>
      </c>
    </row>
    <row r="1250" spans="5:7" x14ac:dyDescent="0.3">
      <c r="E1250" s="10" t="str">
        <f>IFERROR(VLOOKUP(D1250,Database!B:I,4,FALSE),"")</f>
        <v/>
      </c>
      <c r="F1250" s="11"/>
      <c r="G1250" s="2" t="str">
        <f>IFERROR(VLOOKUP(D1250,Database!B:I,2,FALSE)*F1250/1000,"")</f>
        <v/>
      </c>
    </row>
    <row r="1251" spans="5:7" x14ac:dyDescent="0.3">
      <c r="E1251" s="10" t="str">
        <f>IFERROR(VLOOKUP(D1251,Database!B:I,4,FALSE),"")</f>
        <v/>
      </c>
      <c r="F1251" s="11"/>
      <c r="G1251" s="2" t="str">
        <f>IFERROR(VLOOKUP(D1251,Database!B:I,2,FALSE)*F1251/1000,"")</f>
        <v/>
      </c>
    </row>
    <row r="1252" spans="5:7" x14ac:dyDescent="0.3">
      <c r="E1252" s="10" t="str">
        <f>IFERROR(VLOOKUP(D1252,Database!B:I,4,FALSE),"")</f>
        <v/>
      </c>
      <c r="F1252" s="11"/>
      <c r="G1252" s="2" t="str">
        <f>IFERROR(VLOOKUP(D1252,Database!B:I,2,FALSE)*F1252/1000,"")</f>
        <v/>
      </c>
    </row>
    <row r="1253" spans="5:7" x14ac:dyDescent="0.3">
      <c r="E1253" s="10" t="str">
        <f>IFERROR(VLOOKUP(D1253,Database!B:I,4,FALSE),"")</f>
        <v/>
      </c>
      <c r="F1253" s="11"/>
      <c r="G1253" s="2" t="str">
        <f>IFERROR(VLOOKUP(D1253,Database!B:I,2,FALSE)*F1253/1000,"")</f>
        <v/>
      </c>
    </row>
    <row r="1254" spans="5:7" x14ac:dyDescent="0.3">
      <c r="E1254" s="10" t="str">
        <f>IFERROR(VLOOKUP(D1254,Database!B:I,4,FALSE),"")</f>
        <v/>
      </c>
      <c r="F1254" s="11"/>
      <c r="G1254" s="2" t="str">
        <f>IFERROR(VLOOKUP(D1254,Database!B:I,2,FALSE)*F1254/1000,"")</f>
        <v/>
      </c>
    </row>
    <row r="1255" spans="5:7" x14ac:dyDescent="0.3">
      <c r="E1255" s="10" t="str">
        <f>IFERROR(VLOOKUP(D1255,Database!B:I,4,FALSE),"")</f>
        <v/>
      </c>
      <c r="F1255" s="11"/>
      <c r="G1255" s="2" t="str">
        <f>IFERROR(VLOOKUP(D1255,Database!B:I,2,FALSE)*F1255/1000,"")</f>
        <v/>
      </c>
    </row>
    <row r="1256" spans="5:7" x14ac:dyDescent="0.3">
      <c r="E1256" s="10" t="str">
        <f>IFERROR(VLOOKUP(D1256,Database!B:I,4,FALSE),"")</f>
        <v/>
      </c>
      <c r="F1256" s="11"/>
      <c r="G1256" s="2" t="str">
        <f>IFERROR(VLOOKUP(D1256,Database!B:I,2,FALSE)*F1256/1000,"")</f>
        <v/>
      </c>
    </row>
    <row r="1257" spans="5:7" x14ac:dyDescent="0.3">
      <c r="E1257" s="10" t="str">
        <f>IFERROR(VLOOKUP(D1257,Database!B:I,4,FALSE),"")</f>
        <v/>
      </c>
      <c r="F1257" s="11"/>
      <c r="G1257" s="2" t="str">
        <f>IFERROR(VLOOKUP(D1257,Database!B:I,2,FALSE)*F1257/1000,"")</f>
        <v/>
      </c>
    </row>
    <row r="1258" spans="5:7" x14ac:dyDescent="0.3">
      <c r="E1258" s="10" t="str">
        <f>IFERROR(VLOOKUP(D1258,Database!B:I,4,FALSE),"")</f>
        <v/>
      </c>
      <c r="F1258" s="11"/>
      <c r="G1258" s="2" t="str">
        <f>IFERROR(VLOOKUP(D1258,Database!B:I,2,FALSE)*F1258/1000,"")</f>
        <v/>
      </c>
    </row>
    <row r="1259" spans="5:7" x14ac:dyDescent="0.3">
      <c r="E1259" s="10" t="str">
        <f>IFERROR(VLOOKUP(D1259,Database!B:I,4,FALSE),"")</f>
        <v/>
      </c>
      <c r="F1259" s="11"/>
      <c r="G1259" s="2" t="str">
        <f>IFERROR(VLOOKUP(D1259,Database!B:I,2,FALSE)*F1259/1000,"")</f>
        <v/>
      </c>
    </row>
    <row r="1260" spans="5:7" x14ac:dyDescent="0.3">
      <c r="E1260" s="10" t="str">
        <f>IFERROR(VLOOKUP(D1260,Database!B:I,4,FALSE),"")</f>
        <v/>
      </c>
      <c r="F1260" s="11"/>
      <c r="G1260" s="2" t="str">
        <f>IFERROR(VLOOKUP(D1260,Database!B:I,2,FALSE)*F1260/1000,"")</f>
        <v/>
      </c>
    </row>
    <row r="1261" spans="5:7" x14ac:dyDescent="0.3">
      <c r="E1261" s="10" t="str">
        <f>IFERROR(VLOOKUP(D1261,Database!B:I,4,FALSE),"")</f>
        <v/>
      </c>
      <c r="F1261" s="11"/>
      <c r="G1261" s="2" t="str">
        <f>IFERROR(VLOOKUP(D1261,Database!B:I,2,FALSE)*F1261/1000,"")</f>
        <v/>
      </c>
    </row>
    <row r="1262" spans="5:7" x14ac:dyDescent="0.3">
      <c r="E1262" s="10" t="str">
        <f>IFERROR(VLOOKUP(D1262,Database!B:I,4,FALSE),"")</f>
        <v/>
      </c>
      <c r="F1262" s="11"/>
      <c r="G1262" s="2" t="str">
        <f>IFERROR(VLOOKUP(D1262,Database!B:I,2,FALSE)*F1262/1000,"")</f>
        <v/>
      </c>
    </row>
    <row r="1263" spans="5:7" x14ac:dyDescent="0.3">
      <c r="E1263" s="10" t="str">
        <f>IFERROR(VLOOKUP(D1263,Database!B:I,4,FALSE),"")</f>
        <v/>
      </c>
      <c r="F1263" s="11"/>
      <c r="G1263" s="2" t="str">
        <f>IFERROR(VLOOKUP(D1263,Database!B:I,2,FALSE)*F1263/1000,"")</f>
        <v/>
      </c>
    </row>
    <row r="1264" spans="5:7" x14ac:dyDescent="0.3">
      <c r="E1264" s="10" t="str">
        <f>IFERROR(VLOOKUP(D1264,Database!B:I,4,FALSE),"")</f>
        <v/>
      </c>
      <c r="F1264" s="11"/>
      <c r="G1264" s="2" t="str">
        <f>IFERROR(VLOOKUP(D1264,Database!B:I,2,FALSE)*F1264/1000,"")</f>
        <v/>
      </c>
    </row>
    <row r="1265" spans="5:7" x14ac:dyDescent="0.3">
      <c r="E1265" s="10" t="str">
        <f>IFERROR(VLOOKUP(D1265,Database!B:I,4,FALSE),"")</f>
        <v/>
      </c>
      <c r="F1265" s="11"/>
      <c r="G1265" s="2" t="str">
        <f>IFERROR(VLOOKUP(D1265,Database!B:I,2,FALSE)*F1265/1000,"")</f>
        <v/>
      </c>
    </row>
    <row r="1266" spans="5:7" x14ac:dyDescent="0.3">
      <c r="E1266" s="10" t="str">
        <f>IFERROR(VLOOKUP(D1266,Database!B:I,4,FALSE),"")</f>
        <v/>
      </c>
      <c r="F1266" s="11"/>
      <c r="G1266" s="2" t="str">
        <f>IFERROR(VLOOKUP(D1266,Database!B:I,2,FALSE)*F1266/1000,"")</f>
        <v/>
      </c>
    </row>
    <row r="1267" spans="5:7" x14ac:dyDescent="0.3">
      <c r="E1267" s="10" t="str">
        <f>IFERROR(VLOOKUP(D1267,Database!B:I,4,FALSE),"")</f>
        <v/>
      </c>
      <c r="F1267" s="11"/>
      <c r="G1267" s="2" t="str">
        <f>IFERROR(VLOOKUP(D1267,Database!B:I,2,FALSE)*F1267/1000,"")</f>
        <v/>
      </c>
    </row>
    <row r="1268" spans="5:7" x14ac:dyDescent="0.3">
      <c r="E1268" s="10" t="str">
        <f>IFERROR(VLOOKUP(D1268,Database!B:I,4,FALSE),"")</f>
        <v/>
      </c>
      <c r="F1268" s="11"/>
      <c r="G1268" s="2" t="str">
        <f>IFERROR(VLOOKUP(D1268,Database!B:I,2,FALSE)*F1268/1000,"")</f>
        <v/>
      </c>
    </row>
    <row r="1269" spans="5:7" x14ac:dyDescent="0.3">
      <c r="E1269" s="10" t="str">
        <f>IFERROR(VLOOKUP(D1269,Database!B:I,4,FALSE),"")</f>
        <v/>
      </c>
      <c r="F1269" s="11"/>
      <c r="G1269" s="2" t="str">
        <f>IFERROR(VLOOKUP(D1269,Database!B:I,2,FALSE)*F1269/1000,"")</f>
        <v/>
      </c>
    </row>
    <row r="1270" spans="5:7" x14ac:dyDescent="0.3">
      <c r="E1270" s="10" t="str">
        <f>IFERROR(VLOOKUP(D1270,Database!B:I,4,FALSE),"")</f>
        <v/>
      </c>
      <c r="F1270" s="11"/>
      <c r="G1270" s="2" t="str">
        <f>IFERROR(VLOOKUP(D1270,Database!B:I,2,FALSE)*F1270/1000,"")</f>
        <v/>
      </c>
    </row>
    <row r="1271" spans="5:7" x14ac:dyDescent="0.3">
      <c r="E1271" s="10" t="str">
        <f>IFERROR(VLOOKUP(D1271,Database!B:I,4,FALSE),"")</f>
        <v/>
      </c>
      <c r="F1271" s="11"/>
      <c r="G1271" s="2" t="str">
        <f>IFERROR(VLOOKUP(D1271,Database!B:I,2,FALSE)*F1271/1000,"")</f>
        <v/>
      </c>
    </row>
    <row r="1272" spans="5:7" x14ac:dyDescent="0.3">
      <c r="E1272" s="10" t="str">
        <f>IFERROR(VLOOKUP(D1272,Database!B:I,4,FALSE),"")</f>
        <v/>
      </c>
      <c r="F1272" s="11"/>
      <c r="G1272" s="2" t="str">
        <f>IFERROR(VLOOKUP(D1272,Database!B:I,2,FALSE)*F1272/1000,"")</f>
        <v/>
      </c>
    </row>
    <row r="1273" spans="5:7" x14ac:dyDescent="0.3">
      <c r="E1273" s="10" t="str">
        <f>IFERROR(VLOOKUP(D1273,Database!B:I,4,FALSE),"")</f>
        <v/>
      </c>
      <c r="F1273" s="11"/>
      <c r="G1273" s="2" t="str">
        <f>IFERROR(VLOOKUP(D1273,Database!B:I,2,FALSE)*F1273/1000,"")</f>
        <v/>
      </c>
    </row>
    <row r="1274" spans="5:7" x14ac:dyDescent="0.3">
      <c r="E1274" s="10" t="str">
        <f>IFERROR(VLOOKUP(D1274,Database!B:I,4,FALSE),"")</f>
        <v/>
      </c>
      <c r="F1274" s="11"/>
      <c r="G1274" s="2" t="str">
        <f>IFERROR(VLOOKUP(D1274,Database!B:I,2,FALSE)*F1274/1000,"")</f>
        <v/>
      </c>
    </row>
    <row r="1275" spans="5:7" x14ac:dyDescent="0.3">
      <c r="E1275" s="10" t="str">
        <f>IFERROR(VLOOKUP(D1275,Database!B:I,4,FALSE),"")</f>
        <v/>
      </c>
      <c r="F1275" s="11"/>
      <c r="G1275" s="2" t="str">
        <f>IFERROR(VLOOKUP(D1275,Database!B:I,2,FALSE)*F1275/1000,"")</f>
        <v/>
      </c>
    </row>
    <row r="1276" spans="5:7" x14ac:dyDescent="0.3">
      <c r="E1276" s="10" t="str">
        <f>IFERROR(VLOOKUP(D1276,Database!B:I,4,FALSE),"")</f>
        <v/>
      </c>
      <c r="F1276" s="11"/>
      <c r="G1276" s="2" t="str">
        <f>IFERROR(VLOOKUP(D1276,Database!B:I,2,FALSE)*F1276/1000,"")</f>
        <v/>
      </c>
    </row>
    <row r="1277" spans="5:7" x14ac:dyDescent="0.3">
      <c r="E1277" s="10" t="str">
        <f>IFERROR(VLOOKUP(D1277,Database!B:I,4,FALSE),"")</f>
        <v/>
      </c>
      <c r="F1277" s="11"/>
      <c r="G1277" s="2" t="str">
        <f>IFERROR(VLOOKUP(D1277,Database!B:I,2,FALSE)*F1277/1000,"")</f>
        <v/>
      </c>
    </row>
    <row r="1278" spans="5:7" x14ac:dyDescent="0.3">
      <c r="E1278" s="10" t="str">
        <f>IFERROR(VLOOKUP(D1278,Database!B:I,4,FALSE),"")</f>
        <v/>
      </c>
      <c r="F1278" s="11"/>
      <c r="G1278" s="2" t="str">
        <f>IFERROR(VLOOKUP(D1278,Database!B:I,2,FALSE)*F1278/1000,"")</f>
        <v/>
      </c>
    </row>
    <row r="1279" spans="5:7" x14ac:dyDescent="0.3">
      <c r="E1279" s="10" t="str">
        <f>IFERROR(VLOOKUP(D1279,Database!B:I,4,FALSE),"")</f>
        <v/>
      </c>
      <c r="F1279" s="11"/>
      <c r="G1279" s="2" t="str">
        <f>IFERROR(VLOOKUP(D1279,Database!B:I,2,FALSE)*F1279/1000,"")</f>
        <v/>
      </c>
    </row>
    <row r="1280" spans="5:7" x14ac:dyDescent="0.3">
      <c r="E1280" s="10" t="str">
        <f>IFERROR(VLOOKUP(D1280,Database!B:I,4,FALSE),"")</f>
        <v/>
      </c>
      <c r="F1280" s="11"/>
      <c r="G1280" s="2" t="str">
        <f>IFERROR(VLOOKUP(D1280,Database!B:I,2,FALSE)*F1280/1000,"")</f>
        <v/>
      </c>
    </row>
    <row r="1281" spans="5:7" x14ac:dyDescent="0.3">
      <c r="E1281" s="10" t="str">
        <f>IFERROR(VLOOKUP(D1281,Database!B:I,4,FALSE),"")</f>
        <v/>
      </c>
      <c r="F1281" s="11"/>
      <c r="G1281" s="2" t="str">
        <f>IFERROR(VLOOKUP(D1281,Database!B:I,2,FALSE)*F1281/1000,"")</f>
        <v/>
      </c>
    </row>
    <row r="1282" spans="5:7" x14ac:dyDescent="0.3">
      <c r="E1282" s="10" t="str">
        <f>IFERROR(VLOOKUP(D1282,Database!B:I,4,FALSE),"")</f>
        <v/>
      </c>
      <c r="F1282" s="11"/>
      <c r="G1282" s="2" t="str">
        <f>IFERROR(VLOOKUP(D1282,Database!B:I,2,FALSE)*F1282/1000,"")</f>
        <v/>
      </c>
    </row>
    <row r="1283" spans="5:7" x14ac:dyDescent="0.3">
      <c r="E1283" s="10" t="str">
        <f>IFERROR(VLOOKUP(D1283,Database!B:I,4,FALSE),"")</f>
        <v/>
      </c>
      <c r="F1283" s="11"/>
      <c r="G1283" s="2" t="str">
        <f>IFERROR(VLOOKUP(D1283,Database!B:I,2,FALSE)*F1283/1000,"")</f>
        <v/>
      </c>
    </row>
    <row r="1284" spans="5:7" x14ac:dyDescent="0.3">
      <c r="E1284" s="10" t="str">
        <f>IFERROR(VLOOKUP(D1284,Database!B:I,4,FALSE),"")</f>
        <v/>
      </c>
      <c r="F1284" s="11"/>
      <c r="G1284" s="2" t="str">
        <f>IFERROR(VLOOKUP(D1284,Database!B:I,2,FALSE)*F1284/1000,"")</f>
        <v/>
      </c>
    </row>
    <row r="1285" spans="5:7" x14ac:dyDescent="0.3">
      <c r="E1285" s="10" t="str">
        <f>IFERROR(VLOOKUP(D1285,Database!B:I,4,FALSE),"")</f>
        <v/>
      </c>
      <c r="F1285" s="11"/>
      <c r="G1285" s="2" t="str">
        <f>IFERROR(VLOOKUP(D1285,Database!B:I,2,FALSE)*F1285/1000,"")</f>
        <v/>
      </c>
    </row>
    <row r="1286" spans="5:7" x14ac:dyDescent="0.3">
      <c r="E1286" s="10" t="str">
        <f>IFERROR(VLOOKUP(D1286,Database!B:I,4,FALSE),"")</f>
        <v/>
      </c>
      <c r="F1286" s="11"/>
      <c r="G1286" s="2" t="str">
        <f>IFERROR(VLOOKUP(D1286,Database!B:I,2,FALSE)*F1286/1000,"")</f>
        <v/>
      </c>
    </row>
    <row r="1287" spans="5:7" x14ac:dyDescent="0.3">
      <c r="E1287" s="10" t="str">
        <f>IFERROR(VLOOKUP(D1287,Database!B:I,4,FALSE),"")</f>
        <v/>
      </c>
      <c r="F1287" s="11"/>
      <c r="G1287" s="2" t="str">
        <f>IFERROR(VLOOKUP(D1287,Database!B:I,2,FALSE)*F1287/1000,"")</f>
        <v/>
      </c>
    </row>
    <row r="1288" spans="5:7" x14ac:dyDescent="0.3">
      <c r="E1288" s="10" t="str">
        <f>IFERROR(VLOOKUP(D1288,Database!B:I,4,FALSE),"")</f>
        <v/>
      </c>
      <c r="F1288" s="11"/>
      <c r="G1288" s="2" t="str">
        <f>IFERROR(VLOOKUP(D1288,Database!B:I,2,FALSE)*F1288/1000,"")</f>
        <v/>
      </c>
    </row>
    <row r="1289" spans="5:7" x14ac:dyDescent="0.3">
      <c r="E1289" s="10" t="str">
        <f>IFERROR(VLOOKUP(D1289,Database!B:I,4,FALSE),"")</f>
        <v/>
      </c>
      <c r="F1289" s="11"/>
      <c r="G1289" s="2" t="str">
        <f>IFERROR(VLOOKUP(D1289,Database!B:I,2,FALSE)*F1289/1000,"")</f>
        <v/>
      </c>
    </row>
    <row r="1290" spans="5:7" x14ac:dyDescent="0.3">
      <c r="E1290" s="10" t="str">
        <f>IFERROR(VLOOKUP(D1290,Database!B:I,4,FALSE),"")</f>
        <v/>
      </c>
      <c r="F1290" s="11"/>
      <c r="G1290" s="2" t="str">
        <f>IFERROR(VLOOKUP(D1290,Database!B:I,2,FALSE)*F1290/1000,"")</f>
        <v/>
      </c>
    </row>
    <row r="1291" spans="5:7" x14ac:dyDescent="0.3">
      <c r="E1291" s="10" t="str">
        <f>IFERROR(VLOOKUP(D1291,Database!B:I,4,FALSE),"")</f>
        <v/>
      </c>
      <c r="F1291" s="11"/>
      <c r="G1291" s="2" t="str">
        <f>IFERROR(VLOOKUP(D1291,Database!B:I,2,FALSE)*F1291/1000,"")</f>
        <v/>
      </c>
    </row>
    <row r="1292" spans="5:7" x14ac:dyDescent="0.3">
      <c r="E1292" s="10" t="str">
        <f>IFERROR(VLOOKUP(D1292,Database!B:I,4,FALSE),"")</f>
        <v/>
      </c>
      <c r="F1292" s="11"/>
      <c r="G1292" s="2" t="str">
        <f>IFERROR(VLOOKUP(D1292,Database!B:I,2,FALSE)*F1292/1000,"")</f>
        <v/>
      </c>
    </row>
    <row r="1293" spans="5:7" x14ac:dyDescent="0.3">
      <c r="E1293" s="10" t="str">
        <f>IFERROR(VLOOKUP(D1293,Database!B:I,4,FALSE),"")</f>
        <v/>
      </c>
      <c r="F1293" s="11"/>
      <c r="G1293" s="2" t="str">
        <f>IFERROR(VLOOKUP(D1293,Database!B:I,2,FALSE)*F1293/1000,"")</f>
        <v/>
      </c>
    </row>
    <row r="1294" spans="5:7" x14ac:dyDescent="0.3">
      <c r="E1294" s="10" t="str">
        <f>IFERROR(VLOOKUP(D1294,Database!B:I,4,FALSE),"")</f>
        <v/>
      </c>
      <c r="F1294" s="11"/>
      <c r="G1294" s="2" t="str">
        <f>IFERROR(VLOOKUP(D1294,Database!B:I,2,FALSE)*F1294/1000,"")</f>
        <v/>
      </c>
    </row>
    <row r="1295" spans="5:7" x14ac:dyDescent="0.3">
      <c r="E1295" s="10" t="str">
        <f>IFERROR(VLOOKUP(D1295,Database!B:I,4,FALSE),"")</f>
        <v/>
      </c>
      <c r="F1295" s="11"/>
      <c r="G1295" s="2" t="str">
        <f>IFERROR(VLOOKUP(D1295,Database!B:I,2,FALSE)*F1295/1000,"")</f>
        <v/>
      </c>
    </row>
    <row r="1296" spans="5:7" x14ac:dyDescent="0.3">
      <c r="E1296" s="10" t="str">
        <f>IFERROR(VLOOKUP(D1296,Database!B:I,4,FALSE),"")</f>
        <v/>
      </c>
      <c r="F1296" s="11"/>
      <c r="G1296" s="2" t="str">
        <f>IFERROR(VLOOKUP(D1296,Database!B:I,2,FALSE)*F1296/1000,"")</f>
        <v/>
      </c>
    </row>
    <row r="1297" spans="5:7" x14ac:dyDescent="0.3">
      <c r="E1297" s="10" t="str">
        <f>IFERROR(VLOOKUP(D1297,Database!B:I,4,FALSE),"")</f>
        <v/>
      </c>
      <c r="F1297" s="11"/>
      <c r="G1297" s="2" t="str">
        <f>IFERROR(VLOOKUP(D1297,Database!B:I,2,FALSE)*F1297/1000,"")</f>
        <v/>
      </c>
    </row>
    <row r="1298" spans="5:7" x14ac:dyDescent="0.3">
      <c r="E1298" s="10" t="str">
        <f>IFERROR(VLOOKUP(D1298,Database!B:I,4,FALSE),"")</f>
        <v/>
      </c>
      <c r="F1298" s="11"/>
      <c r="G1298" s="2" t="str">
        <f>IFERROR(VLOOKUP(D1298,Database!B:I,2,FALSE)*F1298/1000,"")</f>
        <v/>
      </c>
    </row>
    <row r="1299" spans="5:7" x14ac:dyDescent="0.3">
      <c r="E1299" s="10" t="str">
        <f>IFERROR(VLOOKUP(D1299,Database!B:I,4,FALSE),"")</f>
        <v/>
      </c>
      <c r="F1299" s="11"/>
      <c r="G1299" s="2" t="str">
        <f>IFERROR(VLOOKUP(D1299,Database!B:I,2,FALSE)*F1299/1000,"")</f>
        <v/>
      </c>
    </row>
    <row r="1300" spans="5:7" x14ac:dyDescent="0.3">
      <c r="E1300" s="10" t="str">
        <f>IFERROR(VLOOKUP(D1300,Database!B:I,4,FALSE),"")</f>
        <v/>
      </c>
      <c r="F1300" s="11"/>
      <c r="G1300" s="2" t="str">
        <f>IFERROR(VLOOKUP(D1300,Database!B:I,2,FALSE)*F1300/1000,"")</f>
        <v/>
      </c>
    </row>
    <row r="1301" spans="5:7" x14ac:dyDescent="0.3">
      <c r="E1301" s="10" t="str">
        <f>IFERROR(VLOOKUP(D1301,Database!B:I,4,FALSE),"")</f>
        <v/>
      </c>
      <c r="F1301" s="11"/>
      <c r="G1301" s="2" t="str">
        <f>IFERROR(VLOOKUP(D1301,Database!B:I,2,FALSE)*F1301/1000,"")</f>
        <v/>
      </c>
    </row>
    <row r="1302" spans="5:7" x14ac:dyDescent="0.3">
      <c r="E1302" s="10" t="str">
        <f>IFERROR(VLOOKUP(D1302,Database!B:I,4,FALSE),"")</f>
        <v/>
      </c>
      <c r="F1302" s="11"/>
      <c r="G1302" s="2" t="str">
        <f>IFERROR(VLOOKUP(D1302,Database!B:I,2,FALSE)*F1302/1000,"")</f>
        <v/>
      </c>
    </row>
    <row r="1303" spans="5:7" x14ac:dyDescent="0.3">
      <c r="E1303" s="10" t="str">
        <f>IFERROR(VLOOKUP(D1303,Database!B:I,4,FALSE),"")</f>
        <v/>
      </c>
      <c r="F1303" s="11"/>
      <c r="G1303" s="2" t="str">
        <f>IFERROR(VLOOKUP(D1303,Database!B:I,2,FALSE)*F1303/1000,"")</f>
        <v/>
      </c>
    </row>
    <row r="1304" spans="5:7" x14ac:dyDescent="0.3">
      <c r="E1304" s="10" t="str">
        <f>IFERROR(VLOOKUP(D1304,Database!B:I,4,FALSE),"")</f>
        <v/>
      </c>
      <c r="F1304" s="11"/>
      <c r="G1304" s="2" t="str">
        <f>IFERROR(VLOOKUP(D1304,Database!B:I,2,FALSE)*F1304/1000,"")</f>
        <v/>
      </c>
    </row>
    <row r="1305" spans="5:7" x14ac:dyDescent="0.3">
      <c r="E1305" s="10" t="str">
        <f>IFERROR(VLOOKUP(D1305,Database!B:I,4,FALSE),"")</f>
        <v/>
      </c>
      <c r="F1305" s="11"/>
      <c r="G1305" s="2" t="str">
        <f>IFERROR(VLOOKUP(D1305,Database!B:I,2,FALSE)*F1305/1000,"")</f>
        <v/>
      </c>
    </row>
    <row r="1306" spans="5:7" x14ac:dyDescent="0.3">
      <c r="E1306" s="10" t="str">
        <f>IFERROR(VLOOKUP(D1306,Database!B:I,4,FALSE),"")</f>
        <v/>
      </c>
      <c r="F1306" s="11"/>
      <c r="G1306" s="2" t="str">
        <f>IFERROR(VLOOKUP(D1306,Database!B:I,2,FALSE)*F1306/1000,"")</f>
        <v/>
      </c>
    </row>
    <row r="1307" spans="5:7" x14ac:dyDescent="0.3">
      <c r="E1307" s="10" t="str">
        <f>IFERROR(VLOOKUP(D1307,Database!B:I,4,FALSE),"")</f>
        <v/>
      </c>
      <c r="F1307" s="11"/>
      <c r="G1307" s="2" t="str">
        <f>IFERROR(VLOOKUP(D1307,Database!B:I,2,FALSE)*F1307/1000,"")</f>
        <v/>
      </c>
    </row>
    <row r="1308" spans="5:7" x14ac:dyDescent="0.3">
      <c r="E1308" s="10" t="str">
        <f>IFERROR(VLOOKUP(D1308,Database!B:I,4,FALSE),"")</f>
        <v/>
      </c>
      <c r="F1308" s="11"/>
      <c r="G1308" s="2" t="str">
        <f>IFERROR(VLOOKUP(D1308,Database!B:I,2,FALSE)*F1308/1000,"")</f>
        <v/>
      </c>
    </row>
    <row r="1309" spans="5:7" x14ac:dyDescent="0.3">
      <c r="E1309" s="10" t="str">
        <f>IFERROR(VLOOKUP(D1309,Database!B:I,4,FALSE),"")</f>
        <v/>
      </c>
      <c r="F1309" s="11"/>
      <c r="G1309" s="2" t="str">
        <f>IFERROR(VLOOKUP(D1309,Database!B:I,2,FALSE)*F1309/1000,"")</f>
        <v/>
      </c>
    </row>
    <row r="1310" spans="5:7" x14ac:dyDescent="0.3">
      <c r="E1310" s="10" t="str">
        <f>IFERROR(VLOOKUP(D1310,Database!B:I,4,FALSE),"")</f>
        <v/>
      </c>
      <c r="F1310" s="11"/>
      <c r="G1310" s="2" t="str">
        <f>IFERROR(VLOOKUP(D1310,Database!B:I,2,FALSE)*F1310/1000,"")</f>
        <v/>
      </c>
    </row>
    <row r="1311" spans="5:7" x14ac:dyDescent="0.3">
      <c r="E1311" s="10" t="str">
        <f>IFERROR(VLOOKUP(D1311,Database!B:I,4,FALSE),"")</f>
        <v/>
      </c>
      <c r="F1311" s="11"/>
      <c r="G1311" s="2" t="str">
        <f>IFERROR(VLOOKUP(D1311,Database!B:I,2,FALSE)*F1311/1000,"")</f>
        <v/>
      </c>
    </row>
    <row r="1312" spans="5:7" x14ac:dyDescent="0.3">
      <c r="E1312" s="10" t="str">
        <f>IFERROR(VLOOKUP(D1312,Database!B:I,4,FALSE),"")</f>
        <v/>
      </c>
      <c r="F1312" s="11"/>
      <c r="G1312" s="2" t="str">
        <f>IFERROR(VLOOKUP(D1312,Database!B:I,2,FALSE)*F1312/1000,"")</f>
        <v/>
      </c>
    </row>
    <row r="1313" spans="5:7" x14ac:dyDescent="0.3">
      <c r="E1313" s="10" t="str">
        <f>IFERROR(VLOOKUP(D1313,Database!B:I,4,FALSE),"")</f>
        <v/>
      </c>
      <c r="F1313" s="11"/>
      <c r="G1313" s="2" t="str">
        <f>IFERROR(VLOOKUP(D1313,Database!B:I,2,FALSE)*F1313/1000,"")</f>
        <v/>
      </c>
    </row>
    <row r="1314" spans="5:7" x14ac:dyDescent="0.3">
      <c r="E1314" s="10" t="str">
        <f>IFERROR(VLOOKUP(D1314,Database!B:I,4,FALSE),"")</f>
        <v/>
      </c>
      <c r="F1314" s="11"/>
      <c r="G1314" s="2" t="str">
        <f>IFERROR(VLOOKUP(D1314,Database!B:I,2,FALSE)*F1314/1000,"")</f>
        <v/>
      </c>
    </row>
    <row r="1315" spans="5:7" x14ac:dyDescent="0.3">
      <c r="E1315" s="10" t="str">
        <f>IFERROR(VLOOKUP(D1315,Database!B:I,4,FALSE),"")</f>
        <v/>
      </c>
      <c r="F1315" s="11"/>
      <c r="G1315" s="2" t="str">
        <f>IFERROR(VLOOKUP(D1315,Database!B:I,2,FALSE)*F1315/1000,"")</f>
        <v/>
      </c>
    </row>
    <row r="1316" spans="5:7" x14ac:dyDescent="0.3">
      <c r="E1316" s="10" t="str">
        <f>IFERROR(VLOOKUP(D1316,Database!B:I,4,FALSE),"")</f>
        <v/>
      </c>
      <c r="F1316" s="11"/>
      <c r="G1316" s="2" t="str">
        <f>IFERROR(VLOOKUP(D1316,Database!B:I,2,FALSE)*F1316/1000,"")</f>
        <v/>
      </c>
    </row>
    <row r="1317" spans="5:7" x14ac:dyDescent="0.3">
      <c r="E1317" s="10" t="str">
        <f>IFERROR(VLOOKUP(D1317,Database!B:I,4,FALSE),"")</f>
        <v/>
      </c>
      <c r="F1317" s="11"/>
      <c r="G1317" s="2" t="str">
        <f>IFERROR(VLOOKUP(D1317,Database!B:I,2,FALSE)*F1317/1000,"")</f>
        <v/>
      </c>
    </row>
    <row r="1318" spans="5:7" x14ac:dyDescent="0.3">
      <c r="E1318" s="10" t="str">
        <f>IFERROR(VLOOKUP(D1318,Database!B:I,4,FALSE),"")</f>
        <v/>
      </c>
      <c r="F1318" s="11"/>
      <c r="G1318" s="2" t="str">
        <f>IFERROR(VLOOKUP(D1318,Database!B:I,2,FALSE)*F1318/1000,"")</f>
        <v/>
      </c>
    </row>
    <row r="1319" spans="5:7" x14ac:dyDescent="0.3">
      <c r="E1319" s="10" t="str">
        <f>IFERROR(VLOOKUP(D1319,Database!B:I,4,FALSE),"")</f>
        <v/>
      </c>
      <c r="F1319" s="11"/>
      <c r="G1319" s="2" t="str">
        <f>IFERROR(VLOOKUP(D1319,Database!B:I,2,FALSE)*F1319/1000,"")</f>
        <v/>
      </c>
    </row>
    <row r="1320" spans="5:7" x14ac:dyDescent="0.3">
      <c r="E1320" s="10" t="str">
        <f>IFERROR(VLOOKUP(D1320,Database!B:I,4,FALSE),"")</f>
        <v/>
      </c>
      <c r="F1320" s="11"/>
      <c r="G1320" s="2" t="str">
        <f>IFERROR(VLOOKUP(D1320,Database!B:I,2,FALSE)*F1320/1000,"")</f>
        <v/>
      </c>
    </row>
    <row r="1321" spans="5:7" x14ac:dyDescent="0.3">
      <c r="E1321" s="10" t="str">
        <f>IFERROR(VLOOKUP(D1321,Database!B:I,4,FALSE),"")</f>
        <v/>
      </c>
      <c r="F1321" s="11"/>
      <c r="G1321" s="2" t="str">
        <f>IFERROR(VLOOKUP(D1321,Database!B:I,2,FALSE)*F1321/1000,"")</f>
        <v/>
      </c>
    </row>
    <row r="1322" spans="5:7" x14ac:dyDescent="0.3">
      <c r="E1322" s="10" t="str">
        <f>IFERROR(VLOOKUP(D1322,Database!B:I,4,FALSE),"")</f>
        <v/>
      </c>
      <c r="F1322" s="11"/>
      <c r="G1322" s="2" t="str">
        <f>IFERROR(VLOOKUP(D1322,Database!B:I,2,FALSE)*F1322/1000,"")</f>
        <v/>
      </c>
    </row>
    <row r="1323" spans="5:7" x14ac:dyDescent="0.3">
      <c r="E1323" s="10" t="str">
        <f>IFERROR(VLOOKUP(D1323,Database!B:I,4,FALSE),"")</f>
        <v/>
      </c>
      <c r="F1323" s="11"/>
      <c r="G1323" s="2" t="str">
        <f>IFERROR(VLOOKUP(D1323,Database!B:I,2,FALSE)*F1323/1000,"")</f>
        <v/>
      </c>
    </row>
    <row r="1324" spans="5:7" x14ac:dyDescent="0.3">
      <c r="E1324" s="10" t="str">
        <f>IFERROR(VLOOKUP(D1324,Database!B:I,4,FALSE),"")</f>
        <v/>
      </c>
      <c r="F1324" s="11"/>
      <c r="G1324" s="2" t="str">
        <f>IFERROR(VLOOKUP(D1324,Database!B:I,2,FALSE)*F1324/1000,"")</f>
        <v/>
      </c>
    </row>
    <row r="1325" spans="5:7" x14ac:dyDescent="0.3">
      <c r="E1325" s="10" t="str">
        <f>IFERROR(VLOOKUP(D1325,Database!B:I,4,FALSE),"")</f>
        <v/>
      </c>
      <c r="F1325" s="11"/>
      <c r="G1325" s="2" t="str">
        <f>IFERROR(VLOOKUP(D1325,Database!B:I,2,FALSE)*F1325/1000,"")</f>
        <v/>
      </c>
    </row>
    <row r="1326" spans="5:7" x14ac:dyDescent="0.3">
      <c r="E1326" s="10" t="str">
        <f>IFERROR(VLOOKUP(D1326,Database!B:I,4,FALSE),"")</f>
        <v/>
      </c>
      <c r="F1326" s="11"/>
      <c r="G1326" s="2" t="str">
        <f>IFERROR(VLOOKUP(D1326,Database!B:I,2,FALSE)*F1326/1000,"")</f>
        <v/>
      </c>
    </row>
    <row r="1327" spans="5:7" x14ac:dyDescent="0.3">
      <c r="E1327" s="10" t="str">
        <f>IFERROR(VLOOKUP(D1327,Database!B:I,4,FALSE),"")</f>
        <v/>
      </c>
      <c r="F1327" s="11"/>
      <c r="G1327" s="2" t="str">
        <f>IFERROR(VLOOKUP(D1327,Database!B:I,2,FALSE)*F1327/1000,"")</f>
        <v/>
      </c>
    </row>
    <row r="1328" spans="5:7" x14ac:dyDescent="0.3">
      <c r="E1328" s="10" t="str">
        <f>IFERROR(VLOOKUP(D1328,Database!B:I,4,FALSE),"")</f>
        <v/>
      </c>
      <c r="F1328" s="11"/>
      <c r="G1328" s="2" t="str">
        <f>IFERROR(VLOOKUP(D1328,Database!B:I,2,FALSE)*F1328/1000,"")</f>
        <v/>
      </c>
    </row>
    <row r="1329" spans="5:7" x14ac:dyDescent="0.3">
      <c r="E1329" s="10" t="str">
        <f>IFERROR(VLOOKUP(D1329,Database!B:I,4,FALSE),"")</f>
        <v/>
      </c>
      <c r="F1329" s="11"/>
      <c r="G1329" s="2" t="str">
        <f>IFERROR(VLOOKUP(D1329,Database!B:I,2,FALSE)*F1329/1000,"")</f>
        <v/>
      </c>
    </row>
    <row r="1330" spans="5:7" x14ac:dyDescent="0.3">
      <c r="E1330" s="10" t="str">
        <f>IFERROR(VLOOKUP(D1330,Database!B:I,4,FALSE),"")</f>
        <v/>
      </c>
      <c r="F1330" s="11"/>
      <c r="G1330" s="2" t="str">
        <f>IFERROR(VLOOKUP(D1330,Database!B:I,2,FALSE)*F1330/1000,"")</f>
        <v/>
      </c>
    </row>
    <row r="1331" spans="5:7" x14ac:dyDescent="0.3">
      <c r="E1331" s="10" t="str">
        <f>IFERROR(VLOOKUP(D1331,Database!B:I,4,FALSE),"")</f>
        <v/>
      </c>
      <c r="F1331" s="11"/>
      <c r="G1331" s="2" t="str">
        <f>IFERROR(VLOOKUP(D1331,Database!B:I,2,FALSE)*F1331/1000,"")</f>
        <v/>
      </c>
    </row>
    <row r="1332" spans="5:7" x14ac:dyDescent="0.3">
      <c r="E1332" s="10" t="str">
        <f>IFERROR(VLOOKUP(D1332,Database!B:I,4,FALSE),"")</f>
        <v/>
      </c>
      <c r="F1332" s="11"/>
      <c r="G1332" s="2" t="str">
        <f>IFERROR(VLOOKUP(D1332,Database!B:I,2,FALSE)*F1332/1000,"")</f>
        <v/>
      </c>
    </row>
    <row r="1333" spans="5:7" x14ac:dyDescent="0.3">
      <c r="E1333" s="10" t="str">
        <f>IFERROR(VLOOKUP(D1333,Database!B:I,4,FALSE),"")</f>
        <v/>
      </c>
      <c r="F1333" s="11"/>
      <c r="G1333" s="2" t="str">
        <f>IFERROR(VLOOKUP(D1333,Database!B:I,2,FALSE)*F1333/1000,"")</f>
        <v/>
      </c>
    </row>
    <row r="1334" spans="5:7" x14ac:dyDescent="0.3">
      <c r="E1334" s="10" t="str">
        <f>IFERROR(VLOOKUP(D1334,Database!B:I,4,FALSE),"")</f>
        <v/>
      </c>
      <c r="F1334" s="11"/>
      <c r="G1334" s="2" t="str">
        <f>IFERROR(VLOOKUP(D1334,Database!B:I,2,FALSE)*F1334/1000,"")</f>
        <v/>
      </c>
    </row>
    <row r="1335" spans="5:7" x14ac:dyDescent="0.3">
      <c r="E1335" s="10" t="str">
        <f>IFERROR(VLOOKUP(D1335,Database!B:I,4,FALSE),"")</f>
        <v/>
      </c>
      <c r="F1335" s="11"/>
      <c r="G1335" s="2" t="str">
        <f>IFERROR(VLOOKUP(D1335,Database!B:I,2,FALSE)*F1335/1000,"")</f>
        <v/>
      </c>
    </row>
    <row r="1336" spans="5:7" x14ac:dyDescent="0.3">
      <c r="E1336" s="10" t="str">
        <f>IFERROR(VLOOKUP(D1336,Database!B:I,4,FALSE),"")</f>
        <v/>
      </c>
      <c r="F1336" s="11"/>
      <c r="G1336" s="2" t="str">
        <f>IFERROR(VLOOKUP(D1336,Database!B:I,2,FALSE)*F1336/1000,"")</f>
        <v/>
      </c>
    </row>
    <row r="1337" spans="5:7" x14ac:dyDescent="0.3">
      <c r="E1337" s="10" t="str">
        <f>IFERROR(VLOOKUP(D1337,Database!B:I,4,FALSE),"")</f>
        <v/>
      </c>
      <c r="F1337" s="11"/>
      <c r="G1337" s="2" t="str">
        <f>IFERROR(VLOOKUP(D1337,Database!B:I,2,FALSE)*F1337/1000,"")</f>
        <v/>
      </c>
    </row>
    <row r="1338" spans="5:7" x14ac:dyDescent="0.3">
      <c r="E1338" s="10" t="str">
        <f>IFERROR(VLOOKUP(D1338,Database!B:I,4,FALSE),"")</f>
        <v/>
      </c>
      <c r="F1338" s="11"/>
      <c r="G1338" s="2" t="str">
        <f>IFERROR(VLOOKUP(D1338,Database!B:I,2,FALSE)*F1338/1000,"")</f>
        <v/>
      </c>
    </row>
    <row r="1339" spans="5:7" x14ac:dyDescent="0.3">
      <c r="E1339" s="10" t="str">
        <f>IFERROR(VLOOKUP(D1339,Database!B:I,4,FALSE),"")</f>
        <v/>
      </c>
      <c r="F1339" s="11"/>
      <c r="G1339" s="2" t="str">
        <f>IFERROR(VLOOKUP(D1339,Database!B:I,2,FALSE)*F1339/1000,"")</f>
        <v/>
      </c>
    </row>
    <row r="1340" spans="5:7" x14ac:dyDescent="0.3">
      <c r="E1340" s="10" t="str">
        <f>IFERROR(VLOOKUP(D1340,Database!B:I,4,FALSE),"")</f>
        <v/>
      </c>
      <c r="F1340" s="11"/>
      <c r="G1340" s="2" t="str">
        <f>IFERROR(VLOOKUP(D1340,Database!B:I,2,FALSE)*F1340/1000,"")</f>
        <v/>
      </c>
    </row>
    <row r="1341" spans="5:7" x14ac:dyDescent="0.3">
      <c r="E1341" s="10" t="str">
        <f>IFERROR(VLOOKUP(D1341,Database!B:I,4,FALSE),"")</f>
        <v/>
      </c>
      <c r="F1341" s="11"/>
      <c r="G1341" s="2" t="str">
        <f>IFERROR(VLOOKUP(D1341,Database!B:I,2,FALSE)*F1341/1000,"")</f>
        <v/>
      </c>
    </row>
    <row r="1342" spans="5:7" x14ac:dyDescent="0.3">
      <c r="E1342" s="10" t="str">
        <f>IFERROR(VLOOKUP(D1342,Database!B:I,4,FALSE),"")</f>
        <v/>
      </c>
      <c r="F1342" s="11"/>
      <c r="G1342" s="2" t="str">
        <f>IFERROR(VLOOKUP(D1342,Database!B:I,2,FALSE)*F1342/1000,"")</f>
        <v/>
      </c>
    </row>
    <row r="1343" spans="5:7" x14ac:dyDescent="0.3">
      <c r="E1343" s="10" t="str">
        <f>IFERROR(VLOOKUP(D1343,Database!B:I,4,FALSE),"")</f>
        <v/>
      </c>
      <c r="F1343" s="11"/>
      <c r="G1343" s="2" t="str">
        <f>IFERROR(VLOOKUP(D1343,Database!B:I,2,FALSE)*F1343/1000,"")</f>
        <v/>
      </c>
    </row>
    <row r="1344" spans="5:7" x14ac:dyDescent="0.3">
      <c r="E1344" s="10" t="str">
        <f>IFERROR(VLOOKUP(D1344,Database!B:I,4,FALSE),"")</f>
        <v/>
      </c>
      <c r="F1344" s="11"/>
      <c r="G1344" s="2" t="str">
        <f>IFERROR(VLOOKUP(D1344,Database!B:I,2,FALSE)*F1344/1000,"")</f>
        <v/>
      </c>
    </row>
    <row r="1345" spans="5:7" x14ac:dyDescent="0.3">
      <c r="E1345" s="10" t="str">
        <f>IFERROR(VLOOKUP(D1345,Database!B:I,4,FALSE),"")</f>
        <v/>
      </c>
      <c r="F1345" s="11"/>
      <c r="G1345" s="2" t="str">
        <f>IFERROR(VLOOKUP(D1345,Database!B:I,2,FALSE)*F1345/1000,"")</f>
        <v/>
      </c>
    </row>
    <row r="1346" spans="5:7" x14ac:dyDescent="0.3">
      <c r="E1346" s="10" t="str">
        <f>IFERROR(VLOOKUP(D1346,Database!B:I,4,FALSE),"")</f>
        <v/>
      </c>
      <c r="F1346" s="11"/>
      <c r="G1346" s="2" t="str">
        <f>IFERROR(VLOOKUP(D1346,Database!B:I,2,FALSE)*F1346/1000,"")</f>
        <v/>
      </c>
    </row>
    <row r="1347" spans="5:7" x14ac:dyDescent="0.3">
      <c r="E1347" s="10" t="str">
        <f>IFERROR(VLOOKUP(D1347,Database!B:I,4,FALSE),"")</f>
        <v/>
      </c>
      <c r="F1347" s="11"/>
      <c r="G1347" s="2" t="str">
        <f>IFERROR(VLOOKUP(D1347,Database!B:I,2,FALSE)*F1347/1000,"")</f>
        <v/>
      </c>
    </row>
    <row r="1348" spans="5:7" x14ac:dyDescent="0.3">
      <c r="E1348" s="10" t="str">
        <f>IFERROR(VLOOKUP(D1348,Database!B:I,4,FALSE),"")</f>
        <v/>
      </c>
      <c r="F1348" s="11"/>
      <c r="G1348" s="2" t="str">
        <f>IFERROR(VLOOKUP(D1348,Database!B:I,2,FALSE)*F1348/1000,"")</f>
        <v/>
      </c>
    </row>
    <row r="1349" spans="5:7" x14ac:dyDescent="0.3">
      <c r="E1349" s="10" t="str">
        <f>IFERROR(VLOOKUP(D1349,Database!B:I,4,FALSE),"")</f>
        <v/>
      </c>
      <c r="F1349" s="11"/>
      <c r="G1349" s="2" t="str">
        <f>IFERROR(VLOOKUP(D1349,Database!B:I,2,FALSE)*F1349/1000,"")</f>
        <v/>
      </c>
    </row>
    <row r="1350" spans="5:7" x14ac:dyDescent="0.3">
      <c r="E1350" s="10" t="str">
        <f>IFERROR(VLOOKUP(D1350,Database!B:I,4,FALSE),"")</f>
        <v/>
      </c>
      <c r="F1350" s="11"/>
      <c r="G1350" s="2" t="str">
        <f>IFERROR(VLOOKUP(D1350,Database!B:I,2,FALSE)*F1350/1000,"")</f>
        <v/>
      </c>
    </row>
    <row r="1351" spans="5:7" x14ac:dyDescent="0.3">
      <c r="E1351" s="10" t="str">
        <f>IFERROR(VLOOKUP(D1351,Database!B:I,4,FALSE),"")</f>
        <v/>
      </c>
      <c r="F1351" s="11"/>
      <c r="G1351" s="2" t="str">
        <f>IFERROR(VLOOKUP(D1351,Database!B:I,2,FALSE)*F1351/1000,"")</f>
        <v/>
      </c>
    </row>
    <row r="1352" spans="5:7" x14ac:dyDescent="0.3">
      <c r="E1352" s="10" t="str">
        <f>IFERROR(VLOOKUP(D1352,Database!B:I,4,FALSE),"")</f>
        <v/>
      </c>
      <c r="F1352" s="11"/>
      <c r="G1352" s="2" t="str">
        <f>IFERROR(VLOOKUP(D1352,Database!B:I,2,FALSE)*F1352/1000,"")</f>
        <v/>
      </c>
    </row>
    <row r="1353" spans="5:7" x14ac:dyDescent="0.3">
      <c r="E1353" s="10" t="str">
        <f>IFERROR(VLOOKUP(D1353,Database!B:I,4,FALSE),"")</f>
        <v/>
      </c>
      <c r="F1353" s="11"/>
      <c r="G1353" s="2" t="str">
        <f>IFERROR(VLOOKUP(D1353,Database!B:I,2,FALSE)*F1353/1000,"")</f>
        <v/>
      </c>
    </row>
    <row r="1354" spans="5:7" x14ac:dyDescent="0.3">
      <c r="E1354" s="10" t="str">
        <f>IFERROR(VLOOKUP(D1354,Database!B:I,4,FALSE),"")</f>
        <v/>
      </c>
      <c r="F1354" s="11"/>
      <c r="G1354" s="2" t="str">
        <f>IFERROR(VLOOKUP(D1354,Database!B:I,2,FALSE)*F1354/1000,"")</f>
        <v/>
      </c>
    </row>
    <row r="1355" spans="5:7" x14ac:dyDescent="0.3">
      <c r="E1355" s="10" t="str">
        <f>IFERROR(VLOOKUP(D1355,Database!B:I,4,FALSE),"")</f>
        <v/>
      </c>
      <c r="F1355" s="11"/>
      <c r="G1355" s="2" t="str">
        <f>IFERROR(VLOOKUP(D1355,Database!B:I,2,FALSE)*F1355/1000,"")</f>
        <v/>
      </c>
    </row>
    <row r="1356" spans="5:7" x14ac:dyDescent="0.3">
      <c r="E1356" s="10" t="str">
        <f>IFERROR(VLOOKUP(D1356,Database!B:I,4,FALSE),"")</f>
        <v/>
      </c>
      <c r="F1356" s="11"/>
      <c r="G1356" s="2" t="str">
        <f>IFERROR(VLOOKUP(D1356,Database!B:I,2,FALSE)*F1356/1000,"")</f>
        <v/>
      </c>
    </row>
    <row r="1357" spans="5:7" x14ac:dyDescent="0.3">
      <c r="E1357" s="10" t="str">
        <f>IFERROR(VLOOKUP(D1357,Database!B:I,4,FALSE),"")</f>
        <v/>
      </c>
      <c r="F1357" s="11"/>
      <c r="G1357" s="2" t="str">
        <f>IFERROR(VLOOKUP(D1357,Database!B:I,2,FALSE)*F1357/1000,"")</f>
        <v/>
      </c>
    </row>
    <row r="1358" spans="5:7" x14ac:dyDescent="0.3">
      <c r="E1358" s="10" t="str">
        <f>IFERROR(VLOOKUP(D1358,Database!B:I,4,FALSE),"")</f>
        <v/>
      </c>
      <c r="F1358" s="11"/>
      <c r="G1358" s="2" t="str">
        <f>IFERROR(VLOOKUP(D1358,Database!B:I,2,FALSE)*F1358/1000,"")</f>
        <v/>
      </c>
    </row>
    <row r="1359" spans="5:7" x14ac:dyDescent="0.3">
      <c r="E1359" s="10" t="str">
        <f>IFERROR(VLOOKUP(D1359,Database!B:I,4,FALSE),"")</f>
        <v/>
      </c>
      <c r="F1359" s="11"/>
      <c r="G1359" s="2" t="str">
        <f>IFERROR(VLOOKUP(D1359,Database!B:I,2,FALSE)*F1359/1000,"")</f>
        <v/>
      </c>
    </row>
    <row r="1360" spans="5:7" x14ac:dyDescent="0.3">
      <c r="E1360" s="10" t="str">
        <f>IFERROR(VLOOKUP(D1360,Database!B:I,4,FALSE),"")</f>
        <v/>
      </c>
      <c r="F1360" s="11"/>
      <c r="G1360" s="2" t="str">
        <f>IFERROR(VLOOKUP(D1360,Database!B:I,2,FALSE)*F1360/1000,"")</f>
        <v/>
      </c>
    </row>
    <row r="1361" spans="5:7" x14ac:dyDescent="0.3">
      <c r="E1361" s="10" t="str">
        <f>IFERROR(VLOOKUP(D1361,Database!B:I,4,FALSE),"")</f>
        <v/>
      </c>
      <c r="F1361" s="11"/>
      <c r="G1361" s="2" t="str">
        <f>IFERROR(VLOOKUP(D1361,Database!B:I,2,FALSE)*F1361/1000,"")</f>
        <v/>
      </c>
    </row>
    <row r="1362" spans="5:7" x14ac:dyDescent="0.3">
      <c r="E1362" s="10" t="str">
        <f>IFERROR(VLOOKUP(D1362,Database!B:I,4,FALSE),"")</f>
        <v/>
      </c>
      <c r="F1362" s="11"/>
      <c r="G1362" s="2" t="str">
        <f>IFERROR(VLOOKUP(D1362,Database!B:I,2,FALSE)*F1362/1000,"")</f>
        <v/>
      </c>
    </row>
    <row r="1363" spans="5:7" x14ac:dyDescent="0.3">
      <c r="E1363" s="10" t="str">
        <f>IFERROR(VLOOKUP(D1363,Database!B:I,4,FALSE),"")</f>
        <v/>
      </c>
      <c r="F1363" s="11"/>
      <c r="G1363" s="2" t="str">
        <f>IFERROR(VLOOKUP(D1363,Database!B:I,2,FALSE)*F1363/1000,"")</f>
        <v/>
      </c>
    </row>
    <row r="1364" spans="5:7" x14ac:dyDescent="0.3">
      <c r="E1364" s="10" t="str">
        <f>IFERROR(VLOOKUP(D1364,Database!B:I,4,FALSE),"")</f>
        <v/>
      </c>
      <c r="F1364" s="11"/>
      <c r="G1364" s="2" t="str">
        <f>IFERROR(VLOOKUP(D1364,Database!B:I,2,FALSE)*F1364/1000,"")</f>
        <v/>
      </c>
    </row>
    <row r="1365" spans="5:7" x14ac:dyDescent="0.3">
      <c r="E1365" s="10" t="str">
        <f>IFERROR(VLOOKUP(D1365,Database!B:I,4,FALSE),"")</f>
        <v/>
      </c>
      <c r="F1365" s="11"/>
      <c r="G1365" s="2" t="str">
        <f>IFERROR(VLOOKUP(D1365,Database!B:I,2,FALSE)*F1365/1000,"")</f>
        <v/>
      </c>
    </row>
    <row r="1366" spans="5:7" x14ac:dyDescent="0.3">
      <c r="E1366" s="10" t="str">
        <f>IFERROR(VLOOKUP(D1366,Database!B:I,4,FALSE),"")</f>
        <v/>
      </c>
      <c r="F1366" s="11"/>
      <c r="G1366" s="2" t="str">
        <f>IFERROR(VLOOKUP(D1366,Database!B:I,2,FALSE)*F1366/1000,"")</f>
        <v/>
      </c>
    </row>
    <row r="1367" spans="5:7" x14ac:dyDescent="0.3">
      <c r="E1367" s="10" t="str">
        <f>IFERROR(VLOOKUP(D1367,Database!B:I,4,FALSE),"")</f>
        <v/>
      </c>
      <c r="F1367" s="11"/>
      <c r="G1367" s="2" t="str">
        <f>IFERROR(VLOOKUP(D1367,Database!B:I,2,FALSE)*F1367/1000,"")</f>
        <v/>
      </c>
    </row>
    <row r="1368" spans="5:7" x14ac:dyDescent="0.3">
      <c r="E1368" s="10" t="str">
        <f>IFERROR(VLOOKUP(D1368,Database!B:I,4,FALSE),"")</f>
        <v/>
      </c>
      <c r="F1368" s="11"/>
      <c r="G1368" s="2" t="str">
        <f>IFERROR(VLOOKUP(D1368,Database!B:I,2,FALSE)*F1368/1000,"")</f>
        <v/>
      </c>
    </row>
    <row r="1369" spans="5:7" x14ac:dyDescent="0.3">
      <c r="E1369" s="10" t="str">
        <f>IFERROR(VLOOKUP(D1369,Database!B:I,4,FALSE),"")</f>
        <v/>
      </c>
      <c r="F1369" s="11"/>
      <c r="G1369" s="2" t="str">
        <f>IFERROR(VLOOKUP(D1369,Database!B:I,2,FALSE)*F1369/1000,"")</f>
        <v/>
      </c>
    </row>
    <row r="1370" spans="5:7" x14ac:dyDescent="0.3">
      <c r="E1370" s="10" t="str">
        <f>IFERROR(VLOOKUP(D1370,Database!B:I,4,FALSE),"")</f>
        <v/>
      </c>
      <c r="F1370" s="11"/>
      <c r="G1370" s="2" t="str">
        <f>IFERROR(VLOOKUP(D1370,Database!B:I,2,FALSE)*F1370/1000,"")</f>
        <v/>
      </c>
    </row>
    <row r="1371" spans="5:7" x14ac:dyDescent="0.3">
      <c r="E1371" s="10" t="str">
        <f>IFERROR(VLOOKUP(D1371,Database!B:I,4,FALSE),"")</f>
        <v/>
      </c>
      <c r="F1371" s="11"/>
      <c r="G1371" s="2" t="str">
        <f>IFERROR(VLOOKUP(D1371,Database!B:I,2,FALSE)*F1371/1000,"")</f>
        <v/>
      </c>
    </row>
    <row r="1372" spans="5:7" x14ac:dyDescent="0.3">
      <c r="E1372" s="10" t="str">
        <f>IFERROR(VLOOKUP(D1372,Database!B:I,4,FALSE),"")</f>
        <v/>
      </c>
      <c r="F1372" s="11"/>
      <c r="G1372" s="2" t="str">
        <f>IFERROR(VLOOKUP(D1372,Database!B:I,2,FALSE)*F1372/1000,"")</f>
        <v/>
      </c>
    </row>
    <row r="1373" spans="5:7" x14ac:dyDescent="0.3">
      <c r="E1373" s="10" t="str">
        <f>IFERROR(VLOOKUP(D1373,Database!B:I,4,FALSE),"")</f>
        <v/>
      </c>
      <c r="F1373" s="11"/>
      <c r="G1373" s="2" t="str">
        <f>IFERROR(VLOOKUP(D1373,Database!B:I,2,FALSE)*F1373/1000,"")</f>
        <v/>
      </c>
    </row>
    <row r="1374" spans="5:7" x14ac:dyDescent="0.3">
      <c r="E1374" s="10" t="str">
        <f>IFERROR(VLOOKUP(D1374,Database!B:I,4,FALSE),"")</f>
        <v/>
      </c>
      <c r="F1374" s="11"/>
      <c r="G1374" s="2" t="str">
        <f>IFERROR(VLOOKUP(D1374,Database!B:I,2,FALSE)*F1374/1000,"")</f>
        <v/>
      </c>
    </row>
    <row r="1375" spans="5:7" x14ac:dyDescent="0.3">
      <c r="E1375" s="10" t="str">
        <f>IFERROR(VLOOKUP(D1375,Database!B:I,4,FALSE),"")</f>
        <v/>
      </c>
      <c r="F1375" s="11"/>
      <c r="G1375" s="2" t="str">
        <f>IFERROR(VLOOKUP(D1375,Database!B:I,2,FALSE)*F1375/1000,"")</f>
        <v/>
      </c>
    </row>
    <row r="1376" spans="5:7" x14ac:dyDescent="0.3">
      <c r="E1376" s="10" t="str">
        <f>IFERROR(VLOOKUP(D1376,Database!B:I,4,FALSE),"")</f>
        <v/>
      </c>
      <c r="F1376" s="11"/>
      <c r="G1376" s="2" t="str">
        <f>IFERROR(VLOOKUP(D1376,Database!B:I,2,FALSE)*F1376/1000,"")</f>
        <v/>
      </c>
    </row>
    <row r="1377" spans="5:7" x14ac:dyDescent="0.3">
      <c r="E1377" s="10" t="str">
        <f>IFERROR(VLOOKUP(D1377,Database!B:I,4,FALSE),"")</f>
        <v/>
      </c>
      <c r="F1377" s="11"/>
      <c r="G1377" s="2" t="str">
        <f>IFERROR(VLOOKUP(D1377,Database!B:I,2,FALSE)*F1377/1000,"")</f>
        <v/>
      </c>
    </row>
    <row r="1378" spans="5:7" x14ac:dyDescent="0.3">
      <c r="E1378" s="10" t="str">
        <f>IFERROR(VLOOKUP(D1378,Database!B:I,4,FALSE),"")</f>
        <v/>
      </c>
      <c r="F1378" s="11"/>
      <c r="G1378" s="2" t="str">
        <f>IFERROR(VLOOKUP(D1378,Database!B:I,2,FALSE)*F1378/1000,"")</f>
        <v/>
      </c>
    </row>
    <row r="1379" spans="5:7" x14ac:dyDescent="0.3">
      <c r="E1379" s="10" t="str">
        <f>IFERROR(VLOOKUP(D1379,Database!B:I,4,FALSE),"")</f>
        <v/>
      </c>
      <c r="F1379" s="11"/>
      <c r="G1379" s="2" t="str">
        <f>IFERROR(VLOOKUP(D1379,Database!B:I,2,FALSE)*F1379/1000,"")</f>
        <v/>
      </c>
    </row>
    <row r="1380" spans="5:7" x14ac:dyDescent="0.3">
      <c r="E1380" s="10" t="str">
        <f>IFERROR(VLOOKUP(D1380,Database!B:I,4,FALSE),"")</f>
        <v/>
      </c>
      <c r="F1380" s="11"/>
      <c r="G1380" s="2" t="str">
        <f>IFERROR(VLOOKUP(D1380,Database!B:I,2,FALSE)*F1380/1000,"")</f>
        <v/>
      </c>
    </row>
    <row r="1381" spans="5:7" x14ac:dyDescent="0.3">
      <c r="E1381" s="10" t="str">
        <f>IFERROR(VLOOKUP(D1381,Database!B:I,4,FALSE),"")</f>
        <v/>
      </c>
      <c r="F1381" s="11"/>
      <c r="G1381" s="2" t="str">
        <f>IFERROR(VLOOKUP(D1381,Database!B:I,2,FALSE)*F1381/1000,"")</f>
        <v/>
      </c>
    </row>
    <row r="1382" spans="5:7" x14ac:dyDescent="0.3">
      <c r="E1382" s="10" t="str">
        <f>IFERROR(VLOOKUP(D1382,Database!B:I,4,FALSE),"")</f>
        <v/>
      </c>
      <c r="F1382" s="11"/>
      <c r="G1382" s="2" t="str">
        <f>IFERROR(VLOOKUP(D1382,Database!B:I,2,FALSE)*F1382/1000,"")</f>
        <v/>
      </c>
    </row>
    <row r="1383" spans="5:7" x14ac:dyDescent="0.3">
      <c r="E1383" s="10" t="str">
        <f>IFERROR(VLOOKUP(D1383,Database!B:I,4,FALSE),"")</f>
        <v/>
      </c>
      <c r="F1383" s="11"/>
      <c r="G1383" s="2" t="str">
        <f>IFERROR(VLOOKUP(D1383,Database!B:I,2,FALSE)*F1383/1000,"")</f>
        <v/>
      </c>
    </row>
    <row r="1384" spans="5:7" x14ac:dyDescent="0.3">
      <c r="E1384" s="10" t="str">
        <f>IFERROR(VLOOKUP(D1384,Database!B:I,4,FALSE),"")</f>
        <v/>
      </c>
      <c r="F1384" s="11"/>
      <c r="G1384" s="2" t="str">
        <f>IFERROR(VLOOKUP(D1384,Database!B:I,2,FALSE)*F1384/1000,"")</f>
        <v/>
      </c>
    </row>
    <row r="1385" spans="5:7" x14ac:dyDescent="0.3">
      <c r="E1385" s="10" t="str">
        <f>IFERROR(VLOOKUP(D1385,Database!B:I,4,FALSE),"")</f>
        <v/>
      </c>
      <c r="F1385" s="11"/>
      <c r="G1385" s="2" t="str">
        <f>IFERROR(VLOOKUP(D1385,Database!B:I,2,FALSE)*F1385/1000,"")</f>
        <v/>
      </c>
    </row>
    <row r="1386" spans="5:7" x14ac:dyDescent="0.3">
      <c r="E1386" s="10" t="str">
        <f>IFERROR(VLOOKUP(D1386,Database!B:I,4,FALSE),"")</f>
        <v/>
      </c>
      <c r="F1386" s="11"/>
      <c r="G1386" s="2" t="str">
        <f>IFERROR(VLOOKUP(D1386,Database!B:I,2,FALSE)*F1386/1000,"")</f>
        <v/>
      </c>
    </row>
    <row r="1387" spans="5:7" x14ac:dyDescent="0.3">
      <c r="E1387" s="10" t="str">
        <f>IFERROR(VLOOKUP(D1387,Database!B:I,4,FALSE),"")</f>
        <v/>
      </c>
      <c r="F1387" s="11"/>
      <c r="G1387" s="2" t="str">
        <f>IFERROR(VLOOKUP(D1387,Database!B:I,2,FALSE)*F1387/1000,"")</f>
        <v/>
      </c>
    </row>
    <row r="1388" spans="5:7" x14ac:dyDescent="0.3">
      <c r="E1388" s="10" t="str">
        <f>IFERROR(VLOOKUP(D1388,Database!B:I,4,FALSE),"")</f>
        <v/>
      </c>
      <c r="F1388" s="11"/>
      <c r="G1388" s="2" t="str">
        <f>IFERROR(VLOOKUP(D1388,Database!B:I,2,FALSE)*F1388/1000,"")</f>
        <v/>
      </c>
    </row>
    <row r="1389" spans="5:7" x14ac:dyDescent="0.3">
      <c r="E1389" s="10" t="str">
        <f>IFERROR(VLOOKUP(D1389,Database!B:I,4,FALSE),"")</f>
        <v/>
      </c>
      <c r="F1389" s="11"/>
      <c r="G1389" s="2" t="str">
        <f>IFERROR(VLOOKUP(D1389,Database!B:I,2,FALSE)*F1389/1000,"")</f>
        <v/>
      </c>
    </row>
    <row r="1390" spans="5:7" x14ac:dyDescent="0.3">
      <c r="E1390" s="10" t="str">
        <f>IFERROR(VLOOKUP(D1390,Database!B:I,4,FALSE),"")</f>
        <v/>
      </c>
      <c r="F1390" s="11"/>
      <c r="G1390" s="2" t="str">
        <f>IFERROR(VLOOKUP(D1390,Database!B:I,2,FALSE)*F1390/1000,"")</f>
        <v/>
      </c>
    </row>
    <row r="1391" spans="5:7" x14ac:dyDescent="0.3">
      <c r="E1391" s="10" t="str">
        <f>IFERROR(VLOOKUP(D1391,Database!B:I,4,FALSE),"")</f>
        <v/>
      </c>
      <c r="F1391" s="11"/>
      <c r="G1391" s="2" t="str">
        <f>IFERROR(VLOOKUP(D1391,Database!B:I,2,FALSE)*F1391/1000,"")</f>
        <v/>
      </c>
    </row>
    <row r="1392" spans="5:7" x14ac:dyDescent="0.3">
      <c r="E1392" s="10" t="str">
        <f>IFERROR(VLOOKUP(D1392,Database!B:I,4,FALSE),"")</f>
        <v/>
      </c>
      <c r="F1392" s="11"/>
      <c r="G1392" s="2" t="str">
        <f>IFERROR(VLOOKUP(D1392,Database!B:I,2,FALSE)*F1392/1000,"")</f>
        <v/>
      </c>
    </row>
    <row r="1393" spans="5:7" x14ac:dyDescent="0.3">
      <c r="E1393" s="10" t="str">
        <f>IFERROR(VLOOKUP(D1393,Database!B:I,4,FALSE),"")</f>
        <v/>
      </c>
      <c r="F1393" s="11"/>
      <c r="G1393" s="2" t="str">
        <f>IFERROR(VLOOKUP(D1393,Database!B:I,2,FALSE)*F1393/1000,"")</f>
        <v/>
      </c>
    </row>
    <row r="1394" spans="5:7" x14ac:dyDescent="0.3">
      <c r="E1394" s="10" t="str">
        <f>IFERROR(VLOOKUP(D1394,Database!B:I,4,FALSE),"")</f>
        <v/>
      </c>
      <c r="F1394" s="11"/>
      <c r="G1394" s="2" t="str">
        <f>IFERROR(VLOOKUP(D1394,Database!B:I,2,FALSE)*F1394/1000,"")</f>
        <v/>
      </c>
    </row>
    <row r="1395" spans="5:7" x14ac:dyDescent="0.3">
      <c r="E1395" s="10" t="str">
        <f>IFERROR(VLOOKUP(D1395,Database!B:I,4,FALSE),"")</f>
        <v/>
      </c>
      <c r="F1395" s="11"/>
      <c r="G1395" s="2" t="str">
        <f>IFERROR(VLOOKUP(D1395,Database!B:I,2,FALSE)*F1395/1000,"")</f>
        <v/>
      </c>
    </row>
    <row r="1396" spans="5:7" x14ac:dyDescent="0.3">
      <c r="E1396" s="10" t="str">
        <f>IFERROR(VLOOKUP(D1396,Database!B:I,4,FALSE),"")</f>
        <v/>
      </c>
      <c r="F1396" s="11"/>
      <c r="G1396" s="2" t="str">
        <f>IFERROR(VLOOKUP(D1396,Database!B:I,2,FALSE)*F1396/1000,"")</f>
        <v/>
      </c>
    </row>
    <row r="1397" spans="5:7" x14ac:dyDescent="0.3">
      <c r="E1397" s="10" t="str">
        <f>IFERROR(VLOOKUP(D1397,Database!B:I,4,FALSE),"")</f>
        <v/>
      </c>
      <c r="F1397" s="11"/>
      <c r="G1397" s="2" t="str">
        <f>IFERROR(VLOOKUP(D1397,Database!B:I,2,FALSE)*F1397/1000,"")</f>
        <v/>
      </c>
    </row>
    <row r="1398" spans="5:7" x14ac:dyDescent="0.3">
      <c r="E1398" s="10" t="str">
        <f>IFERROR(VLOOKUP(D1398,Database!B:I,4,FALSE),"")</f>
        <v/>
      </c>
      <c r="F1398" s="11"/>
      <c r="G1398" s="2" t="str">
        <f>IFERROR(VLOOKUP(D1398,Database!B:I,2,FALSE)*F1398/1000,"")</f>
        <v/>
      </c>
    </row>
    <row r="1399" spans="5:7" x14ac:dyDescent="0.3">
      <c r="E1399" s="10" t="str">
        <f>IFERROR(VLOOKUP(D1399,Database!B:I,4,FALSE),"")</f>
        <v/>
      </c>
      <c r="F1399" s="11"/>
      <c r="G1399" s="2" t="str">
        <f>IFERROR(VLOOKUP(D1399,Database!B:I,2,FALSE)*F1399/1000,"")</f>
        <v/>
      </c>
    </row>
    <row r="1400" spans="5:7" x14ac:dyDescent="0.3">
      <c r="E1400" s="10" t="str">
        <f>IFERROR(VLOOKUP(D1400,Database!B:I,4,FALSE),"")</f>
        <v/>
      </c>
      <c r="F1400" s="11"/>
      <c r="G1400" s="2" t="str">
        <f>IFERROR(VLOOKUP(D1400,Database!B:I,2,FALSE)*F1400/1000,"")</f>
        <v/>
      </c>
    </row>
    <row r="1401" spans="5:7" x14ac:dyDescent="0.3">
      <c r="E1401" s="10" t="str">
        <f>IFERROR(VLOOKUP(D1401,Database!B:I,4,FALSE),"")</f>
        <v/>
      </c>
      <c r="F1401" s="11"/>
      <c r="G1401" s="2" t="str">
        <f>IFERROR(VLOOKUP(D1401,Database!B:I,2,FALSE)*F1401/1000,"")</f>
        <v/>
      </c>
    </row>
    <row r="1402" spans="5:7" x14ac:dyDescent="0.3">
      <c r="E1402" s="10" t="str">
        <f>IFERROR(VLOOKUP(D1402,Database!B:I,4,FALSE),"")</f>
        <v/>
      </c>
      <c r="F1402" s="11"/>
      <c r="G1402" s="2" t="str">
        <f>IFERROR(VLOOKUP(D1402,Database!B:I,2,FALSE)*F1402/1000,"")</f>
        <v/>
      </c>
    </row>
    <row r="1403" spans="5:7" x14ac:dyDescent="0.3">
      <c r="E1403" s="10" t="str">
        <f>IFERROR(VLOOKUP(D1403,Database!B:I,4,FALSE),"")</f>
        <v/>
      </c>
      <c r="F1403" s="11"/>
      <c r="G1403" s="2" t="str">
        <f>IFERROR(VLOOKUP(D1403,Database!B:I,2,FALSE)*F1403/1000,"")</f>
        <v/>
      </c>
    </row>
    <row r="1404" spans="5:7" x14ac:dyDescent="0.3">
      <c r="E1404" s="10" t="str">
        <f>IFERROR(VLOOKUP(D1404,Database!B:I,4,FALSE),"")</f>
        <v/>
      </c>
      <c r="F1404" s="11"/>
      <c r="G1404" s="2" t="str">
        <f>IFERROR(VLOOKUP(D1404,Database!B:I,2,FALSE)*F1404/1000,"")</f>
        <v/>
      </c>
    </row>
    <row r="1405" spans="5:7" x14ac:dyDescent="0.3">
      <c r="E1405" s="10" t="str">
        <f>IFERROR(VLOOKUP(D1405,Database!B:I,4,FALSE),"")</f>
        <v/>
      </c>
      <c r="F1405" s="11"/>
      <c r="G1405" s="2" t="str">
        <f>IFERROR(VLOOKUP(D1405,Database!B:I,2,FALSE)*F1405/1000,"")</f>
        <v/>
      </c>
    </row>
    <row r="1406" spans="5:7" x14ac:dyDescent="0.3">
      <c r="E1406" s="10" t="str">
        <f>IFERROR(VLOOKUP(D1406,Database!B:I,4,FALSE),"")</f>
        <v/>
      </c>
      <c r="F1406" s="11"/>
      <c r="G1406" s="2" t="str">
        <f>IFERROR(VLOOKUP(D1406,Database!B:I,2,FALSE)*F1406/1000,"")</f>
        <v/>
      </c>
    </row>
    <row r="1407" spans="5:7" x14ac:dyDescent="0.3">
      <c r="E1407" s="10" t="str">
        <f>IFERROR(VLOOKUP(D1407,Database!B:I,4,FALSE),"")</f>
        <v/>
      </c>
      <c r="F1407" s="11"/>
      <c r="G1407" s="2" t="str">
        <f>IFERROR(VLOOKUP(D1407,Database!B:I,2,FALSE)*F1407/1000,"")</f>
        <v/>
      </c>
    </row>
    <row r="1408" spans="5:7" x14ac:dyDescent="0.3">
      <c r="E1408" s="10" t="str">
        <f>IFERROR(VLOOKUP(D1408,Database!B:I,4,FALSE),"")</f>
        <v/>
      </c>
      <c r="F1408" s="11"/>
      <c r="G1408" s="2" t="str">
        <f>IFERROR(VLOOKUP(D1408,Database!B:I,2,FALSE)*F1408/1000,"")</f>
        <v/>
      </c>
    </row>
    <row r="1409" spans="5:7" x14ac:dyDescent="0.3">
      <c r="E1409" s="10" t="str">
        <f>IFERROR(VLOOKUP(D1409,Database!B:I,4,FALSE),"")</f>
        <v/>
      </c>
      <c r="F1409" s="11"/>
      <c r="G1409" s="2" t="str">
        <f>IFERROR(VLOOKUP(D1409,Database!B:I,2,FALSE)*F1409/1000,"")</f>
        <v/>
      </c>
    </row>
    <row r="1410" spans="5:7" x14ac:dyDescent="0.3">
      <c r="E1410" s="10" t="str">
        <f>IFERROR(VLOOKUP(D1410,Database!B:I,4,FALSE),"")</f>
        <v/>
      </c>
      <c r="F1410" s="11"/>
      <c r="G1410" s="2" t="str">
        <f>IFERROR(VLOOKUP(D1410,Database!B:I,2,FALSE)*F1410/1000,"")</f>
        <v/>
      </c>
    </row>
    <row r="1411" spans="5:7" x14ac:dyDescent="0.3">
      <c r="E1411" s="10" t="str">
        <f>IFERROR(VLOOKUP(D1411,Database!B:I,4,FALSE),"")</f>
        <v/>
      </c>
      <c r="F1411" s="11"/>
      <c r="G1411" s="2" t="str">
        <f>IFERROR(VLOOKUP(D1411,Database!B:I,2,FALSE)*F1411/1000,"")</f>
        <v/>
      </c>
    </row>
    <row r="1412" spans="5:7" x14ac:dyDescent="0.3">
      <c r="E1412" s="10" t="str">
        <f>IFERROR(VLOOKUP(D1412,Database!B:I,4,FALSE),"")</f>
        <v/>
      </c>
      <c r="F1412" s="11"/>
      <c r="G1412" s="2" t="str">
        <f>IFERROR(VLOOKUP(D1412,Database!B:I,2,FALSE)*F1412/1000,"")</f>
        <v/>
      </c>
    </row>
    <row r="1413" spans="5:7" x14ac:dyDescent="0.3">
      <c r="E1413" s="10" t="str">
        <f>IFERROR(VLOOKUP(D1413,Database!B:I,4,FALSE),"")</f>
        <v/>
      </c>
      <c r="F1413" s="11"/>
      <c r="G1413" s="2" t="str">
        <f>IFERROR(VLOOKUP(D1413,Database!B:I,2,FALSE)*F1413/1000,"")</f>
        <v/>
      </c>
    </row>
    <row r="1414" spans="5:7" x14ac:dyDescent="0.3">
      <c r="E1414" s="10" t="str">
        <f>IFERROR(VLOOKUP(D1414,Database!B:I,4,FALSE),"")</f>
        <v/>
      </c>
      <c r="F1414" s="11"/>
      <c r="G1414" s="2" t="str">
        <f>IFERROR(VLOOKUP(D1414,Database!B:I,2,FALSE)*F1414/1000,"")</f>
        <v/>
      </c>
    </row>
    <row r="1415" spans="5:7" x14ac:dyDescent="0.3">
      <c r="E1415" s="10" t="str">
        <f>IFERROR(VLOOKUP(D1415,Database!B:I,4,FALSE),"")</f>
        <v/>
      </c>
      <c r="F1415" s="11"/>
      <c r="G1415" s="2" t="str">
        <f>IFERROR(VLOOKUP(D1415,Database!B:I,2,FALSE)*F1415/1000,"")</f>
        <v/>
      </c>
    </row>
    <row r="1416" spans="5:7" x14ac:dyDescent="0.3">
      <c r="E1416" s="10" t="str">
        <f>IFERROR(VLOOKUP(D1416,Database!B:I,4,FALSE),"")</f>
        <v/>
      </c>
      <c r="F1416" s="11"/>
      <c r="G1416" s="2" t="str">
        <f>IFERROR(VLOOKUP(D1416,Database!B:I,2,FALSE)*F1416/1000,"")</f>
        <v/>
      </c>
    </row>
    <row r="1417" spans="5:7" x14ac:dyDescent="0.3">
      <c r="E1417" s="10" t="str">
        <f>IFERROR(VLOOKUP(D1417,Database!B:I,4,FALSE),"")</f>
        <v/>
      </c>
      <c r="F1417" s="11"/>
      <c r="G1417" s="2" t="str">
        <f>IFERROR(VLOOKUP(D1417,Database!B:I,2,FALSE)*F1417/1000,"")</f>
        <v/>
      </c>
    </row>
    <row r="1418" spans="5:7" x14ac:dyDescent="0.3">
      <c r="E1418" s="10" t="str">
        <f>IFERROR(VLOOKUP(D1418,Database!B:I,4,FALSE),"")</f>
        <v/>
      </c>
      <c r="F1418" s="11"/>
      <c r="G1418" s="2" t="str">
        <f>IFERROR(VLOOKUP(D1418,Database!B:I,2,FALSE)*F1418/1000,"")</f>
        <v/>
      </c>
    </row>
    <row r="1419" spans="5:7" x14ac:dyDescent="0.3">
      <c r="E1419" s="10" t="str">
        <f>IFERROR(VLOOKUP(D1419,Database!B:I,4,FALSE),"")</f>
        <v/>
      </c>
      <c r="F1419" s="11"/>
      <c r="G1419" s="2" t="str">
        <f>IFERROR(VLOOKUP(D1419,Database!B:I,2,FALSE)*F1419/1000,"")</f>
        <v/>
      </c>
    </row>
    <row r="1420" spans="5:7" x14ac:dyDescent="0.3">
      <c r="E1420" s="10" t="str">
        <f>IFERROR(VLOOKUP(D1420,Database!B:I,4,FALSE),"")</f>
        <v/>
      </c>
      <c r="F1420" s="11"/>
      <c r="G1420" s="2" t="str">
        <f>IFERROR(VLOOKUP(D1420,Database!B:I,2,FALSE)*F1420/1000,"")</f>
        <v/>
      </c>
    </row>
    <row r="1421" spans="5:7" x14ac:dyDescent="0.3">
      <c r="E1421" s="10" t="str">
        <f>IFERROR(VLOOKUP(D1421,Database!B:I,4,FALSE),"")</f>
        <v/>
      </c>
      <c r="F1421" s="11"/>
      <c r="G1421" s="2" t="str">
        <f>IFERROR(VLOOKUP(D1421,Database!B:I,2,FALSE)*F1421/1000,"")</f>
        <v/>
      </c>
    </row>
    <row r="1422" spans="5:7" x14ac:dyDescent="0.3">
      <c r="E1422" s="10" t="str">
        <f>IFERROR(VLOOKUP(D1422,Database!B:I,4,FALSE),"")</f>
        <v/>
      </c>
      <c r="F1422" s="11"/>
      <c r="G1422" s="2" t="str">
        <f>IFERROR(VLOOKUP(D1422,Database!B:I,2,FALSE)*F1422/1000,"")</f>
        <v/>
      </c>
    </row>
    <row r="1423" spans="5:7" x14ac:dyDescent="0.3">
      <c r="E1423" s="10" t="str">
        <f>IFERROR(VLOOKUP(D1423,Database!B:I,4,FALSE),"")</f>
        <v/>
      </c>
      <c r="F1423" s="11"/>
      <c r="G1423" s="2" t="str">
        <f>IFERROR(VLOOKUP(D1423,Database!B:I,2,FALSE)*F1423/1000,"")</f>
        <v/>
      </c>
    </row>
    <row r="1424" spans="5:7" x14ac:dyDescent="0.3">
      <c r="E1424" s="10" t="str">
        <f>IFERROR(VLOOKUP(D1424,Database!B:I,4,FALSE),"")</f>
        <v/>
      </c>
      <c r="F1424" s="11"/>
      <c r="G1424" s="2" t="str">
        <f>IFERROR(VLOOKUP(D1424,Database!B:I,2,FALSE)*F1424/1000,"")</f>
        <v/>
      </c>
    </row>
    <row r="1425" spans="5:7" x14ac:dyDescent="0.3">
      <c r="E1425" s="10" t="str">
        <f>IFERROR(VLOOKUP(D1425,Database!B:I,4,FALSE),"")</f>
        <v/>
      </c>
      <c r="F1425" s="11"/>
      <c r="G1425" s="2" t="str">
        <f>IFERROR(VLOOKUP(D1425,Database!B:I,2,FALSE)*F1425/1000,"")</f>
        <v/>
      </c>
    </row>
    <row r="1426" spans="5:7" x14ac:dyDescent="0.3">
      <c r="E1426" s="10" t="str">
        <f>IFERROR(VLOOKUP(D1426,Database!B:I,4,FALSE),"")</f>
        <v/>
      </c>
      <c r="F1426" s="11"/>
      <c r="G1426" s="2" t="str">
        <f>IFERROR(VLOOKUP(D1426,Database!B:I,2,FALSE)*F1426/1000,"")</f>
        <v/>
      </c>
    </row>
    <row r="1427" spans="5:7" x14ac:dyDescent="0.3">
      <c r="E1427" s="10" t="str">
        <f>IFERROR(VLOOKUP(D1427,Database!B:I,4,FALSE),"")</f>
        <v/>
      </c>
      <c r="F1427" s="11"/>
      <c r="G1427" s="2" t="str">
        <f>IFERROR(VLOOKUP(D1427,Database!B:I,2,FALSE)*F1427/1000,"")</f>
        <v/>
      </c>
    </row>
    <row r="1428" spans="5:7" x14ac:dyDescent="0.3">
      <c r="E1428" s="10" t="str">
        <f>IFERROR(VLOOKUP(D1428,Database!B:I,4,FALSE),"")</f>
        <v/>
      </c>
      <c r="F1428" s="11"/>
      <c r="G1428" s="2" t="str">
        <f>IFERROR(VLOOKUP(D1428,Database!B:I,2,FALSE)*F1428/1000,"")</f>
        <v/>
      </c>
    </row>
    <row r="1429" spans="5:7" x14ac:dyDescent="0.3">
      <c r="E1429" s="10" t="str">
        <f>IFERROR(VLOOKUP(D1429,Database!B:I,4,FALSE),"")</f>
        <v/>
      </c>
      <c r="F1429" s="11"/>
      <c r="G1429" s="2" t="str">
        <f>IFERROR(VLOOKUP(D1429,Database!B:I,2,FALSE)*F1429/1000,"")</f>
        <v/>
      </c>
    </row>
    <row r="1430" spans="5:7" x14ac:dyDescent="0.3">
      <c r="E1430" s="10" t="str">
        <f>IFERROR(VLOOKUP(D1430,Database!B:I,4,FALSE),"")</f>
        <v/>
      </c>
      <c r="F1430" s="11"/>
      <c r="G1430" s="2" t="str">
        <f>IFERROR(VLOOKUP(D1430,Database!B:I,2,FALSE)*F1430/1000,"")</f>
        <v/>
      </c>
    </row>
    <row r="1431" spans="5:7" x14ac:dyDescent="0.3">
      <c r="E1431" s="10" t="str">
        <f>IFERROR(VLOOKUP(D1431,Database!B:I,4,FALSE),"")</f>
        <v/>
      </c>
      <c r="F1431" s="11"/>
      <c r="G1431" s="2" t="str">
        <f>IFERROR(VLOOKUP(D1431,Database!B:I,2,FALSE)*F1431/1000,"")</f>
        <v/>
      </c>
    </row>
    <row r="1432" spans="5:7" x14ac:dyDescent="0.3">
      <c r="E1432" s="10" t="str">
        <f>IFERROR(VLOOKUP(D1432,Database!B:I,4,FALSE),"")</f>
        <v/>
      </c>
      <c r="F1432" s="11"/>
      <c r="G1432" s="2" t="str">
        <f>IFERROR(VLOOKUP(D1432,Database!B:I,2,FALSE)*F1432/1000,"")</f>
        <v/>
      </c>
    </row>
    <row r="1433" spans="5:7" x14ac:dyDescent="0.3">
      <c r="E1433" s="10" t="str">
        <f>IFERROR(VLOOKUP(D1433,Database!B:I,4,FALSE),"")</f>
        <v/>
      </c>
      <c r="F1433" s="11"/>
      <c r="G1433" s="2" t="str">
        <f>IFERROR(VLOOKUP(D1433,Database!B:I,2,FALSE)*F1433/1000,"")</f>
        <v/>
      </c>
    </row>
    <row r="1434" spans="5:7" x14ac:dyDescent="0.3">
      <c r="E1434" s="10" t="str">
        <f>IFERROR(VLOOKUP(D1434,Database!B:I,4,FALSE),"")</f>
        <v/>
      </c>
      <c r="F1434" s="11"/>
      <c r="G1434" s="2" t="str">
        <f>IFERROR(VLOOKUP(D1434,Database!B:I,2,FALSE)*F1434/1000,"")</f>
        <v/>
      </c>
    </row>
    <row r="1435" spans="5:7" x14ac:dyDescent="0.3">
      <c r="E1435" s="10" t="str">
        <f>IFERROR(VLOOKUP(D1435,Database!B:I,4,FALSE),"")</f>
        <v/>
      </c>
      <c r="F1435" s="11"/>
      <c r="G1435" s="2" t="str">
        <f>IFERROR(VLOOKUP(D1435,Database!B:I,2,FALSE)*F1435/1000,"")</f>
        <v/>
      </c>
    </row>
    <row r="1436" spans="5:7" x14ac:dyDescent="0.3">
      <c r="E1436" s="10" t="str">
        <f>IFERROR(VLOOKUP(D1436,Database!B:I,4,FALSE),"")</f>
        <v/>
      </c>
      <c r="F1436" s="11"/>
      <c r="G1436" s="2" t="str">
        <f>IFERROR(VLOOKUP(D1436,Database!B:I,2,FALSE)*F1436/1000,"")</f>
        <v/>
      </c>
    </row>
    <row r="1437" spans="5:7" x14ac:dyDescent="0.3">
      <c r="E1437" s="10" t="str">
        <f>IFERROR(VLOOKUP(D1437,Database!B:I,4,FALSE),"")</f>
        <v/>
      </c>
      <c r="F1437" s="11"/>
      <c r="G1437" s="2" t="str">
        <f>IFERROR(VLOOKUP(D1437,Database!B:I,2,FALSE)*F1437/1000,"")</f>
        <v/>
      </c>
    </row>
    <row r="1438" spans="5:7" x14ac:dyDescent="0.3">
      <c r="E1438" s="10" t="str">
        <f>IFERROR(VLOOKUP(D1438,Database!B:I,4,FALSE),"")</f>
        <v/>
      </c>
      <c r="F1438" s="11"/>
      <c r="G1438" s="2" t="str">
        <f>IFERROR(VLOOKUP(D1438,Database!B:I,2,FALSE)*F1438/1000,"")</f>
        <v/>
      </c>
    </row>
    <row r="1439" spans="5:7" x14ac:dyDescent="0.3">
      <c r="E1439" s="10" t="str">
        <f>IFERROR(VLOOKUP(D1439,Database!B:I,4,FALSE),"")</f>
        <v/>
      </c>
      <c r="F1439" s="11"/>
      <c r="G1439" s="2" t="str">
        <f>IFERROR(VLOOKUP(D1439,Database!B:I,2,FALSE)*F1439/1000,"")</f>
        <v/>
      </c>
    </row>
    <row r="1440" spans="5:7" x14ac:dyDescent="0.3">
      <c r="E1440" s="10" t="str">
        <f>IFERROR(VLOOKUP(D1440,Database!B:I,4,FALSE),"")</f>
        <v/>
      </c>
      <c r="F1440" s="11"/>
      <c r="G1440" s="2" t="str">
        <f>IFERROR(VLOOKUP(D1440,Database!B:I,2,FALSE)*F1440/1000,"")</f>
        <v/>
      </c>
    </row>
    <row r="1441" spans="5:7" x14ac:dyDescent="0.3">
      <c r="E1441" s="10" t="str">
        <f>IFERROR(VLOOKUP(D1441,Database!B:I,4,FALSE),"")</f>
        <v/>
      </c>
      <c r="F1441" s="11"/>
      <c r="G1441" s="2" t="str">
        <f>IFERROR(VLOOKUP(D1441,Database!B:I,2,FALSE)*F1441/1000,"")</f>
        <v/>
      </c>
    </row>
    <row r="1442" spans="5:7" x14ac:dyDescent="0.3">
      <c r="E1442" s="10" t="str">
        <f>IFERROR(VLOOKUP(D1442,Database!B:I,4,FALSE),"")</f>
        <v/>
      </c>
      <c r="F1442" s="11"/>
      <c r="G1442" s="2" t="str">
        <f>IFERROR(VLOOKUP(D1442,Database!B:I,2,FALSE)*F1442/1000,"")</f>
        <v/>
      </c>
    </row>
    <row r="1443" spans="5:7" x14ac:dyDescent="0.3">
      <c r="E1443" s="10" t="str">
        <f>IFERROR(VLOOKUP(D1443,Database!B:I,4,FALSE),"")</f>
        <v/>
      </c>
      <c r="F1443" s="11"/>
      <c r="G1443" s="2" t="str">
        <f>IFERROR(VLOOKUP(D1443,Database!B:I,2,FALSE)*F1443/1000,"")</f>
        <v/>
      </c>
    </row>
    <row r="1444" spans="5:7" x14ac:dyDescent="0.3">
      <c r="E1444" s="10" t="str">
        <f>IFERROR(VLOOKUP(D1444,Database!B:I,4,FALSE),"")</f>
        <v/>
      </c>
      <c r="F1444" s="11"/>
      <c r="G1444" s="2" t="str">
        <f>IFERROR(VLOOKUP(D1444,Database!B:I,2,FALSE)*F1444/1000,"")</f>
        <v/>
      </c>
    </row>
    <row r="1445" spans="5:7" x14ac:dyDescent="0.3">
      <c r="E1445" s="10" t="str">
        <f>IFERROR(VLOOKUP(D1445,Database!B:I,4,FALSE),"")</f>
        <v/>
      </c>
      <c r="F1445" s="11"/>
      <c r="G1445" s="2" t="str">
        <f>IFERROR(VLOOKUP(D1445,Database!B:I,2,FALSE)*F1445/1000,"")</f>
        <v/>
      </c>
    </row>
    <row r="1446" spans="5:7" x14ac:dyDescent="0.3">
      <c r="E1446" s="10" t="str">
        <f>IFERROR(VLOOKUP(D1446,Database!B:I,4,FALSE),"")</f>
        <v/>
      </c>
      <c r="F1446" s="11"/>
      <c r="G1446" s="2" t="str">
        <f>IFERROR(VLOOKUP(D1446,Database!B:I,2,FALSE)*F1446/1000,"")</f>
        <v/>
      </c>
    </row>
    <row r="1447" spans="5:7" x14ac:dyDescent="0.3">
      <c r="E1447" s="10" t="str">
        <f>IFERROR(VLOOKUP(D1447,Database!B:I,4,FALSE),"")</f>
        <v/>
      </c>
      <c r="F1447" s="11"/>
      <c r="G1447" s="2" t="str">
        <f>IFERROR(VLOOKUP(D1447,Database!B:I,2,FALSE)*F1447/1000,"")</f>
        <v/>
      </c>
    </row>
    <row r="1448" spans="5:7" x14ac:dyDescent="0.3">
      <c r="E1448" s="10" t="str">
        <f>IFERROR(VLOOKUP(D1448,Database!B:I,4,FALSE),"")</f>
        <v/>
      </c>
      <c r="F1448" s="11"/>
      <c r="G1448" s="2" t="str">
        <f>IFERROR(VLOOKUP(D1448,Database!B:I,2,FALSE)*F1448/1000,"")</f>
        <v/>
      </c>
    </row>
    <row r="1449" spans="5:7" x14ac:dyDescent="0.3">
      <c r="E1449" s="10" t="str">
        <f>IFERROR(VLOOKUP(D1449,Database!B:I,4,FALSE),"")</f>
        <v/>
      </c>
      <c r="F1449" s="11"/>
      <c r="G1449" s="2" t="str">
        <f>IFERROR(VLOOKUP(D1449,Database!B:I,2,FALSE)*F1449/1000,"")</f>
        <v/>
      </c>
    </row>
    <row r="1450" spans="5:7" x14ac:dyDescent="0.3">
      <c r="E1450" s="10" t="str">
        <f>IFERROR(VLOOKUP(D1450,Database!B:I,4,FALSE),"")</f>
        <v/>
      </c>
      <c r="F1450" s="11"/>
      <c r="G1450" s="2" t="str">
        <f>IFERROR(VLOOKUP(D1450,Database!B:I,2,FALSE)*F1450/1000,"")</f>
        <v/>
      </c>
    </row>
    <row r="1451" spans="5:7" x14ac:dyDescent="0.3">
      <c r="E1451" s="10" t="str">
        <f>IFERROR(VLOOKUP(D1451,Database!B:I,4,FALSE),"")</f>
        <v/>
      </c>
      <c r="F1451" s="11"/>
      <c r="G1451" s="2" t="str">
        <f>IFERROR(VLOOKUP(D1451,Database!B:I,2,FALSE)*F1451/1000,"")</f>
        <v/>
      </c>
    </row>
    <row r="1452" spans="5:7" x14ac:dyDescent="0.3">
      <c r="E1452" s="10" t="str">
        <f>IFERROR(VLOOKUP(D1452,Database!B:I,4,FALSE),"")</f>
        <v/>
      </c>
      <c r="F1452" s="11"/>
      <c r="G1452" s="2" t="str">
        <f>IFERROR(VLOOKUP(D1452,Database!B:I,2,FALSE)*F1452/1000,"")</f>
        <v/>
      </c>
    </row>
    <row r="1453" spans="5:7" x14ac:dyDescent="0.3">
      <c r="E1453" s="10" t="str">
        <f>IFERROR(VLOOKUP(D1453,Database!B:I,4,FALSE),"")</f>
        <v/>
      </c>
      <c r="F1453" s="11"/>
      <c r="G1453" s="2" t="str">
        <f>IFERROR(VLOOKUP(D1453,Database!B:I,2,FALSE)*F1453/1000,"")</f>
        <v/>
      </c>
    </row>
    <row r="1454" spans="5:7" x14ac:dyDescent="0.3">
      <c r="E1454" s="10" t="str">
        <f>IFERROR(VLOOKUP(D1454,Database!B:I,4,FALSE),"")</f>
        <v/>
      </c>
      <c r="F1454" s="11"/>
      <c r="G1454" s="2" t="str">
        <f>IFERROR(VLOOKUP(D1454,Database!B:I,2,FALSE)*F1454/1000,"")</f>
        <v/>
      </c>
    </row>
    <row r="1455" spans="5:7" x14ac:dyDescent="0.3">
      <c r="E1455" s="10" t="str">
        <f>IFERROR(VLOOKUP(D1455,Database!B:I,4,FALSE),"")</f>
        <v/>
      </c>
      <c r="F1455" s="11"/>
      <c r="G1455" s="2" t="str">
        <f>IFERROR(VLOOKUP(D1455,Database!B:I,2,FALSE)*F1455/1000,"")</f>
        <v/>
      </c>
    </row>
    <row r="1456" spans="5:7" x14ac:dyDescent="0.3">
      <c r="E1456" s="10" t="str">
        <f>IFERROR(VLOOKUP(D1456,Database!B:I,4,FALSE),"")</f>
        <v/>
      </c>
      <c r="F1456" s="11"/>
      <c r="G1456" s="2" t="str">
        <f>IFERROR(VLOOKUP(D1456,Database!B:I,2,FALSE)*F1456/1000,"")</f>
        <v/>
      </c>
    </row>
    <row r="1457" spans="5:7" x14ac:dyDescent="0.3">
      <c r="E1457" s="10" t="str">
        <f>IFERROR(VLOOKUP(D1457,Database!B:I,4,FALSE),"")</f>
        <v/>
      </c>
      <c r="F1457" s="11"/>
      <c r="G1457" s="2" t="str">
        <f>IFERROR(VLOOKUP(D1457,Database!B:I,2,FALSE)*F1457/1000,"")</f>
        <v/>
      </c>
    </row>
    <row r="1458" spans="5:7" x14ac:dyDescent="0.3">
      <c r="E1458" s="10" t="str">
        <f>IFERROR(VLOOKUP(D1458,Database!B:I,4,FALSE),"")</f>
        <v/>
      </c>
      <c r="F1458" s="11"/>
      <c r="G1458" s="2" t="str">
        <f>IFERROR(VLOOKUP(D1458,Database!B:I,2,FALSE)*F1458/1000,"")</f>
        <v/>
      </c>
    </row>
    <row r="1459" spans="5:7" x14ac:dyDescent="0.3">
      <c r="E1459" s="10" t="str">
        <f>IFERROR(VLOOKUP(D1459,Database!B:I,4,FALSE),"")</f>
        <v/>
      </c>
      <c r="F1459" s="11"/>
      <c r="G1459" s="2" t="str">
        <f>IFERROR(VLOOKUP(D1459,Database!B:I,2,FALSE)*F1459/1000,"")</f>
        <v/>
      </c>
    </row>
    <row r="1460" spans="5:7" x14ac:dyDescent="0.3">
      <c r="E1460" s="10" t="str">
        <f>IFERROR(VLOOKUP(D1460,Database!B:I,4,FALSE),"")</f>
        <v/>
      </c>
      <c r="F1460" s="11"/>
      <c r="G1460" s="2" t="str">
        <f>IFERROR(VLOOKUP(D1460,Database!B:I,2,FALSE)*F1460/1000,"")</f>
        <v/>
      </c>
    </row>
    <row r="1461" spans="5:7" x14ac:dyDescent="0.3">
      <c r="E1461" s="10" t="str">
        <f>IFERROR(VLOOKUP(D1461,Database!B:I,4,FALSE),"")</f>
        <v/>
      </c>
      <c r="F1461" s="11"/>
      <c r="G1461" s="2" t="str">
        <f>IFERROR(VLOOKUP(D1461,Database!B:I,2,FALSE)*F1461/1000,"")</f>
        <v/>
      </c>
    </row>
    <row r="1462" spans="5:7" x14ac:dyDescent="0.3">
      <c r="E1462" s="10" t="str">
        <f>IFERROR(VLOOKUP(D1462,Database!B:I,4,FALSE),"")</f>
        <v/>
      </c>
      <c r="F1462" s="11"/>
      <c r="G1462" s="2" t="str">
        <f>IFERROR(VLOOKUP(D1462,Database!B:I,2,FALSE)*F1462/1000,"")</f>
        <v/>
      </c>
    </row>
    <row r="1463" spans="5:7" x14ac:dyDescent="0.3">
      <c r="E1463" s="10" t="str">
        <f>IFERROR(VLOOKUP(D1463,Database!B:I,4,FALSE),"")</f>
        <v/>
      </c>
      <c r="F1463" s="11"/>
      <c r="G1463" s="2" t="str">
        <f>IFERROR(VLOOKUP(D1463,Database!B:I,2,FALSE)*F1463/1000,"")</f>
        <v/>
      </c>
    </row>
    <row r="1464" spans="5:7" x14ac:dyDescent="0.3">
      <c r="E1464" s="10" t="str">
        <f>IFERROR(VLOOKUP(D1464,Database!B:I,4,FALSE),"")</f>
        <v/>
      </c>
      <c r="F1464" s="11"/>
      <c r="G1464" s="2" t="str">
        <f>IFERROR(VLOOKUP(D1464,Database!B:I,2,FALSE)*F1464/1000,"")</f>
        <v/>
      </c>
    </row>
    <row r="1465" spans="5:7" x14ac:dyDescent="0.3">
      <c r="E1465" s="10" t="str">
        <f>IFERROR(VLOOKUP(D1465,Database!B:I,4,FALSE),"")</f>
        <v/>
      </c>
      <c r="F1465" s="11"/>
      <c r="G1465" s="2" t="str">
        <f>IFERROR(VLOOKUP(D1465,Database!B:I,2,FALSE)*F1465/1000,"")</f>
        <v/>
      </c>
    </row>
    <row r="1466" spans="5:7" x14ac:dyDescent="0.3">
      <c r="E1466" s="10" t="str">
        <f>IFERROR(VLOOKUP(D1466,Database!B:I,4,FALSE),"")</f>
        <v/>
      </c>
      <c r="F1466" s="11"/>
      <c r="G1466" s="2" t="str">
        <f>IFERROR(VLOOKUP(D1466,Database!B:I,2,FALSE)*F1466/1000,"")</f>
        <v/>
      </c>
    </row>
    <row r="1467" spans="5:7" x14ac:dyDescent="0.3">
      <c r="E1467" s="10" t="str">
        <f>IFERROR(VLOOKUP(D1467,Database!B:I,4,FALSE),"")</f>
        <v/>
      </c>
      <c r="F1467" s="11"/>
      <c r="G1467" s="2" t="str">
        <f>IFERROR(VLOOKUP(D1467,Database!B:I,2,FALSE)*F1467/1000,"")</f>
        <v/>
      </c>
    </row>
    <row r="1468" spans="5:7" x14ac:dyDescent="0.3">
      <c r="E1468" s="10" t="str">
        <f>IFERROR(VLOOKUP(D1468,Database!B:I,4,FALSE),"")</f>
        <v/>
      </c>
      <c r="F1468" s="11"/>
      <c r="G1468" s="2" t="str">
        <f>IFERROR(VLOOKUP(D1468,Database!B:I,2,FALSE)*F1468/1000,"")</f>
        <v/>
      </c>
    </row>
    <row r="1469" spans="5:7" x14ac:dyDescent="0.3">
      <c r="E1469" s="10" t="str">
        <f>IFERROR(VLOOKUP(D1469,Database!B:I,4,FALSE),"")</f>
        <v/>
      </c>
      <c r="F1469" s="11"/>
      <c r="G1469" s="2" t="str">
        <f>IFERROR(VLOOKUP(D1469,Database!B:I,2,FALSE)*F1469/1000,"")</f>
        <v/>
      </c>
    </row>
    <row r="1470" spans="5:7" x14ac:dyDescent="0.3">
      <c r="E1470" s="10" t="str">
        <f>IFERROR(VLOOKUP(D1470,Database!B:I,4,FALSE),"")</f>
        <v/>
      </c>
      <c r="F1470" s="11"/>
      <c r="G1470" s="2" t="str">
        <f>IFERROR(VLOOKUP(D1470,Database!B:I,2,FALSE)*F1470/1000,"")</f>
        <v/>
      </c>
    </row>
    <row r="1471" spans="5:7" x14ac:dyDescent="0.3">
      <c r="E1471" s="10" t="str">
        <f>IFERROR(VLOOKUP(D1471,Database!B:I,4,FALSE),"")</f>
        <v/>
      </c>
      <c r="F1471" s="11"/>
      <c r="G1471" s="2" t="str">
        <f>IFERROR(VLOOKUP(D1471,Database!B:I,2,FALSE)*F1471/1000,"")</f>
        <v/>
      </c>
    </row>
    <row r="1472" spans="5:7" x14ac:dyDescent="0.3">
      <c r="E1472" s="10" t="str">
        <f>IFERROR(VLOOKUP(D1472,Database!B:I,4,FALSE),"")</f>
        <v/>
      </c>
      <c r="F1472" s="11"/>
      <c r="G1472" s="2" t="str">
        <f>IFERROR(VLOOKUP(D1472,Database!B:I,2,FALSE)*F1472/1000,"")</f>
        <v/>
      </c>
    </row>
    <row r="1473" spans="5:7" x14ac:dyDescent="0.3">
      <c r="E1473" s="10" t="str">
        <f>IFERROR(VLOOKUP(D1473,Database!B:I,4,FALSE),"")</f>
        <v/>
      </c>
      <c r="F1473" s="11"/>
      <c r="G1473" s="2" t="str">
        <f>IFERROR(VLOOKUP(D1473,Database!B:I,2,FALSE)*F1473/1000,"")</f>
        <v/>
      </c>
    </row>
    <row r="1474" spans="5:7" x14ac:dyDescent="0.3">
      <c r="E1474" s="10" t="str">
        <f>IFERROR(VLOOKUP(D1474,Database!B:I,4,FALSE),"")</f>
        <v/>
      </c>
      <c r="F1474" s="11"/>
      <c r="G1474" s="2" t="str">
        <f>IFERROR(VLOOKUP(D1474,Database!B:I,2,FALSE)*F1474/1000,"")</f>
        <v/>
      </c>
    </row>
    <row r="1475" spans="5:7" x14ac:dyDescent="0.3">
      <c r="E1475" s="10" t="str">
        <f>IFERROR(VLOOKUP(D1475,Database!B:I,4,FALSE),"")</f>
        <v/>
      </c>
      <c r="F1475" s="11"/>
      <c r="G1475" s="2" t="str">
        <f>IFERROR(VLOOKUP(D1475,Database!B:I,2,FALSE)*F1475/1000,"")</f>
        <v/>
      </c>
    </row>
    <row r="1476" spans="5:7" x14ac:dyDescent="0.3">
      <c r="E1476" s="10" t="str">
        <f>IFERROR(VLOOKUP(D1476,Database!B:I,4,FALSE),"")</f>
        <v/>
      </c>
      <c r="F1476" s="11"/>
      <c r="G1476" s="2" t="str">
        <f>IFERROR(VLOOKUP(D1476,Database!B:I,2,FALSE)*F1476/1000,"")</f>
        <v/>
      </c>
    </row>
    <row r="1477" spans="5:7" x14ac:dyDescent="0.3">
      <c r="E1477" s="10" t="str">
        <f>IFERROR(VLOOKUP(D1477,Database!B:I,4,FALSE),"")</f>
        <v/>
      </c>
      <c r="F1477" s="11"/>
      <c r="G1477" s="2" t="str">
        <f>IFERROR(VLOOKUP(D1477,Database!B:I,2,FALSE)*F1477/1000,"")</f>
        <v/>
      </c>
    </row>
    <row r="1478" spans="5:7" x14ac:dyDescent="0.3">
      <c r="E1478" s="10" t="str">
        <f>IFERROR(VLOOKUP(D1478,Database!B:I,4,FALSE),"")</f>
        <v/>
      </c>
      <c r="F1478" s="11"/>
      <c r="G1478" s="2" t="str">
        <f>IFERROR(VLOOKUP(D1478,Database!B:I,2,FALSE)*F1478/1000,"")</f>
        <v/>
      </c>
    </row>
    <row r="1479" spans="5:7" x14ac:dyDescent="0.3">
      <c r="E1479" s="10" t="str">
        <f>IFERROR(VLOOKUP(D1479,Database!B:I,4,FALSE),"")</f>
        <v/>
      </c>
      <c r="F1479" s="11"/>
      <c r="G1479" s="2" t="str">
        <f>IFERROR(VLOOKUP(D1479,Database!B:I,2,FALSE)*F1479/1000,"")</f>
        <v/>
      </c>
    </row>
    <row r="1480" spans="5:7" x14ac:dyDescent="0.3">
      <c r="E1480" s="10" t="str">
        <f>IFERROR(VLOOKUP(D1480,Database!B:I,4,FALSE),"")</f>
        <v/>
      </c>
      <c r="F1480" s="11"/>
      <c r="G1480" s="2" t="str">
        <f>IFERROR(VLOOKUP(D1480,Database!B:I,2,FALSE)*F1480/1000,"")</f>
        <v/>
      </c>
    </row>
    <row r="1481" spans="5:7" x14ac:dyDescent="0.3">
      <c r="E1481" s="10" t="str">
        <f>IFERROR(VLOOKUP(D1481,Database!B:I,4,FALSE),"")</f>
        <v/>
      </c>
      <c r="F1481" s="11"/>
      <c r="G1481" s="2" t="str">
        <f>IFERROR(VLOOKUP(D1481,Database!B:I,2,FALSE)*F1481/1000,"")</f>
        <v/>
      </c>
    </row>
    <row r="1482" spans="5:7" x14ac:dyDescent="0.3">
      <c r="E1482" s="10" t="str">
        <f>IFERROR(VLOOKUP(D1482,Database!B:I,4,FALSE),"")</f>
        <v/>
      </c>
      <c r="F1482" s="11"/>
      <c r="G1482" s="2" t="str">
        <f>IFERROR(VLOOKUP(D1482,Database!B:I,2,FALSE)*F1482/1000,"")</f>
        <v/>
      </c>
    </row>
    <row r="1483" spans="5:7" x14ac:dyDescent="0.3">
      <c r="E1483" s="10" t="str">
        <f>IFERROR(VLOOKUP(D1483,Database!B:I,4,FALSE),"")</f>
        <v/>
      </c>
      <c r="F1483" s="11"/>
      <c r="G1483" s="2" t="str">
        <f>IFERROR(VLOOKUP(D1483,Database!B:I,2,FALSE)*F1483/1000,"")</f>
        <v/>
      </c>
    </row>
    <row r="1484" spans="5:7" x14ac:dyDescent="0.3">
      <c r="E1484" s="10" t="str">
        <f>IFERROR(VLOOKUP(D1484,Database!B:I,4,FALSE),"")</f>
        <v/>
      </c>
      <c r="F1484" s="11"/>
      <c r="G1484" s="2" t="str">
        <f>IFERROR(VLOOKUP(D1484,Database!B:I,2,FALSE)*F1484/1000,"")</f>
        <v/>
      </c>
    </row>
    <row r="1485" spans="5:7" x14ac:dyDescent="0.3">
      <c r="E1485" s="10" t="str">
        <f>IFERROR(VLOOKUP(D1485,Database!B:I,4,FALSE),"")</f>
        <v/>
      </c>
      <c r="F1485" s="11"/>
      <c r="G1485" s="2" t="str">
        <f>IFERROR(VLOOKUP(D1485,Database!B:I,2,FALSE)*F1485/1000,"")</f>
        <v/>
      </c>
    </row>
    <row r="1486" spans="5:7" x14ac:dyDescent="0.3">
      <c r="E1486" s="10" t="str">
        <f>IFERROR(VLOOKUP(D1486,Database!B:I,4,FALSE),"")</f>
        <v/>
      </c>
      <c r="F1486" s="11"/>
      <c r="G1486" s="2" t="str">
        <f>IFERROR(VLOOKUP(D1486,Database!B:I,2,FALSE)*F1486/1000,"")</f>
        <v/>
      </c>
    </row>
    <row r="1487" spans="5:7" x14ac:dyDescent="0.3">
      <c r="E1487" s="10" t="str">
        <f>IFERROR(VLOOKUP(D1487,Database!B:I,4,FALSE),"")</f>
        <v/>
      </c>
      <c r="F1487" s="11"/>
      <c r="G1487" s="2" t="str">
        <f>IFERROR(VLOOKUP(D1487,Database!B:I,2,FALSE)*F1487/1000,"")</f>
        <v/>
      </c>
    </row>
    <row r="1488" spans="5:7" x14ac:dyDescent="0.3">
      <c r="E1488" s="10" t="str">
        <f>IFERROR(VLOOKUP(D1488,Database!B:I,4,FALSE),"")</f>
        <v/>
      </c>
      <c r="F1488" s="11"/>
      <c r="G1488" s="2" t="str">
        <f>IFERROR(VLOOKUP(D1488,Database!B:I,2,FALSE)*F1488/1000,"")</f>
        <v/>
      </c>
    </row>
    <row r="1489" spans="5:7" x14ac:dyDescent="0.3">
      <c r="E1489" s="10" t="str">
        <f>IFERROR(VLOOKUP(D1489,Database!B:I,4,FALSE),"")</f>
        <v/>
      </c>
      <c r="F1489" s="11"/>
      <c r="G1489" s="2" t="str">
        <f>IFERROR(VLOOKUP(D1489,Database!B:I,2,FALSE)*F1489/1000,"")</f>
        <v/>
      </c>
    </row>
    <row r="1490" spans="5:7" x14ac:dyDescent="0.3">
      <c r="E1490" s="10" t="str">
        <f>IFERROR(VLOOKUP(D1490,Database!B:I,4,FALSE),"")</f>
        <v/>
      </c>
      <c r="F1490" s="11"/>
      <c r="G1490" s="2" t="str">
        <f>IFERROR(VLOOKUP(D1490,Database!B:I,2,FALSE)*F1490/1000,"")</f>
        <v/>
      </c>
    </row>
    <row r="1491" spans="5:7" x14ac:dyDescent="0.3">
      <c r="E1491" s="10" t="str">
        <f>IFERROR(VLOOKUP(D1491,Database!B:I,4,FALSE),"")</f>
        <v/>
      </c>
      <c r="F1491" s="11"/>
      <c r="G1491" s="2" t="str">
        <f>IFERROR(VLOOKUP(D1491,Database!B:I,2,FALSE)*F1491/1000,"")</f>
        <v/>
      </c>
    </row>
    <row r="1492" spans="5:7" x14ac:dyDescent="0.3">
      <c r="E1492" s="10" t="str">
        <f>IFERROR(VLOOKUP(D1492,Database!B:I,4,FALSE),"")</f>
        <v/>
      </c>
      <c r="F1492" s="11"/>
      <c r="G1492" s="2" t="str">
        <f>IFERROR(VLOOKUP(D1492,Database!B:I,2,FALSE)*F1492/1000,"")</f>
        <v/>
      </c>
    </row>
    <row r="1493" spans="5:7" x14ac:dyDescent="0.3">
      <c r="E1493" s="10" t="str">
        <f>IFERROR(VLOOKUP(D1493,Database!B:I,4,FALSE),"")</f>
        <v/>
      </c>
      <c r="F1493" s="11"/>
      <c r="G1493" s="2" t="str">
        <f>IFERROR(VLOOKUP(D1493,Database!B:I,2,FALSE)*F1493/1000,"")</f>
        <v/>
      </c>
    </row>
    <row r="1494" spans="5:7" x14ac:dyDescent="0.3">
      <c r="E1494" s="10" t="str">
        <f>IFERROR(VLOOKUP(D1494,Database!B:I,4,FALSE),"")</f>
        <v/>
      </c>
      <c r="F1494" s="11"/>
      <c r="G1494" s="2" t="str">
        <f>IFERROR(VLOOKUP(D1494,Database!B:I,2,FALSE)*F1494/1000,"")</f>
        <v/>
      </c>
    </row>
    <row r="1495" spans="5:7" x14ac:dyDescent="0.3">
      <c r="E1495" s="10" t="str">
        <f>IFERROR(VLOOKUP(D1495,Database!B:I,4,FALSE),"")</f>
        <v/>
      </c>
      <c r="F1495" s="11"/>
      <c r="G1495" s="2" t="str">
        <f>IFERROR(VLOOKUP(D1495,Database!B:I,2,FALSE)*F1495/1000,"")</f>
        <v/>
      </c>
    </row>
    <row r="1496" spans="5:7" x14ac:dyDescent="0.3">
      <c r="E1496" s="10" t="str">
        <f>IFERROR(VLOOKUP(D1496,Database!B:I,4,FALSE),"")</f>
        <v/>
      </c>
      <c r="F1496" s="11"/>
      <c r="G1496" s="2" t="str">
        <f>IFERROR(VLOOKUP(D1496,Database!B:I,2,FALSE)*F1496/1000,"")</f>
        <v/>
      </c>
    </row>
    <row r="1497" spans="5:7" x14ac:dyDescent="0.3">
      <c r="E1497" s="10" t="str">
        <f>IFERROR(VLOOKUP(D1497,Database!B:I,4,FALSE),"")</f>
        <v/>
      </c>
      <c r="F1497" s="11"/>
      <c r="G1497" s="2" t="str">
        <f>IFERROR(VLOOKUP(D1497,Database!B:I,2,FALSE)*F1497/1000,"")</f>
        <v/>
      </c>
    </row>
    <row r="1498" spans="5:7" x14ac:dyDescent="0.3">
      <c r="E1498" s="10" t="str">
        <f>IFERROR(VLOOKUP(D1498,Database!B:I,4,FALSE),"")</f>
        <v/>
      </c>
      <c r="F1498" s="11"/>
      <c r="G1498" s="2" t="str">
        <f>IFERROR(VLOOKUP(D1498,Database!B:I,2,FALSE)*F1498/1000,"")</f>
        <v/>
      </c>
    </row>
    <row r="1499" spans="5:7" x14ac:dyDescent="0.3">
      <c r="E1499" s="10" t="str">
        <f>IFERROR(VLOOKUP(D1499,Database!B:I,4,FALSE),"")</f>
        <v/>
      </c>
      <c r="F1499" s="11"/>
      <c r="G1499" s="2" t="str">
        <f>IFERROR(VLOOKUP(D1499,Database!B:I,2,FALSE)*F1499/1000,"")</f>
        <v/>
      </c>
    </row>
    <row r="1500" spans="5:7" x14ac:dyDescent="0.3">
      <c r="E1500" s="10" t="str">
        <f>IFERROR(VLOOKUP(D1500,Database!B:I,4,FALSE),"")</f>
        <v/>
      </c>
      <c r="F1500" s="11"/>
      <c r="G1500" s="2" t="str">
        <f>IFERROR(VLOOKUP(D1500,Database!B:I,2,FALSE)*F1500/1000,"")</f>
        <v/>
      </c>
    </row>
    <row r="1501" spans="5:7" x14ac:dyDescent="0.3">
      <c r="E1501" s="10" t="str">
        <f>IFERROR(VLOOKUP(D1501,Database!B:I,4,FALSE),"")</f>
        <v/>
      </c>
      <c r="F1501" s="11"/>
      <c r="G1501" s="2" t="str">
        <f>IFERROR(VLOOKUP(D1501,Database!B:I,2,FALSE)*F1501/1000,"")</f>
        <v/>
      </c>
    </row>
    <row r="1502" spans="5:7" x14ac:dyDescent="0.3">
      <c r="E1502" s="10" t="str">
        <f>IFERROR(VLOOKUP(D1502,Database!B:I,4,FALSE),"")</f>
        <v/>
      </c>
      <c r="F1502" s="11"/>
      <c r="G1502" s="2" t="str">
        <f>IFERROR(VLOOKUP(D1502,Database!B:I,2,FALSE)*F1502/1000,"")</f>
        <v/>
      </c>
    </row>
    <row r="1503" spans="5:7" x14ac:dyDescent="0.3">
      <c r="E1503" s="10" t="str">
        <f>IFERROR(VLOOKUP(D1503,Database!B:I,4,FALSE),"")</f>
        <v/>
      </c>
      <c r="F1503" s="11"/>
      <c r="G1503" s="2" t="str">
        <f>IFERROR(VLOOKUP(D1503,Database!B:I,2,FALSE)*F1503/1000,"")</f>
        <v/>
      </c>
    </row>
    <row r="1504" spans="5:7" x14ac:dyDescent="0.3">
      <c r="E1504" s="10" t="str">
        <f>IFERROR(VLOOKUP(D1504,Database!B:I,4,FALSE),"")</f>
        <v/>
      </c>
      <c r="F1504" s="11"/>
      <c r="G1504" s="2" t="str">
        <f>IFERROR(VLOOKUP(D1504,Database!B:I,2,FALSE)*F1504/1000,"")</f>
        <v/>
      </c>
    </row>
    <row r="1505" spans="5:7" x14ac:dyDescent="0.3">
      <c r="E1505" s="10" t="str">
        <f>IFERROR(VLOOKUP(D1505,Database!B:I,4,FALSE),"")</f>
        <v/>
      </c>
      <c r="F1505" s="11"/>
      <c r="G1505" s="2" t="str">
        <f>IFERROR(VLOOKUP(D1505,Database!B:I,2,FALSE)*F1505/1000,"")</f>
        <v/>
      </c>
    </row>
    <row r="1506" spans="5:7" x14ac:dyDescent="0.3">
      <c r="E1506" s="10" t="str">
        <f>IFERROR(VLOOKUP(D1506,Database!B:I,4,FALSE),"")</f>
        <v/>
      </c>
      <c r="F1506" s="11"/>
      <c r="G1506" s="2" t="str">
        <f>IFERROR(VLOOKUP(D1506,Database!B:I,2,FALSE)*F1506/1000,"")</f>
        <v/>
      </c>
    </row>
    <row r="1507" spans="5:7" x14ac:dyDescent="0.3">
      <c r="E1507" s="10" t="str">
        <f>IFERROR(VLOOKUP(D1507,Database!B:I,4,FALSE),"")</f>
        <v/>
      </c>
      <c r="F1507" s="11"/>
      <c r="G1507" s="2" t="str">
        <f>IFERROR(VLOOKUP(D1507,Database!B:I,2,FALSE)*F1507/1000,"")</f>
        <v/>
      </c>
    </row>
    <row r="1508" spans="5:7" x14ac:dyDescent="0.3">
      <c r="E1508" s="10" t="str">
        <f>IFERROR(VLOOKUP(D1508,Database!B:I,4,FALSE),"")</f>
        <v/>
      </c>
      <c r="F1508" s="11"/>
      <c r="G1508" s="2" t="str">
        <f>IFERROR(VLOOKUP(D1508,Database!B:I,2,FALSE)*F1508/1000,"")</f>
        <v/>
      </c>
    </row>
    <row r="1509" spans="5:7" x14ac:dyDescent="0.3">
      <c r="E1509" s="10" t="str">
        <f>IFERROR(VLOOKUP(D1509,Database!B:I,4,FALSE),"")</f>
        <v/>
      </c>
      <c r="F1509" s="11"/>
      <c r="G1509" s="2" t="str">
        <f>IFERROR(VLOOKUP(D1509,Database!B:I,2,FALSE)*F1509/1000,"")</f>
        <v/>
      </c>
    </row>
    <row r="1510" spans="5:7" x14ac:dyDescent="0.3">
      <c r="E1510" s="10" t="str">
        <f>IFERROR(VLOOKUP(D1510,Database!B:I,4,FALSE),"")</f>
        <v/>
      </c>
      <c r="F1510" s="11"/>
      <c r="G1510" s="2" t="str">
        <f>IFERROR(VLOOKUP(D1510,Database!B:I,2,FALSE)*F1510/1000,"")</f>
        <v/>
      </c>
    </row>
    <row r="1511" spans="5:7" x14ac:dyDescent="0.3">
      <c r="E1511" s="10" t="str">
        <f>IFERROR(VLOOKUP(D1511,Database!B:I,4,FALSE),"")</f>
        <v/>
      </c>
      <c r="F1511" s="11"/>
      <c r="G1511" s="2" t="str">
        <f>IFERROR(VLOOKUP(D1511,Database!B:I,2,FALSE)*F1511/1000,"")</f>
        <v/>
      </c>
    </row>
    <row r="1512" spans="5:7" x14ac:dyDescent="0.3">
      <c r="E1512" s="10" t="str">
        <f>IFERROR(VLOOKUP(D1512,Database!B:I,4,FALSE),"")</f>
        <v/>
      </c>
      <c r="F1512" s="11"/>
      <c r="G1512" s="2" t="str">
        <f>IFERROR(VLOOKUP(D1512,Database!B:I,2,FALSE)*F1512/1000,"")</f>
        <v/>
      </c>
    </row>
    <row r="1513" spans="5:7" x14ac:dyDescent="0.3">
      <c r="E1513" s="10" t="str">
        <f>IFERROR(VLOOKUP(D1513,Database!B:I,4,FALSE),"")</f>
        <v/>
      </c>
      <c r="F1513" s="11"/>
      <c r="G1513" s="2" t="str">
        <f>IFERROR(VLOOKUP(D1513,Database!B:I,2,FALSE)*F1513/1000,"")</f>
        <v/>
      </c>
    </row>
    <row r="1514" spans="5:7" x14ac:dyDescent="0.3">
      <c r="E1514" s="10" t="str">
        <f>IFERROR(VLOOKUP(D1514,Database!B:I,4,FALSE),"")</f>
        <v/>
      </c>
      <c r="F1514" s="11"/>
      <c r="G1514" s="2" t="str">
        <f>IFERROR(VLOOKUP(D1514,Database!B:I,2,FALSE)*F1514/1000,"")</f>
        <v/>
      </c>
    </row>
    <row r="1515" spans="5:7" x14ac:dyDescent="0.3">
      <c r="E1515" s="10" t="str">
        <f>IFERROR(VLOOKUP(D1515,Database!B:I,4,FALSE),"")</f>
        <v/>
      </c>
      <c r="F1515" s="11"/>
      <c r="G1515" s="2" t="str">
        <f>IFERROR(VLOOKUP(D1515,Database!B:I,2,FALSE)*F1515/1000,"")</f>
        <v/>
      </c>
    </row>
    <row r="1516" spans="5:7" x14ac:dyDescent="0.3">
      <c r="E1516" s="10" t="str">
        <f>IFERROR(VLOOKUP(D1516,Database!B:I,4,FALSE),"")</f>
        <v/>
      </c>
      <c r="F1516" s="11"/>
      <c r="G1516" s="2" t="str">
        <f>IFERROR(VLOOKUP(D1516,Database!B:I,2,FALSE)*F1516/1000,"")</f>
        <v/>
      </c>
    </row>
    <row r="1517" spans="5:7" x14ac:dyDescent="0.3">
      <c r="E1517" s="10" t="str">
        <f>IFERROR(VLOOKUP(D1517,Database!B:I,4,FALSE),"")</f>
        <v/>
      </c>
      <c r="F1517" s="11"/>
      <c r="G1517" s="2" t="str">
        <f>IFERROR(VLOOKUP(D1517,Database!B:I,2,FALSE)*F1517/1000,"")</f>
        <v/>
      </c>
    </row>
    <row r="1518" spans="5:7" x14ac:dyDescent="0.3">
      <c r="E1518" s="10" t="str">
        <f>IFERROR(VLOOKUP(D1518,Database!B:I,4,FALSE),"")</f>
        <v/>
      </c>
      <c r="F1518" s="11"/>
      <c r="G1518" s="2" t="str">
        <f>IFERROR(VLOOKUP(D1518,Database!B:I,2,FALSE)*F1518/1000,"")</f>
        <v/>
      </c>
    </row>
    <row r="1519" spans="5:7" x14ac:dyDescent="0.3">
      <c r="E1519" s="10" t="str">
        <f>IFERROR(VLOOKUP(D1519,Database!B:I,4,FALSE),"")</f>
        <v/>
      </c>
      <c r="F1519" s="11"/>
      <c r="G1519" s="2" t="str">
        <f>IFERROR(VLOOKUP(D1519,Database!B:I,2,FALSE)*F1519/1000,"")</f>
        <v/>
      </c>
    </row>
    <row r="1520" spans="5:7" x14ac:dyDescent="0.3">
      <c r="E1520" s="10" t="str">
        <f>IFERROR(VLOOKUP(D1520,Database!B:I,4,FALSE),"")</f>
        <v/>
      </c>
      <c r="F1520" s="11"/>
      <c r="G1520" s="2" t="str">
        <f>IFERROR(VLOOKUP(D1520,Database!B:I,2,FALSE)*F1520/1000,"")</f>
        <v/>
      </c>
    </row>
    <row r="1521" spans="5:7" x14ac:dyDescent="0.3">
      <c r="E1521" s="10" t="str">
        <f>IFERROR(VLOOKUP(D1521,Database!B:I,4,FALSE),"")</f>
        <v/>
      </c>
      <c r="F1521" s="11"/>
      <c r="G1521" s="2" t="str">
        <f>IFERROR(VLOOKUP(D1521,Database!B:I,2,FALSE)*F1521/1000,"")</f>
        <v/>
      </c>
    </row>
    <row r="1522" spans="5:7" x14ac:dyDescent="0.3">
      <c r="E1522" s="10" t="str">
        <f>IFERROR(VLOOKUP(D1522,Database!B:I,4,FALSE),"")</f>
        <v/>
      </c>
      <c r="F1522" s="11"/>
      <c r="G1522" s="2" t="str">
        <f>IFERROR(VLOOKUP(D1522,Database!B:I,2,FALSE)*F1522/1000,"")</f>
        <v/>
      </c>
    </row>
    <row r="1523" spans="5:7" x14ac:dyDescent="0.3">
      <c r="E1523" s="10" t="str">
        <f>IFERROR(VLOOKUP(D1523,Database!B:I,4,FALSE),"")</f>
        <v/>
      </c>
      <c r="F1523" s="11"/>
      <c r="G1523" s="2" t="str">
        <f>IFERROR(VLOOKUP(D1523,Database!B:I,2,FALSE)*F1523/1000,"")</f>
        <v/>
      </c>
    </row>
    <row r="1524" spans="5:7" x14ac:dyDescent="0.3">
      <c r="E1524" s="10" t="str">
        <f>IFERROR(VLOOKUP(D1524,Database!B:I,4,FALSE),"")</f>
        <v/>
      </c>
      <c r="F1524" s="11"/>
      <c r="G1524" s="2" t="str">
        <f>IFERROR(VLOOKUP(D1524,Database!B:I,2,FALSE)*F1524/1000,"")</f>
        <v/>
      </c>
    </row>
    <row r="1525" spans="5:7" x14ac:dyDescent="0.3">
      <c r="E1525" s="10" t="str">
        <f>IFERROR(VLOOKUP(D1525,Database!B:I,4,FALSE),"")</f>
        <v/>
      </c>
      <c r="F1525" s="11"/>
      <c r="G1525" s="2" t="str">
        <f>IFERROR(VLOOKUP(D1525,Database!B:I,2,FALSE)*F1525/1000,"")</f>
        <v/>
      </c>
    </row>
    <row r="1526" spans="5:7" x14ac:dyDescent="0.3">
      <c r="E1526" s="10" t="str">
        <f>IFERROR(VLOOKUP(D1526,Database!B:I,4,FALSE),"")</f>
        <v/>
      </c>
      <c r="F1526" s="11"/>
      <c r="G1526" s="2" t="str">
        <f>IFERROR(VLOOKUP(D1526,Database!B:I,2,FALSE)*F1526/1000,"")</f>
        <v/>
      </c>
    </row>
    <row r="1527" spans="5:7" x14ac:dyDescent="0.3">
      <c r="E1527" s="10" t="str">
        <f>IFERROR(VLOOKUP(D1527,Database!B:I,4,FALSE),"")</f>
        <v/>
      </c>
      <c r="F1527" s="11"/>
      <c r="G1527" s="2" t="str">
        <f>IFERROR(VLOOKUP(D1527,Database!B:I,2,FALSE)*F1527/1000,"")</f>
        <v/>
      </c>
    </row>
    <row r="1528" spans="5:7" x14ac:dyDescent="0.3">
      <c r="E1528" s="10" t="str">
        <f>IFERROR(VLOOKUP(D1528,Database!B:I,4,FALSE),"")</f>
        <v/>
      </c>
      <c r="F1528" s="11"/>
      <c r="G1528" s="2" t="str">
        <f>IFERROR(VLOOKUP(D1528,Database!B:I,2,FALSE)*F1528/1000,"")</f>
        <v/>
      </c>
    </row>
    <row r="1529" spans="5:7" x14ac:dyDescent="0.3">
      <c r="E1529" s="10" t="str">
        <f>IFERROR(VLOOKUP(D1529,Database!B:I,4,FALSE),"")</f>
        <v/>
      </c>
      <c r="F1529" s="11"/>
      <c r="G1529" s="2" t="str">
        <f>IFERROR(VLOOKUP(D1529,Database!B:I,2,FALSE)*F1529/1000,"")</f>
        <v/>
      </c>
    </row>
    <row r="1530" spans="5:7" x14ac:dyDescent="0.3">
      <c r="E1530" s="10" t="str">
        <f>IFERROR(VLOOKUP(D1530,Database!B:I,4,FALSE),"")</f>
        <v/>
      </c>
      <c r="F1530" s="11"/>
      <c r="G1530" s="2" t="str">
        <f>IFERROR(VLOOKUP(D1530,Database!B:I,2,FALSE)*F1530/1000,"")</f>
        <v/>
      </c>
    </row>
    <row r="1531" spans="5:7" x14ac:dyDescent="0.3">
      <c r="E1531" s="10" t="str">
        <f>IFERROR(VLOOKUP(D1531,Database!B:I,4,FALSE),"")</f>
        <v/>
      </c>
      <c r="F1531" s="11"/>
      <c r="G1531" s="2" t="str">
        <f>IFERROR(VLOOKUP(D1531,Database!B:I,2,FALSE)*F1531/1000,"")</f>
        <v/>
      </c>
    </row>
    <row r="1532" spans="5:7" x14ac:dyDescent="0.3">
      <c r="E1532" s="10" t="str">
        <f>IFERROR(VLOOKUP(D1532,Database!B:I,4,FALSE),"")</f>
        <v/>
      </c>
      <c r="F1532" s="11"/>
      <c r="G1532" s="2" t="str">
        <f>IFERROR(VLOOKUP(D1532,Database!B:I,2,FALSE)*F1532/1000,"")</f>
        <v/>
      </c>
    </row>
    <row r="1533" spans="5:7" x14ac:dyDescent="0.3">
      <c r="E1533" s="10" t="str">
        <f>IFERROR(VLOOKUP(D1533,Database!B:I,4,FALSE),"")</f>
        <v/>
      </c>
      <c r="F1533" s="11"/>
      <c r="G1533" s="2" t="str">
        <f>IFERROR(VLOOKUP(D1533,Database!B:I,2,FALSE)*F1533/1000,"")</f>
        <v/>
      </c>
    </row>
    <row r="1534" spans="5:7" x14ac:dyDescent="0.3">
      <c r="E1534" s="10" t="str">
        <f>IFERROR(VLOOKUP(D1534,Database!B:I,4,FALSE),"")</f>
        <v/>
      </c>
      <c r="F1534" s="11"/>
      <c r="G1534" s="2" t="str">
        <f>IFERROR(VLOOKUP(D1534,Database!B:I,2,FALSE)*F1534/1000,"")</f>
        <v/>
      </c>
    </row>
    <row r="1535" spans="5:7" x14ac:dyDescent="0.3">
      <c r="E1535" s="10" t="str">
        <f>IFERROR(VLOOKUP(D1535,Database!B:I,4,FALSE),"")</f>
        <v/>
      </c>
      <c r="F1535" s="11"/>
      <c r="G1535" s="2" t="str">
        <f>IFERROR(VLOOKUP(D1535,Database!B:I,2,FALSE)*F1535/1000,"")</f>
        <v/>
      </c>
    </row>
    <row r="1536" spans="5:7" x14ac:dyDescent="0.3">
      <c r="E1536" s="10" t="str">
        <f>IFERROR(VLOOKUP(D1536,Database!B:I,4,FALSE),"")</f>
        <v/>
      </c>
      <c r="F1536" s="11"/>
      <c r="G1536" s="2" t="str">
        <f>IFERROR(VLOOKUP(D1536,Database!B:I,2,FALSE)*F1536/1000,"")</f>
        <v/>
      </c>
    </row>
    <row r="1537" spans="5:7" x14ac:dyDescent="0.3">
      <c r="E1537" s="10" t="str">
        <f>IFERROR(VLOOKUP(D1537,Database!B:I,4,FALSE),"")</f>
        <v/>
      </c>
      <c r="F1537" s="11"/>
      <c r="G1537" s="2" t="str">
        <f>IFERROR(VLOOKUP(D1537,Database!B:I,2,FALSE)*F1537/1000,"")</f>
        <v/>
      </c>
    </row>
    <row r="1538" spans="5:7" x14ac:dyDescent="0.3">
      <c r="E1538" s="10" t="str">
        <f>IFERROR(VLOOKUP(D1538,Database!B:I,4,FALSE),"")</f>
        <v/>
      </c>
      <c r="F1538" s="11"/>
      <c r="G1538" s="2" t="str">
        <f>IFERROR(VLOOKUP(D1538,Database!B:I,2,FALSE)*F1538/1000,"")</f>
        <v/>
      </c>
    </row>
    <row r="1539" spans="5:7" x14ac:dyDescent="0.3">
      <c r="E1539" s="10" t="str">
        <f>IFERROR(VLOOKUP(D1539,Database!B:I,4,FALSE),"")</f>
        <v/>
      </c>
      <c r="F1539" s="11"/>
      <c r="G1539" s="2" t="str">
        <f>IFERROR(VLOOKUP(D1539,Database!B:I,2,FALSE)*F1539/1000,"")</f>
        <v/>
      </c>
    </row>
    <row r="1540" spans="5:7" x14ac:dyDescent="0.3">
      <c r="E1540" s="10" t="str">
        <f>IFERROR(VLOOKUP(D1540,Database!B:I,4,FALSE),"")</f>
        <v/>
      </c>
      <c r="F1540" s="11"/>
      <c r="G1540" s="2" t="str">
        <f>IFERROR(VLOOKUP(D1540,Database!B:I,2,FALSE)*F1540/1000,"")</f>
        <v/>
      </c>
    </row>
    <row r="1541" spans="5:7" x14ac:dyDescent="0.3">
      <c r="E1541" s="10" t="str">
        <f>IFERROR(VLOOKUP(D1541,Database!B:I,4,FALSE),"")</f>
        <v/>
      </c>
      <c r="F1541" s="11"/>
      <c r="G1541" s="2" t="str">
        <f>IFERROR(VLOOKUP(D1541,Database!B:I,2,FALSE)*F1541/1000,"")</f>
        <v/>
      </c>
    </row>
    <row r="1542" spans="5:7" x14ac:dyDescent="0.3">
      <c r="E1542" s="10" t="str">
        <f>IFERROR(VLOOKUP(D1542,Database!B:I,4,FALSE),"")</f>
        <v/>
      </c>
      <c r="F1542" s="11"/>
      <c r="G1542" s="2" t="str">
        <f>IFERROR(VLOOKUP(D1542,Database!B:I,2,FALSE)*F1542/1000,"")</f>
        <v/>
      </c>
    </row>
    <row r="1543" spans="5:7" x14ac:dyDescent="0.3">
      <c r="E1543" s="10" t="str">
        <f>IFERROR(VLOOKUP(D1543,Database!B:I,4,FALSE),"")</f>
        <v/>
      </c>
      <c r="F1543" s="11"/>
      <c r="G1543" s="2" t="str">
        <f>IFERROR(VLOOKUP(D1543,Database!B:I,2,FALSE)*F1543/1000,"")</f>
        <v/>
      </c>
    </row>
    <row r="1544" spans="5:7" x14ac:dyDescent="0.3">
      <c r="E1544" s="10" t="str">
        <f>IFERROR(VLOOKUP(D1544,Database!B:I,4,FALSE),"")</f>
        <v/>
      </c>
      <c r="F1544" s="11"/>
      <c r="G1544" s="2" t="str">
        <f>IFERROR(VLOOKUP(D1544,Database!B:I,2,FALSE)*F1544/1000,"")</f>
        <v/>
      </c>
    </row>
    <row r="1545" spans="5:7" x14ac:dyDescent="0.3">
      <c r="E1545" s="10" t="str">
        <f>IFERROR(VLOOKUP(D1545,Database!B:I,4,FALSE),"")</f>
        <v/>
      </c>
      <c r="F1545" s="11"/>
      <c r="G1545" s="2" t="str">
        <f>IFERROR(VLOOKUP(D1545,Database!B:I,2,FALSE)*F1545/1000,"")</f>
        <v/>
      </c>
    </row>
    <row r="1546" spans="5:7" x14ac:dyDescent="0.3">
      <c r="E1546" s="10" t="str">
        <f>IFERROR(VLOOKUP(D1546,Database!B:I,4,FALSE),"")</f>
        <v/>
      </c>
      <c r="F1546" s="11"/>
      <c r="G1546" s="2" t="str">
        <f>IFERROR(VLOOKUP(D1546,Database!B:I,2,FALSE)*F1546/1000,"")</f>
        <v/>
      </c>
    </row>
    <row r="1547" spans="5:7" x14ac:dyDescent="0.3">
      <c r="E1547" s="10" t="str">
        <f>IFERROR(VLOOKUP(D1547,Database!B:I,4,FALSE),"")</f>
        <v/>
      </c>
      <c r="F1547" s="11"/>
      <c r="G1547" s="2" t="str">
        <f>IFERROR(VLOOKUP(D1547,Database!B:I,2,FALSE)*F1547/1000,"")</f>
        <v/>
      </c>
    </row>
    <row r="1548" spans="5:7" x14ac:dyDescent="0.3">
      <c r="E1548" s="10" t="str">
        <f>IFERROR(VLOOKUP(D1548,Database!B:I,4,FALSE),"")</f>
        <v/>
      </c>
      <c r="F1548" s="11"/>
      <c r="G1548" s="2" t="str">
        <f>IFERROR(VLOOKUP(D1548,Database!B:I,2,FALSE)*F1548/1000,"")</f>
        <v/>
      </c>
    </row>
    <row r="1549" spans="5:7" x14ac:dyDescent="0.3">
      <c r="E1549" s="10" t="str">
        <f>IFERROR(VLOOKUP(D1549,Database!B:I,4,FALSE),"")</f>
        <v/>
      </c>
      <c r="F1549" s="11"/>
      <c r="G1549" s="2" t="str">
        <f>IFERROR(VLOOKUP(D1549,Database!B:I,2,FALSE)*F1549/1000,"")</f>
        <v/>
      </c>
    </row>
    <row r="1550" spans="5:7" x14ac:dyDescent="0.3">
      <c r="E1550" s="10" t="str">
        <f>IFERROR(VLOOKUP(D1550,Database!B:I,4,FALSE),"")</f>
        <v/>
      </c>
      <c r="F1550" s="11"/>
      <c r="G1550" s="2" t="str">
        <f>IFERROR(VLOOKUP(D1550,Database!B:I,2,FALSE)*F1550/1000,"")</f>
        <v/>
      </c>
    </row>
    <row r="1551" spans="5:7" x14ac:dyDescent="0.3">
      <c r="E1551" s="10" t="str">
        <f>IFERROR(VLOOKUP(D1551,Database!B:I,4,FALSE),"")</f>
        <v/>
      </c>
      <c r="F1551" s="11"/>
      <c r="G1551" s="2" t="str">
        <f>IFERROR(VLOOKUP(D1551,Database!B:I,2,FALSE)*F1551/1000,"")</f>
        <v/>
      </c>
    </row>
    <row r="1552" spans="5:7" x14ac:dyDescent="0.3">
      <c r="E1552" s="10" t="str">
        <f>IFERROR(VLOOKUP(D1552,Database!B:I,4,FALSE),"")</f>
        <v/>
      </c>
      <c r="F1552" s="11"/>
      <c r="G1552" s="2" t="str">
        <f>IFERROR(VLOOKUP(D1552,Database!B:I,2,FALSE)*F1552/1000,"")</f>
        <v/>
      </c>
    </row>
    <row r="1553" spans="5:7" x14ac:dyDescent="0.3">
      <c r="E1553" s="10" t="str">
        <f>IFERROR(VLOOKUP(D1553,Database!B:I,4,FALSE),"")</f>
        <v/>
      </c>
      <c r="F1553" s="11"/>
      <c r="G1553" s="2" t="str">
        <f>IFERROR(VLOOKUP(D1553,Database!B:I,2,FALSE)*F1553/1000,"")</f>
        <v/>
      </c>
    </row>
    <row r="1554" spans="5:7" x14ac:dyDescent="0.3">
      <c r="E1554" s="10" t="str">
        <f>IFERROR(VLOOKUP(D1554,Database!B:I,4,FALSE),"")</f>
        <v/>
      </c>
      <c r="F1554" s="11"/>
      <c r="G1554" s="2" t="str">
        <f>IFERROR(VLOOKUP(D1554,Database!B:I,2,FALSE)*F1554/1000,"")</f>
        <v/>
      </c>
    </row>
    <row r="1555" spans="5:7" x14ac:dyDescent="0.3">
      <c r="E1555" s="10" t="str">
        <f>IFERROR(VLOOKUP(D1555,Database!B:I,4,FALSE),"")</f>
        <v/>
      </c>
      <c r="F1555" s="11"/>
      <c r="G1555" s="2" t="str">
        <f>IFERROR(VLOOKUP(D1555,Database!B:I,2,FALSE)*F1555/1000,"")</f>
        <v/>
      </c>
    </row>
    <row r="1556" spans="5:7" x14ac:dyDescent="0.3">
      <c r="E1556" s="10" t="str">
        <f>IFERROR(VLOOKUP(D1556,Database!B:I,4,FALSE),"")</f>
        <v/>
      </c>
      <c r="F1556" s="11"/>
      <c r="G1556" s="2" t="str">
        <f>IFERROR(VLOOKUP(D1556,Database!B:I,2,FALSE)*F1556/1000,"")</f>
        <v/>
      </c>
    </row>
    <row r="1557" spans="5:7" x14ac:dyDescent="0.3">
      <c r="E1557" s="10" t="str">
        <f>IFERROR(VLOOKUP(D1557,Database!B:I,4,FALSE),"")</f>
        <v/>
      </c>
      <c r="F1557" s="11"/>
      <c r="G1557" s="2" t="str">
        <f>IFERROR(VLOOKUP(D1557,Database!B:I,2,FALSE)*F1557/1000,"")</f>
        <v/>
      </c>
    </row>
    <row r="1558" spans="5:7" x14ac:dyDescent="0.3">
      <c r="E1558" s="10" t="str">
        <f>IFERROR(VLOOKUP(D1558,Database!B:I,4,FALSE),"")</f>
        <v/>
      </c>
      <c r="F1558" s="11"/>
      <c r="G1558" s="2" t="str">
        <f>IFERROR(VLOOKUP(D1558,Database!B:I,2,FALSE)*F1558/1000,"")</f>
        <v/>
      </c>
    </row>
    <row r="1559" spans="5:7" x14ac:dyDescent="0.3">
      <c r="E1559" s="10" t="str">
        <f>IFERROR(VLOOKUP(D1559,Database!B:I,4,FALSE),"")</f>
        <v/>
      </c>
      <c r="F1559" s="11"/>
      <c r="G1559" s="2" t="str">
        <f>IFERROR(VLOOKUP(D1559,Database!B:I,2,FALSE)*F1559/1000,"")</f>
        <v/>
      </c>
    </row>
    <row r="1560" spans="5:7" x14ac:dyDescent="0.3">
      <c r="E1560" s="10" t="str">
        <f>IFERROR(VLOOKUP(D1560,Database!B:I,4,FALSE),"")</f>
        <v/>
      </c>
      <c r="F1560" s="11"/>
      <c r="G1560" s="2" t="str">
        <f>IFERROR(VLOOKUP(D1560,Database!B:I,2,FALSE)*F1560/1000,"")</f>
        <v/>
      </c>
    </row>
    <row r="1561" spans="5:7" x14ac:dyDescent="0.3">
      <c r="E1561" s="10" t="str">
        <f>IFERROR(VLOOKUP(D1561,Database!B:I,4,FALSE),"")</f>
        <v/>
      </c>
      <c r="F1561" s="11"/>
      <c r="G1561" s="2" t="str">
        <f>IFERROR(VLOOKUP(D1561,Database!B:I,2,FALSE)*F1561/1000,"")</f>
        <v/>
      </c>
    </row>
    <row r="1562" spans="5:7" x14ac:dyDescent="0.3">
      <c r="E1562" s="10" t="str">
        <f>IFERROR(VLOOKUP(D1562,Database!B:I,4,FALSE),"")</f>
        <v/>
      </c>
      <c r="F1562" s="11"/>
      <c r="G1562" s="2" t="str">
        <f>IFERROR(VLOOKUP(D1562,Database!B:I,2,FALSE)*F1562/1000,"")</f>
        <v/>
      </c>
    </row>
    <row r="1563" spans="5:7" x14ac:dyDescent="0.3">
      <c r="E1563" s="10" t="str">
        <f>IFERROR(VLOOKUP(D1563,Database!B:I,4,FALSE),"")</f>
        <v/>
      </c>
      <c r="F1563" s="11"/>
      <c r="G1563" s="2" t="str">
        <f>IFERROR(VLOOKUP(D1563,Database!B:I,2,FALSE)*F1563/1000,"")</f>
        <v/>
      </c>
    </row>
    <row r="1564" spans="5:7" x14ac:dyDescent="0.3">
      <c r="E1564" s="10" t="str">
        <f>IFERROR(VLOOKUP(D1564,Database!B:I,4,FALSE),"")</f>
        <v/>
      </c>
      <c r="F1564" s="11"/>
      <c r="G1564" s="2" t="str">
        <f>IFERROR(VLOOKUP(D1564,Database!B:I,2,FALSE)*F1564/1000,"")</f>
        <v/>
      </c>
    </row>
    <row r="1565" spans="5:7" x14ac:dyDescent="0.3">
      <c r="E1565" s="10" t="str">
        <f>IFERROR(VLOOKUP(D1565,Database!B:I,4,FALSE),"")</f>
        <v/>
      </c>
      <c r="F1565" s="11"/>
      <c r="G1565" s="2" t="str">
        <f>IFERROR(VLOOKUP(D1565,Database!B:I,2,FALSE)*F1565/1000,"")</f>
        <v/>
      </c>
    </row>
    <row r="1566" spans="5:7" x14ac:dyDescent="0.3">
      <c r="E1566" s="10" t="str">
        <f>IFERROR(VLOOKUP(D1566,Database!B:I,4,FALSE),"")</f>
        <v/>
      </c>
      <c r="F1566" s="11"/>
      <c r="G1566" s="2" t="str">
        <f>IFERROR(VLOOKUP(D1566,Database!B:I,2,FALSE)*F1566/1000,"")</f>
        <v/>
      </c>
    </row>
    <row r="1567" spans="5:7" x14ac:dyDescent="0.3">
      <c r="E1567" s="10" t="str">
        <f>IFERROR(VLOOKUP(D1567,Database!B:I,4,FALSE),"")</f>
        <v/>
      </c>
      <c r="F1567" s="11"/>
      <c r="G1567" s="2" t="str">
        <f>IFERROR(VLOOKUP(D1567,Database!B:I,2,FALSE)*F1567/1000,"")</f>
        <v/>
      </c>
    </row>
    <row r="1568" spans="5:7" x14ac:dyDescent="0.3">
      <c r="E1568" s="10" t="str">
        <f>IFERROR(VLOOKUP(D1568,Database!B:I,4,FALSE),"")</f>
        <v/>
      </c>
      <c r="F1568" s="11"/>
      <c r="G1568" s="2" t="str">
        <f>IFERROR(VLOOKUP(D1568,Database!B:I,2,FALSE)*F1568/1000,"")</f>
        <v/>
      </c>
    </row>
    <row r="1569" spans="5:7" x14ac:dyDescent="0.3">
      <c r="E1569" s="10" t="str">
        <f>IFERROR(VLOOKUP(D1569,Database!B:I,4,FALSE),"")</f>
        <v/>
      </c>
      <c r="F1569" s="11"/>
      <c r="G1569" s="2" t="str">
        <f>IFERROR(VLOOKUP(D1569,Database!B:I,2,FALSE)*F1569/1000,"")</f>
        <v/>
      </c>
    </row>
    <row r="1570" spans="5:7" x14ac:dyDescent="0.3">
      <c r="E1570" s="10" t="str">
        <f>IFERROR(VLOOKUP(D1570,Database!B:I,4,FALSE),"")</f>
        <v/>
      </c>
      <c r="F1570" s="11"/>
      <c r="G1570" s="2" t="str">
        <f>IFERROR(VLOOKUP(D1570,Database!B:I,2,FALSE)*F1570/1000,"")</f>
        <v/>
      </c>
    </row>
    <row r="1571" spans="5:7" x14ac:dyDescent="0.3">
      <c r="E1571" s="10" t="str">
        <f>IFERROR(VLOOKUP(D1571,Database!B:I,4,FALSE),"")</f>
        <v/>
      </c>
      <c r="F1571" s="11"/>
      <c r="G1571" s="2" t="str">
        <f>IFERROR(VLOOKUP(D1571,Database!B:I,2,FALSE)*F1571/1000,"")</f>
        <v/>
      </c>
    </row>
    <row r="1572" spans="5:7" x14ac:dyDescent="0.3">
      <c r="E1572" s="10" t="str">
        <f>IFERROR(VLOOKUP(D1572,Database!B:I,4,FALSE),"")</f>
        <v/>
      </c>
      <c r="F1572" s="11"/>
      <c r="G1572" s="2" t="str">
        <f>IFERROR(VLOOKUP(D1572,Database!B:I,2,FALSE)*F1572/1000,"")</f>
        <v/>
      </c>
    </row>
    <row r="1573" spans="5:7" x14ac:dyDescent="0.3">
      <c r="E1573" s="10" t="str">
        <f>IFERROR(VLOOKUP(D1573,Database!B:I,4,FALSE),"")</f>
        <v/>
      </c>
      <c r="F1573" s="11"/>
      <c r="G1573" s="2" t="str">
        <f>IFERROR(VLOOKUP(D1573,Database!B:I,2,FALSE)*F1573/1000,"")</f>
        <v/>
      </c>
    </row>
    <row r="1574" spans="5:7" x14ac:dyDescent="0.3">
      <c r="E1574" s="10" t="str">
        <f>IFERROR(VLOOKUP(D1574,Database!B:I,4,FALSE),"")</f>
        <v/>
      </c>
      <c r="F1574" s="11"/>
      <c r="G1574" s="2" t="str">
        <f>IFERROR(VLOOKUP(D1574,Database!B:I,2,FALSE)*F1574/1000,"")</f>
        <v/>
      </c>
    </row>
    <row r="1575" spans="5:7" x14ac:dyDescent="0.3">
      <c r="E1575" s="10" t="str">
        <f>IFERROR(VLOOKUP(D1575,Database!B:I,4,FALSE),"")</f>
        <v/>
      </c>
      <c r="F1575" s="11"/>
      <c r="G1575" s="2" t="str">
        <f>IFERROR(VLOOKUP(D1575,Database!B:I,2,FALSE)*F1575/1000,"")</f>
        <v/>
      </c>
    </row>
    <row r="1576" spans="5:7" x14ac:dyDescent="0.3">
      <c r="E1576" s="10" t="str">
        <f>IFERROR(VLOOKUP(D1576,Database!B:I,4,FALSE),"")</f>
        <v/>
      </c>
      <c r="F1576" s="11"/>
      <c r="G1576" s="2" t="str">
        <f>IFERROR(VLOOKUP(D1576,Database!B:I,2,FALSE)*F1576/1000,"")</f>
        <v/>
      </c>
    </row>
    <row r="1577" spans="5:7" x14ac:dyDescent="0.3">
      <c r="E1577" s="10" t="str">
        <f>IFERROR(VLOOKUP(D1577,Database!B:I,4,FALSE),"")</f>
        <v/>
      </c>
      <c r="F1577" s="11"/>
      <c r="G1577" s="2" t="str">
        <f>IFERROR(VLOOKUP(D1577,Database!B:I,2,FALSE)*F1577/1000,"")</f>
        <v/>
      </c>
    </row>
    <row r="1578" spans="5:7" x14ac:dyDescent="0.3">
      <c r="E1578" s="10" t="str">
        <f>IFERROR(VLOOKUP(D1578,Database!B:I,4,FALSE),"")</f>
        <v/>
      </c>
      <c r="F1578" s="11"/>
      <c r="G1578" s="2" t="str">
        <f>IFERROR(VLOOKUP(D1578,Database!B:I,2,FALSE)*F1578/1000,"")</f>
        <v/>
      </c>
    </row>
    <row r="1579" spans="5:7" x14ac:dyDescent="0.3">
      <c r="E1579" s="10" t="str">
        <f>IFERROR(VLOOKUP(D1579,Database!B:I,4,FALSE),"")</f>
        <v/>
      </c>
      <c r="F1579" s="11"/>
      <c r="G1579" s="2" t="str">
        <f>IFERROR(VLOOKUP(D1579,Database!B:I,2,FALSE)*F1579/1000,"")</f>
        <v/>
      </c>
    </row>
    <row r="1580" spans="5:7" x14ac:dyDescent="0.3">
      <c r="E1580" s="10" t="str">
        <f>IFERROR(VLOOKUP(D1580,Database!B:I,4,FALSE),"")</f>
        <v/>
      </c>
      <c r="F1580" s="11"/>
      <c r="G1580" s="2" t="str">
        <f>IFERROR(VLOOKUP(D1580,Database!B:I,2,FALSE)*F1580/1000,"")</f>
        <v/>
      </c>
    </row>
    <row r="1581" spans="5:7" x14ac:dyDescent="0.3">
      <c r="E1581" s="10" t="str">
        <f>IFERROR(VLOOKUP(D1581,Database!B:I,4,FALSE),"")</f>
        <v/>
      </c>
      <c r="F1581" s="11"/>
      <c r="G1581" s="2" t="str">
        <f>IFERROR(VLOOKUP(D1581,Database!B:I,2,FALSE)*F1581/1000,"")</f>
        <v/>
      </c>
    </row>
    <row r="1582" spans="5:7" x14ac:dyDescent="0.3">
      <c r="E1582" s="10" t="str">
        <f>IFERROR(VLOOKUP(D1582,Database!B:I,4,FALSE),"")</f>
        <v/>
      </c>
      <c r="F1582" s="11"/>
      <c r="G1582" s="2" t="str">
        <f>IFERROR(VLOOKUP(D1582,Database!B:I,2,FALSE)*F1582/1000,"")</f>
        <v/>
      </c>
    </row>
    <row r="1583" spans="5:7" x14ac:dyDescent="0.3">
      <c r="E1583" s="10" t="str">
        <f>IFERROR(VLOOKUP(D1583,Database!B:I,4,FALSE),"")</f>
        <v/>
      </c>
      <c r="F1583" s="11"/>
      <c r="G1583" s="2" t="str">
        <f>IFERROR(VLOOKUP(D1583,Database!B:I,2,FALSE)*F1583/1000,"")</f>
        <v/>
      </c>
    </row>
    <row r="1584" spans="5:7" x14ac:dyDescent="0.3">
      <c r="E1584" s="10" t="str">
        <f>IFERROR(VLOOKUP(D1584,Database!B:I,4,FALSE),"")</f>
        <v/>
      </c>
      <c r="F1584" s="11"/>
      <c r="G1584" s="2" t="str">
        <f>IFERROR(VLOOKUP(D1584,Database!B:I,2,FALSE)*F1584/1000,"")</f>
        <v/>
      </c>
    </row>
    <row r="1585" spans="5:7" x14ac:dyDescent="0.3">
      <c r="E1585" s="10" t="str">
        <f>IFERROR(VLOOKUP(D1585,Database!B:I,4,FALSE),"")</f>
        <v/>
      </c>
      <c r="F1585" s="11"/>
      <c r="G1585" s="2" t="str">
        <f>IFERROR(VLOOKUP(D1585,Database!B:I,2,FALSE)*F1585/1000,"")</f>
        <v/>
      </c>
    </row>
    <row r="1586" spans="5:7" x14ac:dyDescent="0.3">
      <c r="E1586" s="10" t="str">
        <f>IFERROR(VLOOKUP(D1586,Database!B:I,4,FALSE),"")</f>
        <v/>
      </c>
      <c r="F1586" s="11"/>
      <c r="G1586" s="2" t="str">
        <f>IFERROR(VLOOKUP(D1586,Database!B:I,2,FALSE)*F1586/1000,"")</f>
        <v/>
      </c>
    </row>
    <row r="1587" spans="5:7" x14ac:dyDescent="0.3">
      <c r="E1587" s="10" t="str">
        <f>IFERROR(VLOOKUP(D1587,Database!B:I,4,FALSE),"")</f>
        <v/>
      </c>
      <c r="F1587" s="11"/>
      <c r="G1587" s="2" t="str">
        <f>IFERROR(VLOOKUP(D1587,Database!B:I,2,FALSE)*F1587/1000,"")</f>
        <v/>
      </c>
    </row>
    <row r="1588" spans="5:7" x14ac:dyDescent="0.3">
      <c r="E1588" s="10" t="str">
        <f>IFERROR(VLOOKUP(D1588,Database!B:I,4,FALSE),"")</f>
        <v/>
      </c>
      <c r="F1588" s="11"/>
      <c r="G1588" s="2" t="str">
        <f>IFERROR(VLOOKUP(D1588,Database!B:I,2,FALSE)*F1588/1000,"")</f>
        <v/>
      </c>
    </row>
    <row r="1589" spans="5:7" x14ac:dyDescent="0.3">
      <c r="E1589" s="10" t="str">
        <f>IFERROR(VLOOKUP(D1589,Database!B:I,4,FALSE),"")</f>
        <v/>
      </c>
      <c r="F1589" s="11"/>
      <c r="G1589" s="2" t="str">
        <f>IFERROR(VLOOKUP(D1589,Database!B:I,2,FALSE)*F1589/1000,"")</f>
        <v/>
      </c>
    </row>
    <row r="1590" spans="5:7" x14ac:dyDescent="0.3">
      <c r="E1590" s="10" t="str">
        <f>IFERROR(VLOOKUP(D1590,Database!B:I,4,FALSE),"")</f>
        <v/>
      </c>
      <c r="F1590" s="11"/>
      <c r="G1590" s="2" t="str">
        <f>IFERROR(VLOOKUP(D1590,Database!B:I,2,FALSE)*F1590/1000,"")</f>
        <v/>
      </c>
    </row>
    <row r="1591" spans="5:7" x14ac:dyDescent="0.3">
      <c r="E1591" s="10" t="str">
        <f>IFERROR(VLOOKUP(D1591,Database!B:I,4,FALSE),"")</f>
        <v/>
      </c>
      <c r="F1591" s="11"/>
      <c r="G1591" s="2" t="str">
        <f>IFERROR(VLOOKUP(D1591,Database!B:I,2,FALSE)*F1591/1000,"")</f>
        <v/>
      </c>
    </row>
    <row r="1592" spans="5:7" x14ac:dyDescent="0.3">
      <c r="E1592" s="10" t="str">
        <f>IFERROR(VLOOKUP(D1592,Database!B:I,4,FALSE),"")</f>
        <v/>
      </c>
      <c r="F1592" s="11"/>
      <c r="G1592" s="2" t="str">
        <f>IFERROR(VLOOKUP(D1592,Database!B:I,2,FALSE)*F1592/1000,"")</f>
        <v/>
      </c>
    </row>
    <row r="1593" spans="5:7" x14ac:dyDescent="0.3">
      <c r="E1593" s="10" t="str">
        <f>IFERROR(VLOOKUP(D1593,Database!B:I,4,FALSE),"")</f>
        <v/>
      </c>
      <c r="F1593" s="11"/>
      <c r="G1593" s="2" t="str">
        <f>IFERROR(VLOOKUP(D1593,Database!B:I,2,FALSE)*F1593/1000,"")</f>
        <v/>
      </c>
    </row>
    <row r="1594" spans="5:7" x14ac:dyDescent="0.3">
      <c r="E1594" s="10" t="str">
        <f>IFERROR(VLOOKUP(D1594,Database!B:I,4,FALSE),"")</f>
        <v/>
      </c>
      <c r="F1594" s="11"/>
      <c r="G1594" s="2" t="str">
        <f>IFERROR(VLOOKUP(D1594,Database!B:I,2,FALSE)*F1594/1000,"")</f>
        <v/>
      </c>
    </row>
    <row r="1595" spans="5:7" x14ac:dyDescent="0.3">
      <c r="E1595" s="10" t="str">
        <f>IFERROR(VLOOKUP(D1595,Database!B:I,4,FALSE),"")</f>
        <v/>
      </c>
      <c r="F1595" s="11"/>
      <c r="G1595" s="2" t="str">
        <f>IFERROR(VLOOKUP(D1595,Database!B:I,2,FALSE)*F1595/1000,"")</f>
        <v/>
      </c>
    </row>
    <row r="1596" spans="5:7" x14ac:dyDescent="0.3">
      <c r="E1596" s="10" t="str">
        <f>IFERROR(VLOOKUP(D1596,Database!B:I,4,FALSE),"")</f>
        <v/>
      </c>
      <c r="F1596" s="11"/>
      <c r="G1596" s="2" t="str">
        <f>IFERROR(VLOOKUP(D1596,Database!B:I,2,FALSE)*F1596/1000,"")</f>
        <v/>
      </c>
    </row>
    <row r="1597" spans="5:7" x14ac:dyDescent="0.3">
      <c r="E1597" s="10" t="str">
        <f>IFERROR(VLOOKUP(D1597,Database!B:I,4,FALSE),"")</f>
        <v/>
      </c>
      <c r="F1597" s="11"/>
      <c r="G1597" s="2" t="str">
        <f>IFERROR(VLOOKUP(D1597,Database!B:I,2,FALSE)*F1597/1000,"")</f>
        <v/>
      </c>
    </row>
    <row r="1598" spans="5:7" x14ac:dyDescent="0.3">
      <c r="E1598" s="10" t="str">
        <f>IFERROR(VLOOKUP(D1598,Database!B:I,4,FALSE),"")</f>
        <v/>
      </c>
      <c r="F1598" s="11"/>
      <c r="G1598" s="2" t="str">
        <f>IFERROR(VLOOKUP(D1598,Database!B:I,2,FALSE)*F1598/1000,"")</f>
        <v/>
      </c>
    </row>
    <row r="1599" spans="5:7" x14ac:dyDescent="0.3">
      <c r="E1599" s="10" t="str">
        <f>IFERROR(VLOOKUP(D1599,Database!B:I,4,FALSE),"")</f>
        <v/>
      </c>
      <c r="F1599" s="11"/>
      <c r="G1599" s="2" t="str">
        <f>IFERROR(VLOOKUP(D1599,Database!B:I,2,FALSE)*F1599/1000,"")</f>
        <v/>
      </c>
    </row>
    <row r="1600" spans="5:7" x14ac:dyDescent="0.3">
      <c r="E1600" s="10" t="str">
        <f>IFERROR(VLOOKUP(D1600,Database!B:I,4,FALSE),"")</f>
        <v/>
      </c>
      <c r="F1600" s="11"/>
      <c r="G1600" s="2" t="str">
        <f>IFERROR(VLOOKUP(D1600,Database!B:I,2,FALSE)*F1600/1000,"")</f>
        <v/>
      </c>
    </row>
    <row r="1601" spans="5:7" x14ac:dyDescent="0.3">
      <c r="E1601" s="10" t="str">
        <f>IFERROR(VLOOKUP(D1601,Database!B:I,4,FALSE),"")</f>
        <v/>
      </c>
      <c r="F1601" s="11"/>
      <c r="G1601" s="2" t="str">
        <f>IFERROR(VLOOKUP(D1601,Database!B:I,2,FALSE)*F1601/1000,"")</f>
        <v/>
      </c>
    </row>
    <row r="1602" spans="5:7" x14ac:dyDescent="0.3">
      <c r="E1602" s="10" t="str">
        <f>IFERROR(VLOOKUP(D1602,Database!B:I,4,FALSE),"")</f>
        <v/>
      </c>
      <c r="F1602" s="11"/>
      <c r="G1602" s="2" t="str">
        <f>IFERROR(VLOOKUP(D1602,Database!B:I,2,FALSE)*F1602/1000,"")</f>
        <v/>
      </c>
    </row>
    <row r="1603" spans="5:7" x14ac:dyDescent="0.3">
      <c r="E1603" s="10" t="str">
        <f>IFERROR(VLOOKUP(D1603,Database!B:I,4,FALSE),"")</f>
        <v/>
      </c>
      <c r="F1603" s="11"/>
      <c r="G1603" s="2" t="str">
        <f>IFERROR(VLOOKUP(D1603,Database!B:I,2,FALSE)*F1603/1000,"")</f>
        <v/>
      </c>
    </row>
    <row r="1604" spans="5:7" x14ac:dyDescent="0.3">
      <c r="E1604" s="10" t="str">
        <f>IFERROR(VLOOKUP(D1604,Database!B:I,4,FALSE),"")</f>
        <v/>
      </c>
      <c r="F1604" s="11"/>
      <c r="G1604" s="2" t="str">
        <f>IFERROR(VLOOKUP(D1604,Database!B:I,2,FALSE)*F1604/1000,"")</f>
        <v/>
      </c>
    </row>
    <row r="1605" spans="5:7" x14ac:dyDescent="0.3">
      <c r="E1605" s="10" t="str">
        <f>IFERROR(VLOOKUP(D1605,Database!B:I,4,FALSE),"")</f>
        <v/>
      </c>
      <c r="F1605" s="11"/>
      <c r="G1605" s="2" t="str">
        <f>IFERROR(VLOOKUP(D1605,Database!B:I,2,FALSE)*F1605/1000,"")</f>
        <v/>
      </c>
    </row>
    <row r="1606" spans="5:7" x14ac:dyDescent="0.3">
      <c r="E1606" s="10" t="str">
        <f>IFERROR(VLOOKUP(D1606,Database!B:I,4,FALSE),"")</f>
        <v/>
      </c>
      <c r="F1606" s="11"/>
      <c r="G1606" s="2" t="str">
        <f>IFERROR(VLOOKUP(D1606,Database!B:I,2,FALSE)*F1606/1000,"")</f>
        <v/>
      </c>
    </row>
    <row r="1607" spans="5:7" x14ac:dyDescent="0.3">
      <c r="E1607" s="10" t="str">
        <f>IFERROR(VLOOKUP(D1607,Database!B:I,4,FALSE),"")</f>
        <v/>
      </c>
      <c r="F1607" s="11"/>
      <c r="G1607" s="2" t="str">
        <f>IFERROR(VLOOKUP(D1607,Database!B:I,2,FALSE)*F1607/1000,"")</f>
        <v/>
      </c>
    </row>
    <row r="1608" spans="5:7" x14ac:dyDescent="0.3">
      <c r="E1608" s="10" t="str">
        <f>IFERROR(VLOOKUP(D1608,Database!B:I,4,FALSE),"")</f>
        <v/>
      </c>
      <c r="F1608" s="11"/>
      <c r="G1608" s="2" t="str">
        <f>IFERROR(VLOOKUP(D1608,Database!B:I,2,FALSE)*F1608/1000,"")</f>
        <v/>
      </c>
    </row>
    <row r="1609" spans="5:7" x14ac:dyDescent="0.3">
      <c r="E1609" s="10" t="str">
        <f>IFERROR(VLOOKUP(D1609,Database!B:I,4,FALSE),"")</f>
        <v/>
      </c>
      <c r="F1609" s="11"/>
      <c r="G1609" s="2" t="str">
        <f>IFERROR(VLOOKUP(D1609,Database!B:I,2,FALSE)*F1609/1000,"")</f>
        <v/>
      </c>
    </row>
    <row r="1610" spans="5:7" x14ac:dyDescent="0.3">
      <c r="E1610" s="10" t="str">
        <f>IFERROR(VLOOKUP(D1610,Database!B:I,4,FALSE),"")</f>
        <v/>
      </c>
      <c r="F1610" s="11"/>
      <c r="G1610" s="2" t="str">
        <f>IFERROR(VLOOKUP(D1610,Database!B:I,2,FALSE)*F1610/1000,"")</f>
        <v/>
      </c>
    </row>
    <row r="1611" spans="5:7" x14ac:dyDescent="0.3">
      <c r="E1611" s="10" t="str">
        <f>IFERROR(VLOOKUP(D1611,Database!B:I,4,FALSE),"")</f>
        <v/>
      </c>
      <c r="F1611" s="11"/>
      <c r="G1611" s="2" t="str">
        <f>IFERROR(VLOOKUP(D1611,Database!B:I,2,FALSE)*F1611/1000,"")</f>
        <v/>
      </c>
    </row>
    <row r="1612" spans="5:7" x14ac:dyDescent="0.3">
      <c r="E1612" s="10" t="str">
        <f>IFERROR(VLOOKUP(D1612,Database!B:I,4,FALSE),"")</f>
        <v/>
      </c>
      <c r="F1612" s="11"/>
      <c r="G1612" s="2" t="str">
        <f>IFERROR(VLOOKUP(D1612,Database!B:I,2,FALSE)*F1612/1000,"")</f>
        <v/>
      </c>
    </row>
    <row r="1613" spans="5:7" x14ac:dyDescent="0.3">
      <c r="E1613" s="10" t="str">
        <f>IFERROR(VLOOKUP(D1613,Database!B:I,4,FALSE),"")</f>
        <v/>
      </c>
      <c r="F1613" s="11"/>
      <c r="G1613" s="2" t="str">
        <f>IFERROR(VLOOKUP(D1613,Database!B:I,2,FALSE)*F1613/1000,"")</f>
        <v/>
      </c>
    </row>
    <row r="1614" spans="5:7" x14ac:dyDescent="0.3">
      <c r="E1614" s="10" t="str">
        <f>IFERROR(VLOOKUP(D1614,Database!B:I,4,FALSE),"")</f>
        <v/>
      </c>
      <c r="F1614" s="11"/>
      <c r="G1614" s="2" t="str">
        <f>IFERROR(VLOOKUP(D1614,Database!B:I,2,FALSE)*F1614/1000,"")</f>
        <v/>
      </c>
    </row>
    <row r="1615" spans="5:7" x14ac:dyDescent="0.3">
      <c r="E1615" s="10" t="str">
        <f>IFERROR(VLOOKUP(D1615,Database!B:I,4,FALSE),"")</f>
        <v/>
      </c>
      <c r="F1615" s="11"/>
      <c r="G1615" s="2" t="str">
        <f>IFERROR(VLOOKUP(D1615,Database!B:I,2,FALSE)*F1615/1000,"")</f>
        <v/>
      </c>
    </row>
    <row r="1616" spans="5:7" x14ac:dyDescent="0.3">
      <c r="E1616" s="10" t="str">
        <f>IFERROR(VLOOKUP(D1616,Database!B:I,4,FALSE),"")</f>
        <v/>
      </c>
      <c r="F1616" s="11"/>
      <c r="G1616" s="2" t="str">
        <f>IFERROR(VLOOKUP(D1616,Database!B:I,2,FALSE)*F1616/1000,"")</f>
        <v/>
      </c>
    </row>
    <row r="1617" spans="5:7" x14ac:dyDescent="0.3">
      <c r="E1617" s="10" t="str">
        <f>IFERROR(VLOOKUP(D1617,Database!B:I,4,FALSE),"")</f>
        <v/>
      </c>
      <c r="F1617" s="11"/>
      <c r="G1617" s="2" t="str">
        <f>IFERROR(VLOOKUP(D1617,Database!B:I,2,FALSE)*F1617/1000,"")</f>
        <v/>
      </c>
    </row>
    <row r="1618" spans="5:7" x14ac:dyDescent="0.3">
      <c r="E1618" s="10" t="str">
        <f>IFERROR(VLOOKUP(D1618,Database!B:I,4,FALSE),"")</f>
        <v/>
      </c>
      <c r="F1618" s="11"/>
      <c r="G1618" s="2" t="str">
        <f>IFERROR(VLOOKUP(D1618,Database!B:I,2,FALSE)*F1618/1000,"")</f>
        <v/>
      </c>
    </row>
    <row r="1619" spans="5:7" x14ac:dyDescent="0.3">
      <c r="E1619" s="10" t="str">
        <f>IFERROR(VLOOKUP(D1619,Database!B:I,4,FALSE),"")</f>
        <v/>
      </c>
      <c r="F1619" s="11"/>
      <c r="G1619" s="2" t="str">
        <f>IFERROR(VLOOKUP(D1619,Database!B:I,2,FALSE)*F1619/1000,"")</f>
        <v/>
      </c>
    </row>
    <row r="1620" spans="5:7" x14ac:dyDescent="0.3">
      <c r="E1620" s="10" t="str">
        <f>IFERROR(VLOOKUP(D1620,Database!B:I,4,FALSE),"")</f>
        <v/>
      </c>
      <c r="F1620" s="11"/>
      <c r="G1620" s="2" t="str">
        <f>IFERROR(VLOOKUP(D1620,Database!B:I,2,FALSE)*F1620/1000,"")</f>
        <v/>
      </c>
    </row>
    <row r="1621" spans="5:7" x14ac:dyDescent="0.3">
      <c r="E1621" s="10" t="str">
        <f>IFERROR(VLOOKUP(D1621,Database!B:I,4,FALSE),"")</f>
        <v/>
      </c>
      <c r="F1621" s="11"/>
      <c r="G1621" s="2" t="str">
        <f>IFERROR(VLOOKUP(D1621,Database!B:I,2,FALSE)*F1621/1000,"")</f>
        <v/>
      </c>
    </row>
    <row r="1622" spans="5:7" x14ac:dyDescent="0.3">
      <c r="E1622" s="10" t="str">
        <f>IFERROR(VLOOKUP(D1622,Database!B:I,4,FALSE),"")</f>
        <v/>
      </c>
      <c r="F1622" s="11"/>
      <c r="G1622" s="2" t="str">
        <f>IFERROR(VLOOKUP(D1622,Database!B:I,2,FALSE)*F1622/1000,"")</f>
        <v/>
      </c>
    </row>
    <row r="1623" spans="5:7" x14ac:dyDescent="0.3">
      <c r="E1623" s="10" t="str">
        <f>IFERROR(VLOOKUP(D1623,Database!B:I,4,FALSE),"")</f>
        <v/>
      </c>
      <c r="F1623" s="11"/>
      <c r="G1623" s="2" t="str">
        <f>IFERROR(VLOOKUP(D1623,Database!B:I,2,FALSE)*F1623/1000,"")</f>
        <v/>
      </c>
    </row>
    <row r="1624" spans="5:7" x14ac:dyDescent="0.3">
      <c r="E1624" s="10" t="str">
        <f>IFERROR(VLOOKUP(D1624,Database!B:I,4,FALSE),"")</f>
        <v/>
      </c>
      <c r="F1624" s="11"/>
      <c r="G1624" s="2" t="str">
        <f>IFERROR(VLOOKUP(D1624,Database!B:I,2,FALSE)*F1624/1000,"")</f>
        <v/>
      </c>
    </row>
    <row r="1625" spans="5:7" x14ac:dyDescent="0.3">
      <c r="E1625" s="10" t="str">
        <f>IFERROR(VLOOKUP(D1625,Database!B:I,4,FALSE),"")</f>
        <v/>
      </c>
      <c r="F1625" s="11"/>
      <c r="G1625" s="2" t="str">
        <f>IFERROR(VLOOKUP(D1625,Database!B:I,2,FALSE)*F1625/1000,"")</f>
        <v/>
      </c>
    </row>
    <row r="1626" spans="5:7" x14ac:dyDescent="0.3">
      <c r="E1626" s="10" t="str">
        <f>IFERROR(VLOOKUP(D1626,Database!B:I,4,FALSE),"")</f>
        <v/>
      </c>
      <c r="F1626" s="11"/>
      <c r="G1626" s="2" t="str">
        <f>IFERROR(VLOOKUP(D1626,Database!B:I,2,FALSE)*F1626/1000,"")</f>
        <v/>
      </c>
    </row>
    <row r="1627" spans="5:7" x14ac:dyDescent="0.3">
      <c r="E1627" s="10" t="str">
        <f>IFERROR(VLOOKUP(D1627,Database!B:I,4,FALSE),"")</f>
        <v/>
      </c>
      <c r="F1627" s="11"/>
      <c r="G1627" s="2" t="str">
        <f>IFERROR(VLOOKUP(D1627,Database!B:I,2,FALSE)*F1627/1000,"")</f>
        <v/>
      </c>
    </row>
    <row r="1628" spans="5:7" x14ac:dyDescent="0.3">
      <c r="E1628" s="10" t="str">
        <f>IFERROR(VLOOKUP(D1628,Database!B:I,4,FALSE),"")</f>
        <v/>
      </c>
      <c r="F1628" s="11"/>
      <c r="G1628" s="2" t="str">
        <f>IFERROR(VLOOKUP(D1628,Database!B:I,2,FALSE)*F1628/1000,"")</f>
        <v/>
      </c>
    </row>
    <row r="1629" spans="5:7" x14ac:dyDescent="0.3">
      <c r="E1629" s="10" t="str">
        <f>IFERROR(VLOOKUP(D1629,Database!B:I,4,FALSE),"")</f>
        <v/>
      </c>
      <c r="F1629" s="11"/>
      <c r="G1629" s="2" t="str">
        <f>IFERROR(VLOOKUP(D1629,Database!B:I,2,FALSE)*F1629/1000,"")</f>
        <v/>
      </c>
    </row>
    <row r="1630" spans="5:7" x14ac:dyDescent="0.3">
      <c r="E1630" s="10" t="str">
        <f>IFERROR(VLOOKUP(D1630,Database!B:I,4,FALSE),"")</f>
        <v/>
      </c>
      <c r="F1630" s="11"/>
      <c r="G1630" s="2" t="str">
        <f>IFERROR(VLOOKUP(D1630,Database!B:I,2,FALSE)*F1630/1000,"")</f>
        <v/>
      </c>
    </row>
    <row r="1631" spans="5:7" x14ac:dyDescent="0.3">
      <c r="E1631" s="10" t="str">
        <f>IFERROR(VLOOKUP(D1631,Database!B:I,4,FALSE),"")</f>
        <v/>
      </c>
      <c r="F1631" s="11"/>
      <c r="G1631" s="2" t="str">
        <f>IFERROR(VLOOKUP(D1631,Database!B:I,2,FALSE)*F1631/1000,"")</f>
        <v/>
      </c>
    </row>
    <row r="1632" spans="5:7" x14ac:dyDescent="0.3">
      <c r="E1632" s="10" t="str">
        <f>IFERROR(VLOOKUP(D1632,Database!B:I,4,FALSE),"")</f>
        <v/>
      </c>
      <c r="F1632" s="11"/>
      <c r="G1632" s="2" t="str">
        <f>IFERROR(VLOOKUP(D1632,Database!B:I,2,FALSE)*F1632/1000,"")</f>
        <v/>
      </c>
    </row>
    <row r="1633" spans="5:7" x14ac:dyDescent="0.3">
      <c r="E1633" s="10" t="str">
        <f>IFERROR(VLOOKUP(D1633,Database!B:I,4,FALSE),"")</f>
        <v/>
      </c>
      <c r="F1633" s="11"/>
      <c r="G1633" s="2" t="str">
        <f>IFERROR(VLOOKUP(D1633,Database!B:I,2,FALSE)*F1633/1000,"")</f>
        <v/>
      </c>
    </row>
    <row r="1634" spans="5:7" x14ac:dyDescent="0.3">
      <c r="E1634" s="10" t="str">
        <f>IFERROR(VLOOKUP(D1634,Database!B:I,4,FALSE),"")</f>
        <v/>
      </c>
      <c r="F1634" s="11"/>
      <c r="G1634" s="2" t="str">
        <f>IFERROR(VLOOKUP(D1634,Database!B:I,2,FALSE)*F1634/1000,"")</f>
        <v/>
      </c>
    </row>
    <row r="1635" spans="5:7" x14ac:dyDescent="0.3">
      <c r="E1635" s="10" t="str">
        <f>IFERROR(VLOOKUP(D1635,Database!B:I,4,FALSE),"")</f>
        <v/>
      </c>
      <c r="F1635" s="11"/>
      <c r="G1635" s="2" t="str">
        <f>IFERROR(VLOOKUP(D1635,Database!B:I,2,FALSE)*F1635/1000,"")</f>
        <v/>
      </c>
    </row>
    <row r="1636" spans="5:7" x14ac:dyDescent="0.3">
      <c r="E1636" s="10" t="str">
        <f>IFERROR(VLOOKUP(D1636,Database!B:I,4,FALSE),"")</f>
        <v/>
      </c>
      <c r="F1636" s="11"/>
      <c r="G1636" s="2" t="str">
        <f>IFERROR(VLOOKUP(D1636,Database!B:I,2,FALSE)*F1636/1000,"")</f>
        <v/>
      </c>
    </row>
    <row r="1637" spans="5:7" x14ac:dyDescent="0.3">
      <c r="E1637" s="10" t="str">
        <f>IFERROR(VLOOKUP(D1637,Database!B:I,4,FALSE),"")</f>
        <v/>
      </c>
      <c r="F1637" s="11"/>
      <c r="G1637" s="2" t="str">
        <f>IFERROR(VLOOKUP(D1637,Database!B:I,2,FALSE)*F1637/1000,"")</f>
        <v/>
      </c>
    </row>
    <row r="1638" spans="5:7" x14ac:dyDescent="0.3">
      <c r="E1638" s="10" t="str">
        <f>IFERROR(VLOOKUP(D1638,Database!B:I,4,FALSE),"")</f>
        <v/>
      </c>
      <c r="F1638" s="11"/>
      <c r="G1638" s="2" t="str">
        <f>IFERROR(VLOOKUP(D1638,Database!B:I,2,FALSE)*F1638/1000,"")</f>
        <v/>
      </c>
    </row>
    <row r="1639" spans="5:7" x14ac:dyDescent="0.3">
      <c r="E1639" s="10" t="str">
        <f>IFERROR(VLOOKUP(D1639,Database!B:I,4,FALSE),"")</f>
        <v/>
      </c>
      <c r="F1639" s="11"/>
      <c r="G1639" s="2" t="str">
        <f>IFERROR(VLOOKUP(D1639,Database!B:I,2,FALSE)*F1639/1000,"")</f>
        <v/>
      </c>
    </row>
    <row r="1640" spans="5:7" x14ac:dyDescent="0.3">
      <c r="E1640" s="10" t="str">
        <f>IFERROR(VLOOKUP(D1640,Database!B:I,4,FALSE),"")</f>
        <v/>
      </c>
      <c r="F1640" s="11"/>
      <c r="G1640" s="2" t="str">
        <f>IFERROR(VLOOKUP(D1640,Database!B:I,2,FALSE)*F1640/1000,"")</f>
        <v/>
      </c>
    </row>
    <row r="1641" spans="5:7" x14ac:dyDescent="0.3">
      <c r="E1641" s="10" t="str">
        <f>IFERROR(VLOOKUP(D1641,Database!B:I,4,FALSE),"")</f>
        <v/>
      </c>
      <c r="F1641" s="11"/>
      <c r="G1641" s="2" t="str">
        <f>IFERROR(VLOOKUP(D1641,Database!B:I,2,FALSE)*F1641/1000,"")</f>
        <v/>
      </c>
    </row>
    <row r="1642" spans="5:7" x14ac:dyDescent="0.3">
      <c r="E1642" s="10" t="str">
        <f>IFERROR(VLOOKUP(D1642,Database!B:I,4,FALSE),"")</f>
        <v/>
      </c>
      <c r="F1642" s="11"/>
      <c r="G1642" s="2" t="str">
        <f>IFERROR(VLOOKUP(D1642,Database!B:I,2,FALSE)*F1642/1000,"")</f>
        <v/>
      </c>
    </row>
    <row r="1643" spans="5:7" x14ac:dyDescent="0.3">
      <c r="E1643" s="10" t="str">
        <f>IFERROR(VLOOKUP(D1643,Database!B:I,4,FALSE),"")</f>
        <v/>
      </c>
      <c r="F1643" s="11"/>
      <c r="G1643" s="2" t="str">
        <f>IFERROR(VLOOKUP(D1643,Database!B:I,2,FALSE)*F1643/1000,"")</f>
        <v/>
      </c>
    </row>
    <row r="1644" spans="5:7" x14ac:dyDescent="0.3">
      <c r="E1644" s="10" t="str">
        <f>IFERROR(VLOOKUP(D1644,Database!B:I,4,FALSE),"")</f>
        <v/>
      </c>
      <c r="F1644" s="11"/>
      <c r="G1644" s="2" t="str">
        <f>IFERROR(VLOOKUP(D1644,Database!B:I,2,FALSE)*F1644/1000,"")</f>
        <v/>
      </c>
    </row>
    <row r="1645" spans="5:7" x14ac:dyDescent="0.3">
      <c r="E1645" s="10" t="str">
        <f>IFERROR(VLOOKUP(D1645,Database!B:I,4,FALSE),"")</f>
        <v/>
      </c>
      <c r="F1645" s="11"/>
      <c r="G1645" s="2" t="str">
        <f>IFERROR(VLOOKUP(D1645,Database!B:I,2,FALSE)*F1645/1000,"")</f>
        <v/>
      </c>
    </row>
    <row r="1646" spans="5:7" x14ac:dyDescent="0.3">
      <c r="E1646" s="10" t="str">
        <f>IFERROR(VLOOKUP(D1646,Database!B:I,4,FALSE),"")</f>
        <v/>
      </c>
      <c r="F1646" s="11"/>
      <c r="G1646" s="2" t="str">
        <f>IFERROR(VLOOKUP(D1646,Database!B:I,2,FALSE)*F1646/1000,"")</f>
        <v/>
      </c>
    </row>
    <row r="1647" spans="5:7" x14ac:dyDescent="0.3">
      <c r="E1647" s="10" t="str">
        <f>IFERROR(VLOOKUP(D1647,Database!B:I,4,FALSE),"")</f>
        <v/>
      </c>
      <c r="F1647" s="11"/>
      <c r="G1647" s="2" t="str">
        <f>IFERROR(VLOOKUP(D1647,Database!B:I,2,FALSE)*F1647/1000,"")</f>
        <v/>
      </c>
    </row>
    <row r="1648" spans="5:7" x14ac:dyDescent="0.3">
      <c r="E1648" s="10" t="str">
        <f>IFERROR(VLOOKUP(D1648,Database!B:I,4,FALSE),"")</f>
        <v/>
      </c>
      <c r="F1648" s="11"/>
      <c r="G1648" s="2" t="str">
        <f>IFERROR(VLOOKUP(D1648,Database!B:I,2,FALSE)*F1648/1000,"")</f>
        <v/>
      </c>
    </row>
    <row r="1649" spans="5:7" x14ac:dyDescent="0.3">
      <c r="E1649" s="10" t="str">
        <f>IFERROR(VLOOKUP(D1649,Database!B:I,4,FALSE),"")</f>
        <v/>
      </c>
      <c r="F1649" s="11"/>
      <c r="G1649" s="2" t="str">
        <f>IFERROR(VLOOKUP(D1649,Database!B:I,2,FALSE)*F1649/1000,"")</f>
        <v/>
      </c>
    </row>
    <row r="1650" spans="5:7" x14ac:dyDescent="0.3">
      <c r="E1650" s="10" t="str">
        <f>IFERROR(VLOOKUP(D1650,Database!B:I,4,FALSE),"")</f>
        <v/>
      </c>
      <c r="F1650" s="11"/>
      <c r="G1650" s="2" t="str">
        <f>IFERROR(VLOOKUP(D1650,Database!B:I,2,FALSE)*F1650/1000,"")</f>
        <v/>
      </c>
    </row>
    <row r="1651" spans="5:7" x14ac:dyDescent="0.3">
      <c r="E1651" s="10" t="str">
        <f>IFERROR(VLOOKUP(D1651,Database!B:I,4,FALSE),"")</f>
        <v/>
      </c>
      <c r="F1651" s="11"/>
      <c r="G1651" s="2" t="str">
        <f>IFERROR(VLOOKUP(D1651,Database!B:I,2,FALSE)*F1651/1000,"")</f>
        <v/>
      </c>
    </row>
    <row r="1652" spans="5:7" x14ac:dyDescent="0.3">
      <c r="E1652" s="10" t="str">
        <f>IFERROR(VLOOKUP(D1652,Database!B:I,4,FALSE),"")</f>
        <v/>
      </c>
      <c r="F1652" s="11"/>
      <c r="G1652" s="2" t="str">
        <f>IFERROR(VLOOKUP(D1652,Database!B:I,2,FALSE)*F1652/1000,"")</f>
        <v/>
      </c>
    </row>
    <row r="1653" spans="5:7" x14ac:dyDescent="0.3">
      <c r="E1653" s="10" t="str">
        <f>IFERROR(VLOOKUP(D1653,Database!B:I,4,FALSE),"")</f>
        <v/>
      </c>
      <c r="F1653" s="11"/>
      <c r="G1653" s="2" t="str">
        <f>IFERROR(VLOOKUP(D1653,Database!B:I,2,FALSE)*F1653/1000,"")</f>
        <v/>
      </c>
    </row>
    <row r="1654" spans="5:7" x14ac:dyDescent="0.3">
      <c r="E1654" s="10" t="str">
        <f>IFERROR(VLOOKUP(D1654,Database!B:I,4,FALSE),"")</f>
        <v/>
      </c>
      <c r="F1654" s="11"/>
      <c r="G1654" s="2" t="str">
        <f>IFERROR(VLOOKUP(D1654,Database!B:I,2,FALSE)*F1654/1000,"")</f>
        <v/>
      </c>
    </row>
    <row r="1655" spans="5:7" x14ac:dyDescent="0.3">
      <c r="E1655" s="10" t="str">
        <f>IFERROR(VLOOKUP(D1655,Database!B:I,4,FALSE),"")</f>
        <v/>
      </c>
      <c r="F1655" s="11"/>
      <c r="G1655" s="2" t="str">
        <f>IFERROR(VLOOKUP(D1655,Database!B:I,2,FALSE)*F1655/1000,"")</f>
        <v/>
      </c>
    </row>
    <row r="1656" spans="5:7" x14ac:dyDescent="0.3">
      <c r="E1656" s="10" t="str">
        <f>IFERROR(VLOOKUP(D1656,Database!B:I,4,FALSE),"")</f>
        <v/>
      </c>
      <c r="F1656" s="11"/>
      <c r="G1656" s="2" t="str">
        <f>IFERROR(VLOOKUP(D1656,Database!B:I,2,FALSE)*F1656/1000,"")</f>
        <v/>
      </c>
    </row>
    <row r="1657" spans="5:7" x14ac:dyDescent="0.3">
      <c r="E1657" s="10" t="str">
        <f>IFERROR(VLOOKUP(D1657,Database!B:I,4,FALSE),"")</f>
        <v/>
      </c>
      <c r="F1657" s="11"/>
      <c r="G1657" s="2" t="str">
        <f>IFERROR(VLOOKUP(D1657,Database!B:I,2,FALSE)*F1657/1000,"")</f>
        <v/>
      </c>
    </row>
    <row r="1658" spans="5:7" x14ac:dyDescent="0.3">
      <c r="E1658" s="10" t="str">
        <f>IFERROR(VLOOKUP(D1658,Database!B:I,4,FALSE),"")</f>
        <v/>
      </c>
      <c r="F1658" s="11"/>
      <c r="G1658" s="2" t="str">
        <f>IFERROR(VLOOKUP(D1658,Database!B:I,2,FALSE)*F1658/1000,"")</f>
        <v/>
      </c>
    </row>
    <row r="1659" spans="5:7" x14ac:dyDescent="0.3">
      <c r="E1659" s="10" t="str">
        <f>IFERROR(VLOOKUP(D1659,Database!B:I,4,FALSE),"")</f>
        <v/>
      </c>
      <c r="F1659" s="11"/>
      <c r="G1659" s="2" t="str">
        <f>IFERROR(VLOOKUP(D1659,Database!B:I,2,FALSE)*F1659/1000,"")</f>
        <v/>
      </c>
    </row>
    <row r="1660" spans="5:7" x14ac:dyDescent="0.3">
      <c r="E1660" s="10" t="str">
        <f>IFERROR(VLOOKUP(D1660,Database!B:I,4,FALSE),"")</f>
        <v/>
      </c>
      <c r="F1660" s="11"/>
      <c r="G1660" s="2" t="str">
        <f>IFERROR(VLOOKUP(D1660,Database!B:I,2,FALSE)*F1660/1000,"")</f>
        <v/>
      </c>
    </row>
    <row r="1661" spans="5:7" x14ac:dyDescent="0.3">
      <c r="E1661" s="10" t="str">
        <f>IFERROR(VLOOKUP(D1661,Database!B:I,4,FALSE),"")</f>
        <v/>
      </c>
      <c r="F1661" s="11"/>
      <c r="G1661" s="2" t="str">
        <f>IFERROR(VLOOKUP(D1661,Database!B:I,2,FALSE)*F1661/1000,"")</f>
        <v/>
      </c>
    </row>
    <row r="1662" spans="5:7" x14ac:dyDescent="0.3">
      <c r="E1662" s="10" t="str">
        <f>IFERROR(VLOOKUP(D1662,Database!B:I,4,FALSE),"")</f>
        <v/>
      </c>
      <c r="F1662" s="11"/>
      <c r="G1662" s="2" t="str">
        <f>IFERROR(VLOOKUP(D1662,Database!B:I,2,FALSE)*F1662/1000,"")</f>
        <v/>
      </c>
    </row>
    <row r="1663" spans="5:7" x14ac:dyDescent="0.3">
      <c r="E1663" s="10" t="str">
        <f>IFERROR(VLOOKUP(D1663,Database!B:I,4,FALSE),"")</f>
        <v/>
      </c>
      <c r="F1663" s="11"/>
      <c r="G1663" s="2" t="str">
        <f>IFERROR(VLOOKUP(D1663,Database!B:I,2,FALSE)*F1663/1000,"")</f>
        <v/>
      </c>
    </row>
    <row r="1664" spans="5:7" x14ac:dyDescent="0.3">
      <c r="E1664" s="10" t="str">
        <f>IFERROR(VLOOKUP(D1664,Database!B:I,4,FALSE),"")</f>
        <v/>
      </c>
      <c r="F1664" s="11"/>
      <c r="G1664" s="2" t="str">
        <f>IFERROR(VLOOKUP(D1664,Database!B:I,2,FALSE)*F1664/1000,"")</f>
        <v/>
      </c>
    </row>
    <row r="1665" spans="5:7" x14ac:dyDescent="0.3">
      <c r="E1665" s="10" t="str">
        <f>IFERROR(VLOOKUP(D1665,Database!B:I,4,FALSE),"")</f>
        <v/>
      </c>
      <c r="F1665" s="11"/>
      <c r="G1665" s="2" t="str">
        <f>IFERROR(VLOOKUP(D1665,Database!B:I,2,FALSE)*F1665/1000,"")</f>
        <v/>
      </c>
    </row>
    <row r="1666" spans="5:7" x14ac:dyDescent="0.3">
      <c r="E1666" s="10" t="str">
        <f>IFERROR(VLOOKUP(D1666,Database!B:I,4,FALSE),"")</f>
        <v/>
      </c>
      <c r="F1666" s="11"/>
      <c r="G1666" s="2" t="str">
        <f>IFERROR(VLOOKUP(D1666,Database!B:I,2,FALSE)*F1666/1000,"")</f>
        <v/>
      </c>
    </row>
    <row r="1667" spans="5:7" x14ac:dyDescent="0.3">
      <c r="E1667" s="10" t="str">
        <f>IFERROR(VLOOKUP(D1667,Database!B:I,4,FALSE),"")</f>
        <v/>
      </c>
      <c r="F1667" s="11"/>
      <c r="G1667" s="2" t="str">
        <f>IFERROR(VLOOKUP(D1667,Database!B:I,2,FALSE)*F1667/1000,"")</f>
        <v/>
      </c>
    </row>
    <row r="1668" spans="5:7" x14ac:dyDescent="0.3">
      <c r="E1668" s="10" t="str">
        <f>IFERROR(VLOOKUP(D1668,Database!B:I,4,FALSE),"")</f>
        <v/>
      </c>
      <c r="F1668" s="11"/>
      <c r="G1668" s="2" t="str">
        <f>IFERROR(VLOOKUP(D1668,Database!B:I,2,FALSE)*F1668/1000,"")</f>
        <v/>
      </c>
    </row>
    <row r="1669" spans="5:7" x14ac:dyDescent="0.3">
      <c r="E1669" s="10" t="str">
        <f>IFERROR(VLOOKUP(D1669,Database!B:I,4,FALSE),"")</f>
        <v/>
      </c>
      <c r="F1669" s="11"/>
      <c r="G1669" s="2" t="str">
        <f>IFERROR(VLOOKUP(D1669,Database!B:I,2,FALSE)*F1669/1000,"")</f>
        <v/>
      </c>
    </row>
    <row r="1670" spans="5:7" x14ac:dyDescent="0.3">
      <c r="E1670" s="10" t="str">
        <f>IFERROR(VLOOKUP(D1670,Database!B:I,4,FALSE),"")</f>
        <v/>
      </c>
      <c r="F1670" s="11"/>
      <c r="G1670" s="2" t="str">
        <f>IFERROR(VLOOKUP(D1670,Database!B:I,2,FALSE)*F1670/1000,"")</f>
        <v/>
      </c>
    </row>
    <row r="1671" spans="5:7" x14ac:dyDescent="0.3">
      <c r="E1671" s="10" t="str">
        <f>IFERROR(VLOOKUP(D1671,Database!B:I,4,FALSE),"")</f>
        <v/>
      </c>
      <c r="F1671" s="11"/>
      <c r="G1671" s="2" t="str">
        <f>IFERROR(VLOOKUP(D1671,Database!B:I,2,FALSE)*F1671/1000,"")</f>
        <v/>
      </c>
    </row>
    <row r="1672" spans="5:7" x14ac:dyDescent="0.3">
      <c r="E1672" s="10" t="str">
        <f>IFERROR(VLOOKUP(D1672,Database!B:I,4,FALSE),"")</f>
        <v/>
      </c>
      <c r="F1672" s="11"/>
      <c r="G1672" s="2" t="str">
        <f>IFERROR(VLOOKUP(D1672,Database!B:I,2,FALSE)*F1672/1000,"")</f>
        <v/>
      </c>
    </row>
    <row r="1673" spans="5:7" x14ac:dyDescent="0.3">
      <c r="E1673" s="10" t="str">
        <f>IFERROR(VLOOKUP(D1673,Database!B:I,4,FALSE),"")</f>
        <v/>
      </c>
      <c r="F1673" s="11"/>
      <c r="G1673" s="2" t="str">
        <f>IFERROR(VLOOKUP(D1673,Database!B:I,2,FALSE)*F1673/1000,"")</f>
        <v/>
      </c>
    </row>
    <row r="1674" spans="5:7" x14ac:dyDescent="0.3">
      <c r="E1674" s="10" t="str">
        <f>IFERROR(VLOOKUP(D1674,Database!B:I,4,FALSE),"")</f>
        <v/>
      </c>
      <c r="F1674" s="11"/>
      <c r="G1674" s="2" t="str">
        <f>IFERROR(VLOOKUP(D1674,Database!B:I,2,FALSE)*F1674/1000,"")</f>
        <v/>
      </c>
    </row>
    <row r="1675" spans="5:7" x14ac:dyDescent="0.3">
      <c r="E1675" s="10" t="str">
        <f>IFERROR(VLOOKUP(D1675,Database!B:I,4,FALSE),"")</f>
        <v/>
      </c>
      <c r="F1675" s="11"/>
      <c r="G1675" s="2" t="str">
        <f>IFERROR(VLOOKUP(D1675,Database!B:I,2,FALSE)*F1675/1000,"")</f>
        <v/>
      </c>
    </row>
    <row r="1676" spans="5:7" x14ac:dyDescent="0.3">
      <c r="E1676" s="10" t="str">
        <f>IFERROR(VLOOKUP(D1676,Database!B:I,4,FALSE),"")</f>
        <v/>
      </c>
      <c r="F1676" s="11"/>
      <c r="G1676" s="2" t="str">
        <f>IFERROR(VLOOKUP(D1676,Database!B:I,2,FALSE)*F1676/1000,"")</f>
        <v/>
      </c>
    </row>
    <row r="1677" spans="5:7" x14ac:dyDescent="0.3">
      <c r="E1677" s="10" t="str">
        <f>IFERROR(VLOOKUP(D1677,Database!B:I,4,FALSE),"")</f>
        <v/>
      </c>
      <c r="F1677" s="11"/>
      <c r="G1677" s="2" t="str">
        <f>IFERROR(VLOOKUP(D1677,Database!B:I,2,FALSE)*F1677/1000,"")</f>
        <v/>
      </c>
    </row>
    <row r="1678" spans="5:7" x14ac:dyDescent="0.3">
      <c r="E1678" s="10" t="str">
        <f>IFERROR(VLOOKUP(D1678,Database!B:I,4,FALSE),"")</f>
        <v/>
      </c>
      <c r="F1678" s="11"/>
      <c r="G1678" s="2" t="str">
        <f>IFERROR(VLOOKUP(D1678,Database!B:I,2,FALSE)*F1678/1000,"")</f>
        <v/>
      </c>
    </row>
    <row r="1679" spans="5:7" x14ac:dyDescent="0.3">
      <c r="E1679" s="10" t="str">
        <f>IFERROR(VLOOKUP(D1679,Database!B:I,4,FALSE),"")</f>
        <v/>
      </c>
      <c r="F1679" s="11"/>
      <c r="G1679" s="2" t="str">
        <f>IFERROR(VLOOKUP(D1679,Database!B:I,2,FALSE)*F1679/1000,"")</f>
        <v/>
      </c>
    </row>
    <row r="1680" spans="5:7" x14ac:dyDescent="0.3">
      <c r="E1680" s="10" t="str">
        <f>IFERROR(VLOOKUP(D1680,Database!B:I,4,FALSE),"")</f>
        <v/>
      </c>
      <c r="F1680" s="11"/>
      <c r="G1680" s="2" t="str">
        <f>IFERROR(VLOOKUP(D1680,Database!B:I,2,FALSE)*F1680/1000,"")</f>
        <v/>
      </c>
    </row>
    <row r="1681" spans="5:7" x14ac:dyDescent="0.3">
      <c r="E1681" s="10" t="str">
        <f>IFERROR(VLOOKUP(D1681,Database!B:I,4,FALSE),"")</f>
        <v/>
      </c>
      <c r="F1681" s="11"/>
      <c r="G1681" s="2" t="str">
        <f>IFERROR(VLOOKUP(D1681,Database!B:I,2,FALSE)*F1681/1000,"")</f>
        <v/>
      </c>
    </row>
    <row r="1682" spans="5:7" x14ac:dyDescent="0.3">
      <c r="E1682" s="10" t="str">
        <f>IFERROR(VLOOKUP(D1682,Database!B:I,4,FALSE),"")</f>
        <v/>
      </c>
      <c r="F1682" s="11"/>
      <c r="G1682" s="2" t="str">
        <f>IFERROR(VLOOKUP(D1682,Database!B:I,2,FALSE)*F1682/1000,"")</f>
        <v/>
      </c>
    </row>
    <row r="1683" spans="5:7" x14ac:dyDescent="0.3">
      <c r="E1683" s="10" t="str">
        <f>IFERROR(VLOOKUP(D1683,Database!B:I,4,FALSE),"")</f>
        <v/>
      </c>
      <c r="F1683" s="11"/>
      <c r="G1683" s="2" t="str">
        <f>IFERROR(VLOOKUP(D1683,Database!B:I,2,FALSE)*F1683/1000,"")</f>
        <v/>
      </c>
    </row>
    <row r="1684" spans="5:7" x14ac:dyDescent="0.3">
      <c r="E1684" s="10" t="str">
        <f>IFERROR(VLOOKUP(D1684,Database!B:I,4,FALSE),"")</f>
        <v/>
      </c>
      <c r="F1684" s="11"/>
      <c r="G1684" s="2" t="str">
        <f>IFERROR(VLOOKUP(D1684,Database!B:I,2,FALSE)*F1684/1000,"")</f>
        <v/>
      </c>
    </row>
    <row r="1685" spans="5:7" x14ac:dyDescent="0.3">
      <c r="E1685" s="10" t="str">
        <f>IFERROR(VLOOKUP(D1685,Database!B:I,4,FALSE),"")</f>
        <v/>
      </c>
      <c r="F1685" s="11"/>
      <c r="G1685" s="2" t="str">
        <f>IFERROR(VLOOKUP(D1685,Database!B:I,2,FALSE)*F1685/1000,"")</f>
        <v/>
      </c>
    </row>
    <row r="1686" spans="5:7" x14ac:dyDescent="0.3">
      <c r="E1686" s="10" t="str">
        <f>IFERROR(VLOOKUP(D1686,Database!B:I,4,FALSE),"")</f>
        <v/>
      </c>
      <c r="F1686" s="11"/>
      <c r="G1686" s="2" t="str">
        <f>IFERROR(VLOOKUP(D1686,Database!B:I,2,FALSE)*F1686/1000,"")</f>
        <v/>
      </c>
    </row>
    <row r="1687" spans="5:7" x14ac:dyDescent="0.3">
      <c r="E1687" s="10" t="str">
        <f>IFERROR(VLOOKUP(D1687,Database!B:I,4,FALSE),"")</f>
        <v/>
      </c>
      <c r="F1687" s="11"/>
      <c r="G1687" s="2" t="str">
        <f>IFERROR(VLOOKUP(D1687,Database!B:I,2,FALSE)*F1687/1000,"")</f>
        <v/>
      </c>
    </row>
    <row r="1688" spans="5:7" x14ac:dyDescent="0.3">
      <c r="E1688" s="10" t="str">
        <f>IFERROR(VLOOKUP(D1688,Database!B:I,4,FALSE),"")</f>
        <v/>
      </c>
      <c r="F1688" s="11"/>
      <c r="G1688" s="2" t="str">
        <f>IFERROR(VLOOKUP(D1688,Database!B:I,2,FALSE)*F1688/1000,"")</f>
        <v/>
      </c>
    </row>
    <row r="1689" spans="5:7" x14ac:dyDescent="0.3">
      <c r="E1689" s="10" t="str">
        <f>IFERROR(VLOOKUP(D1689,Database!B:I,4,FALSE),"")</f>
        <v/>
      </c>
      <c r="F1689" s="11"/>
      <c r="G1689" s="2" t="str">
        <f>IFERROR(VLOOKUP(D1689,Database!B:I,2,FALSE)*F1689/1000,"")</f>
        <v/>
      </c>
    </row>
    <row r="1690" spans="5:7" x14ac:dyDescent="0.3">
      <c r="E1690" s="10" t="str">
        <f>IFERROR(VLOOKUP(D1690,Database!B:I,4,FALSE),"")</f>
        <v/>
      </c>
      <c r="F1690" s="11"/>
      <c r="G1690" s="2" t="str">
        <f>IFERROR(VLOOKUP(D1690,Database!B:I,2,FALSE)*F1690/1000,"")</f>
        <v/>
      </c>
    </row>
    <row r="1691" spans="5:7" x14ac:dyDescent="0.3">
      <c r="E1691" s="10" t="str">
        <f>IFERROR(VLOOKUP(D1691,Database!B:I,4,FALSE),"")</f>
        <v/>
      </c>
      <c r="F1691" s="11"/>
      <c r="G1691" s="2" t="str">
        <f>IFERROR(VLOOKUP(D1691,Database!B:I,2,FALSE)*F1691/1000,"")</f>
        <v/>
      </c>
    </row>
    <row r="1692" spans="5:7" x14ac:dyDescent="0.3">
      <c r="E1692" s="10" t="str">
        <f>IFERROR(VLOOKUP(D1692,Database!B:I,4,FALSE),"")</f>
        <v/>
      </c>
      <c r="F1692" s="11"/>
      <c r="G1692" s="2" t="str">
        <f>IFERROR(VLOOKUP(D1692,Database!B:I,2,FALSE)*F1692/1000,"")</f>
        <v/>
      </c>
    </row>
    <row r="1693" spans="5:7" x14ac:dyDescent="0.3">
      <c r="E1693" s="10" t="str">
        <f>IFERROR(VLOOKUP(D1693,Database!B:I,4,FALSE),"")</f>
        <v/>
      </c>
      <c r="F1693" s="11"/>
      <c r="G1693" s="2" t="str">
        <f>IFERROR(VLOOKUP(D1693,Database!B:I,2,FALSE)*F1693/1000,"")</f>
        <v/>
      </c>
    </row>
    <row r="1694" spans="5:7" x14ac:dyDescent="0.3">
      <c r="E1694" s="10" t="str">
        <f>IFERROR(VLOOKUP(D1694,Database!B:I,4,FALSE),"")</f>
        <v/>
      </c>
      <c r="F1694" s="11"/>
      <c r="G1694" s="2" t="str">
        <f>IFERROR(VLOOKUP(D1694,Database!B:I,2,FALSE)*F1694/1000,"")</f>
        <v/>
      </c>
    </row>
    <row r="1695" spans="5:7" x14ac:dyDescent="0.3">
      <c r="E1695" s="10" t="str">
        <f>IFERROR(VLOOKUP(D1695,Database!B:I,4,FALSE),"")</f>
        <v/>
      </c>
      <c r="F1695" s="11"/>
      <c r="G1695" s="2" t="str">
        <f>IFERROR(VLOOKUP(D1695,Database!B:I,2,FALSE)*F1695/1000,"")</f>
        <v/>
      </c>
    </row>
    <row r="1696" spans="5:7" x14ac:dyDescent="0.3">
      <c r="E1696" s="10" t="str">
        <f>IFERROR(VLOOKUP(D1696,Database!B:I,4,FALSE),"")</f>
        <v/>
      </c>
      <c r="F1696" s="11"/>
      <c r="G1696" s="2" t="str">
        <f>IFERROR(VLOOKUP(D1696,Database!B:I,2,FALSE)*F1696/1000,"")</f>
        <v/>
      </c>
    </row>
    <row r="1697" spans="5:7" x14ac:dyDescent="0.3">
      <c r="E1697" s="10" t="str">
        <f>IFERROR(VLOOKUP(D1697,Database!B:I,4,FALSE),"")</f>
        <v/>
      </c>
      <c r="F1697" s="11"/>
      <c r="G1697" s="2" t="str">
        <f>IFERROR(VLOOKUP(D1697,Database!B:I,2,FALSE)*F1697/1000,"")</f>
        <v/>
      </c>
    </row>
    <row r="1698" spans="5:7" x14ac:dyDescent="0.3">
      <c r="E1698" s="10" t="str">
        <f>IFERROR(VLOOKUP(D1698,Database!B:I,4,FALSE),"")</f>
        <v/>
      </c>
      <c r="F1698" s="11"/>
      <c r="G1698" s="2" t="str">
        <f>IFERROR(VLOOKUP(D1698,Database!B:I,2,FALSE)*F1698/1000,"")</f>
        <v/>
      </c>
    </row>
    <row r="1699" spans="5:7" x14ac:dyDescent="0.3">
      <c r="E1699" s="10" t="str">
        <f>IFERROR(VLOOKUP(D1699,Database!B:I,4,FALSE),"")</f>
        <v/>
      </c>
      <c r="F1699" s="11"/>
      <c r="G1699" s="2" t="str">
        <f>IFERROR(VLOOKUP(D1699,Database!B:I,2,FALSE)*F1699/1000,"")</f>
        <v/>
      </c>
    </row>
    <row r="1700" spans="5:7" x14ac:dyDescent="0.3">
      <c r="E1700" s="10" t="str">
        <f>IFERROR(VLOOKUP(D1700,Database!B:I,4,FALSE),"")</f>
        <v/>
      </c>
      <c r="F1700" s="11"/>
      <c r="G1700" s="2" t="str">
        <f>IFERROR(VLOOKUP(D1700,Database!B:I,2,FALSE)*F1700/1000,"")</f>
        <v/>
      </c>
    </row>
    <row r="1701" spans="5:7" x14ac:dyDescent="0.3">
      <c r="E1701" s="10" t="str">
        <f>IFERROR(VLOOKUP(D1701,Database!B:I,4,FALSE),"")</f>
        <v/>
      </c>
      <c r="F1701" s="11"/>
      <c r="G1701" s="2" t="str">
        <f>IFERROR(VLOOKUP(D1701,Database!B:I,2,FALSE)*F1701/1000,"")</f>
        <v/>
      </c>
    </row>
    <row r="1702" spans="5:7" x14ac:dyDescent="0.3">
      <c r="E1702" s="10" t="str">
        <f>IFERROR(VLOOKUP(D1702,Database!B:I,4,FALSE),"")</f>
        <v/>
      </c>
      <c r="F1702" s="11"/>
      <c r="G1702" s="2" t="str">
        <f>IFERROR(VLOOKUP(D1702,Database!B:I,2,FALSE)*F1702/1000,"")</f>
        <v/>
      </c>
    </row>
    <row r="1703" spans="5:7" x14ac:dyDescent="0.3">
      <c r="E1703" s="10" t="str">
        <f>IFERROR(VLOOKUP(D1703,Database!B:I,4,FALSE),"")</f>
        <v/>
      </c>
      <c r="F1703" s="11"/>
      <c r="G1703" s="2" t="str">
        <f>IFERROR(VLOOKUP(D1703,Database!B:I,2,FALSE)*F1703/1000,"")</f>
        <v/>
      </c>
    </row>
    <row r="1704" spans="5:7" x14ac:dyDescent="0.3">
      <c r="E1704" s="10" t="str">
        <f>IFERROR(VLOOKUP(D1704,Database!B:I,4,FALSE),"")</f>
        <v/>
      </c>
      <c r="F1704" s="11"/>
      <c r="G1704" s="2" t="str">
        <f>IFERROR(VLOOKUP(D1704,Database!B:I,2,FALSE)*F1704/1000,"")</f>
        <v/>
      </c>
    </row>
    <row r="1705" spans="5:7" x14ac:dyDescent="0.3">
      <c r="E1705" s="10" t="str">
        <f>IFERROR(VLOOKUP(D1705,Database!B:I,4,FALSE),"")</f>
        <v/>
      </c>
      <c r="F1705" s="11"/>
      <c r="G1705" s="2" t="str">
        <f>IFERROR(VLOOKUP(D1705,Database!B:I,2,FALSE)*F1705/1000,"")</f>
        <v/>
      </c>
    </row>
    <row r="1706" spans="5:7" x14ac:dyDescent="0.3">
      <c r="E1706" s="10" t="str">
        <f>IFERROR(VLOOKUP(D1706,Database!B:I,4,FALSE),"")</f>
        <v/>
      </c>
      <c r="F1706" s="11"/>
      <c r="G1706" s="2" t="str">
        <f>IFERROR(VLOOKUP(D1706,Database!B:I,2,FALSE)*F1706/1000,"")</f>
        <v/>
      </c>
    </row>
    <row r="1707" spans="5:7" x14ac:dyDescent="0.3">
      <c r="E1707" s="10" t="str">
        <f>IFERROR(VLOOKUP(D1707,Database!B:I,4,FALSE),"")</f>
        <v/>
      </c>
      <c r="F1707" s="11"/>
      <c r="G1707" s="2" t="str">
        <f>IFERROR(VLOOKUP(D1707,Database!B:I,2,FALSE)*F1707/1000,"")</f>
        <v/>
      </c>
    </row>
    <row r="1708" spans="5:7" x14ac:dyDescent="0.3">
      <c r="E1708" s="10" t="str">
        <f>IFERROR(VLOOKUP(D1708,Database!B:I,4,FALSE),"")</f>
        <v/>
      </c>
      <c r="F1708" s="11"/>
      <c r="G1708" s="2" t="str">
        <f>IFERROR(VLOOKUP(D1708,Database!B:I,2,FALSE)*F1708/1000,"")</f>
        <v/>
      </c>
    </row>
    <row r="1709" spans="5:7" x14ac:dyDescent="0.3">
      <c r="E1709" s="10" t="str">
        <f>IFERROR(VLOOKUP(D1709,Database!B:I,4,FALSE),"")</f>
        <v/>
      </c>
      <c r="F1709" s="11"/>
      <c r="G1709" s="2" t="str">
        <f>IFERROR(VLOOKUP(D1709,Database!B:I,2,FALSE)*F1709/1000,"")</f>
        <v/>
      </c>
    </row>
    <row r="1710" spans="5:7" x14ac:dyDescent="0.3">
      <c r="E1710" s="10" t="str">
        <f>IFERROR(VLOOKUP(D1710,Database!B:I,4,FALSE),"")</f>
        <v/>
      </c>
      <c r="F1710" s="11"/>
      <c r="G1710" s="2" t="str">
        <f>IFERROR(VLOOKUP(D1710,Database!B:I,2,FALSE)*F1710/1000,"")</f>
        <v/>
      </c>
    </row>
    <row r="1711" spans="5:7" x14ac:dyDescent="0.3">
      <c r="E1711" s="10" t="str">
        <f>IFERROR(VLOOKUP(D1711,Database!B:I,4,FALSE),"")</f>
        <v/>
      </c>
      <c r="F1711" s="11"/>
      <c r="G1711" s="2" t="str">
        <f>IFERROR(VLOOKUP(D1711,Database!B:I,2,FALSE)*F1711/1000,"")</f>
        <v/>
      </c>
    </row>
    <row r="1712" spans="5:7" x14ac:dyDescent="0.3">
      <c r="E1712" s="10" t="str">
        <f>IFERROR(VLOOKUP(D1712,Database!B:I,4,FALSE),"")</f>
        <v/>
      </c>
      <c r="F1712" s="11"/>
      <c r="G1712" s="2" t="str">
        <f>IFERROR(VLOOKUP(D1712,Database!B:I,2,FALSE)*F1712/1000,"")</f>
        <v/>
      </c>
    </row>
    <row r="1713" spans="5:7" x14ac:dyDescent="0.3">
      <c r="E1713" s="10" t="str">
        <f>IFERROR(VLOOKUP(D1713,Database!B:I,4,FALSE),"")</f>
        <v/>
      </c>
      <c r="F1713" s="11"/>
      <c r="G1713" s="2" t="str">
        <f>IFERROR(VLOOKUP(D1713,Database!B:I,2,FALSE)*F1713/1000,"")</f>
        <v/>
      </c>
    </row>
    <row r="1714" spans="5:7" x14ac:dyDescent="0.3">
      <c r="E1714" s="10" t="str">
        <f>IFERROR(VLOOKUP(D1714,Database!B:I,4,FALSE),"")</f>
        <v/>
      </c>
      <c r="F1714" s="11"/>
      <c r="G1714" s="2" t="str">
        <f>IFERROR(VLOOKUP(D1714,Database!B:I,2,FALSE)*F1714/1000,"")</f>
        <v/>
      </c>
    </row>
    <row r="1715" spans="5:7" x14ac:dyDescent="0.3">
      <c r="E1715" s="10" t="str">
        <f>IFERROR(VLOOKUP(D1715,Database!B:I,4,FALSE),"")</f>
        <v/>
      </c>
      <c r="F1715" s="11"/>
      <c r="G1715" s="2" t="str">
        <f>IFERROR(VLOOKUP(D1715,Database!B:I,2,FALSE)*F1715/1000,"")</f>
        <v/>
      </c>
    </row>
    <row r="1716" spans="5:7" x14ac:dyDescent="0.3">
      <c r="E1716" s="10" t="str">
        <f>IFERROR(VLOOKUP(D1716,Database!B:I,4,FALSE),"")</f>
        <v/>
      </c>
      <c r="F1716" s="11"/>
      <c r="G1716" s="2" t="str">
        <f>IFERROR(VLOOKUP(D1716,Database!B:I,2,FALSE)*F1716/1000,"")</f>
        <v/>
      </c>
    </row>
    <row r="1717" spans="5:7" x14ac:dyDescent="0.3">
      <c r="E1717" s="10" t="str">
        <f>IFERROR(VLOOKUP(D1717,Database!B:I,4,FALSE),"")</f>
        <v/>
      </c>
      <c r="F1717" s="11"/>
      <c r="G1717" s="2" t="str">
        <f>IFERROR(VLOOKUP(D1717,Database!B:I,2,FALSE)*F1717/1000,"")</f>
        <v/>
      </c>
    </row>
    <row r="1718" spans="5:7" x14ac:dyDescent="0.3">
      <c r="E1718" s="10" t="str">
        <f>IFERROR(VLOOKUP(D1718,Database!B:I,4,FALSE),"")</f>
        <v/>
      </c>
      <c r="F1718" s="11"/>
      <c r="G1718" s="2" t="str">
        <f>IFERROR(VLOOKUP(D1718,Database!B:I,2,FALSE)*F1718/1000,"")</f>
        <v/>
      </c>
    </row>
    <row r="1719" spans="5:7" x14ac:dyDescent="0.3">
      <c r="E1719" s="10" t="str">
        <f>IFERROR(VLOOKUP(D1719,Database!B:I,4,FALSE),"")</f>
        <v/>
      </c>
      <c r="F1719" s="11"/>
      <c r="G1719" s="2" t="str">
        <f>IFERROR(VLOOKUP(D1719,Database!B:I,2,FALSE)*F1719/1000,"")</f>
        <v/>
      </c>
    </row>
    <row r="1720" spans="5:7" x14ac:dyDescent="0.3">
      <c r="E1720" s="10" t="str">
        <f>IFERROR(VLOOKUP(D1720,Database!B:I,4,FALSE),"")</f>
        <v/>
      </c>
      <c r="F1720" s="11"/>
      <c r="G1720" s="2" t="str">
        <f>IFERROR(VLOOKUP(D1720,Database!B:I,2,FALSE)*F1720/1000,"")</f>
        <v/>
      </c>
    </row>
    <row r="1721" spans="5:7" x14ac:dyDescent="0.3">
      <c r="E1721" s="10" t="str">
        <f>IFERROR(VLOOKUP(D1721,Database!B:I,4,FALSE),"")</f>
        <v/>
      </c>
      <c r="F1721" s="11"/>
      <c r="G1721" s="2" t="str">
        <f>IFERROR(VLOOKUP(D1721,Database!B:I,2,FALSE)*F1721/1000,"")</f>
        <v/>
      </c>
    </row>
    <row r="1722" spans="5:7" x14ac:dyDescent="0.3">
      <c r="E1722" s="10" t="str">
        <f>IFERROR(VLOOKUP(D1722,Database!B:I,4,FALSE),"")</f>
        <v/>
      </c>
      <c r="F1722" s="11"/>
      <c r="G1722" s="2" t="str">
        <f>IFERROR(VLOOKUP(D1722,Database!B:I,2,FALSE)*F1722/1000,"")</f>
        <v/>
      </c>
    </row>
    <row r="1723" spans="5:7" x14ac:dyDescent="0.3">
      <c r="E1723" s="10" t="str">
        <f>IFERROR(VLOOKUP(D1723,Database!B:I,4,FALSE),"")</f>
        <v/>
      </c>
      <c r="F1723" s="11"/>
      <c r="G1723" s="2" t="str">
        <f>IFERROR(VLOOKUP(D1723,Database!B:I,2,FALSE)*F1723/1000,"")</f>
        <v/>
      </c>
    </row>
    <row r="1724" spans="5:7" x14ac:dyDescent="0.3">
      <c r="E1724" s="10" t="str">
        <f>IFERROR(VLOOKUP(D1724,Database!B:I,4,FALSE),"")</f>
        <v/>
      </c>
      <c r="F1724" s="11"/>
      <c r="G1724" s="2" t="str">
        <f>IFERROR(VLOOKUP(D1724,Database!B:I,2,FALSE)*F1724/1000,"")</f>
        <v/>
      </c>
    </row>
    <row r="1725" spans="5:7" x14ac:dyDescent="0.3">
      <c r="E1725" s="10" t="str">
        <f>IFERROR(VLOOKUP(D1725,Database!B:I,4,FALSE),"")</f>
        <v/>
      </c>
      <c r="F1725" s="11"/>
      <c r="G1725" s="2" t="str">
        <f>IFERROR(VLOOKUP(D1725,Database!B:I,2,FALSE)*F1725/1000,"")</f>
        <v/>
      </c>
    </row>
    <row r="1726" spans="5:7" x14ac:dyDescent="0.3">
      <c r="E1726" s="10" t="str">
        <f>IFERROR(VLOOKUP(D1726,Database!B:I,4,FALSE),"")</f>
        <v/>
      </c>
      <c r="F1726" s="11"/>
      <c r="G1726" s="2" t="str">
        <f>IFERROR(VLOOKUP(D1726,Database!B:I,2,FALSE)*F1726/1000,"")</f>
        <v/>
      </c>
    </row>
    <row r="1727" spans="5:7" x14ac:dyDescent="0.3">
      <c r="E1727" s="10" t="str">
        <f>IFERROR(VLOOKUP(D1727,Database!B:I,4,FALSE),"")</f>
        <v/>
      </c>
      <c r="F1727" s="11"/>
      <c r="G1727" s="2" t="str">
        <f>IFERROR(VLOOKUP(D1727,Database!B:I,2,FALSE)*F1727/1000,"")</f>
        <v/>
      </c>
    </row>
    <row r="1728" spans="5:7" x14ac:dyDescent="0.3">
      <c r="E1728" s="10" t="str">
        <f>IFERROR(VLOOKUP(D1728,Database!B:I,4,FALSE),"")</f>
        <v/>
      </c>
      <c r="F1728" s="11"/>
      <c r="G1728" s="2" t="str">
        <f>IFERROR(VLOOKUP(D1728,Database!B:I,2,FALSE)*F1728/1000,"")</f>
        <v/>
      </c>
    </row>
    <row r="1729" spans="5:7" x14ac:dyDescent="0.3">
      <c r="E1729" s="10" t="str">
        <f>IFERROR(VLOOKUP(D1729,Database!B:I,4,FALSE),"")</f>
        <v/>
      </c>
      <c r="F1729" s="11"/>
      <c r="G1729" s="2" t="str">
        <f>IFERROR(VLOOKUP(D1729,Database!B:I,2,FALSE)*F1729/1000,"")</f>
        <v/>
      </c>
    </row>
    <row r="1730" spans="5:7" x14ac:dyDescent="0.3">
      <c r="E1730" s="10" t="str">
        <f>IFERROR(VLOOKUP(D1730,Database!B:I,4,FALSE),"")</f>
        <v/>
      </c>
      <c r="F1730" s="11"/>
      <c r="G1730" s="2" t="str">
        <f>IFERROR(VLOOKUP(D1730,Database!B:I,2,FALSE)*F1730/1000,"")</f>
        <v/>
      </c>
    </row>
    <row r="1731" spans="5:7" x14ac:dyDescent="0.3">
      <c r="E1731" s="10" t="str">
        <f>IFERROR(VLOOKUP(D1731,Database!B:I,4,FALSE),"")</f>
        <v/>
      </c>
      <c r="F1731" s="11"/>
      <c r="G1731" s="2" t="str">
        <f>IFERROR(VLOOKUP(D1731,Database!B:I,2,FALSE)*F1731/1000,"")</f>
        <v/>
      </c>
    </row>
    <row r="1732" spans="5:7" x14ac:dyDescent="0.3">
      <c r="E1732" s="10" t="str">
        <f>IFERROR(VLOOKUP(D1732,Database!B:I,4,FALSE),"")</f>
        <v/>
      </c>
      <c r="F1732" s="11"/>
      <c r="G1732" s="2" t="str">
        <f>IFERROR(VLOOKUP(D1732,Database!B:I,2,FALSE)*F1732/1000,"")</f>
        <v/>
      </c>
    </row>
    <row r="1733" spans="5:7" x14ac:dyDescent="0.3">
      <c r="E1733" s="10" t="str">
        <f>IFERROR(VLOOKUP(D1733,Database!B:I,4,FALSE),"")</f>
        <v/>
      </c>
      <c r="F1733" s="11"/>
      <c r="G1733" s="2" t="str">
        <f>IFERROR(VLOOKUP(D1733,Database!B:I,2,FALSE)*F1733/1000,"")</f>
        <v/>
      </c>
    </row>
    <row r="1734" spans="5:7" x14ac:dyDescent="0.3">
      <c r="E1734" s="10" t="str">
        <f>IFERROR(VLOOKUP(D1734,Database!B:I,4,FALSE),"")</f>
        <v/>
      </c>
      <c r="F1734" s="11"/>
      <c r="G1734" s="2" t="str">
        <f>IFERROR(VLOOKUP(D1734,Database!B:I,2,FALSE)*F1734/1000,"")</f>
        <v/>
      </c>
    </row>
    <row r="1735" spans="5:7" x14ac:dyDescent="0.3">
      <c r="E1735" s="10" t="str">
        <f>IFERROR(VLOOKUP(D1735,Database!B:I,4,FALSE),"")</f>
        <v/>
      </c>
      <c r="F1735" s="11"/>
      <c r="G1735" s="2" t="str">
        <f>IFERROR(VLOOKUP(D1735,Database!B:I,2,FALSE)*F1735/1000,"")</f>
        <v/>
      </c>
    </row>
    <row r="1736" spans="5:7" x14ac:dyDescent="0.3">
      <c r="E1736" s="10" t="str">
        <f>IFERROR(VLOOKUP(D1736,Database!B:I,4,FALSE),"")</f>
        <v/>
      </c>
      <c r="F1736" s="11"/>
      <c r="G1736" s="2" t="str">
        <f>IFERROR(VLOOKUP(D1736,Database!B:I,2,FALSE)*F1736/1000,"")</f>
        <v/>
      </c>
    </row>
    <row r="1737" spans="5:7" x14ac:dyDescent="0.3">
      <c r="E1737" s="10" t="str">
        <f>IFERROR(VLOOKUP(D1737,Database!B:I,4,FALSE),"")</f>
        <v/>
      </c>
      <c r="F1737" s="11"/>
      <c r="G1737" s="2" t="str">
        <f>IFERROR(VLOOKUP(D1737,Database!B:I,2,FALSE)*F1737/1000,"")</f>
        <v/>
      </c>
    </row>
    <row r="1738" spans="5:7" x14ac:dyDescent="0.3">
      <c r="E1738" s="10" t="str">
        <f>IFERROR(VLOOKUP(D1738,Database!B:I,4,FALSE),"")</f>
        <v/>
      </c>
      <c r="F1738" s="11"/>
      <c r="G1738" s="2" t="str">
        <f>IFERROR(VLOOKUP(D1738,Database!B:I,2,FALSE)*F1738/1000,"")</f>
        <v/>
      </c>
    </row>
    <row r="1739" spans="5:7" x14ac:dyDescent="0.3">
      <c r="E1739" s="10" t="str">
        <f>IFERROR(VLOOKUP(D1739,Database!B:I,4,FALSE),"")</f>
        <v/>
      </c>
      <c r="F1739" s="11"/>
      <c r="G1739" s="2" t="str">
        <f>IFERROR(VLOOKUP(D1739,Database!B:I,2,FALSE)*F1739/1000,"")</f>
        <v/>
      </c>
    </row>
    <row r="1740" spans="5:7" x14ac:dyDescent="0.3">
      <c r="E1740" s="10" t="str">
        <f>IFERROR(VLOOKUP(D1740,Database!B:I,4,FALSE),"")</f>
        <v/>
      </c>
      <c r="F1740" s="11"/>
      <c r="G1740" s="2" t="str">
        <f>IFERROR(VLOOKUP(D1740,Database!B:I,2,FALSE)*F1740/1000,"")</f>
        <v/>
      </c>
    </row>
    <row r="1741" spans="5:7" x14ac:dyDescent="0.3">
      <c r="E1741" s="10" t="str">
        <f>IFERROR(VLOOKUP(D1741,Database!B:I,4,FALSE),"")</f>
        <v/>
      </c>
      <c r="F1741" s="11"/>
      <c r="G1741" s="2" t="str">
        <f>IFERROR(VLOOKUP(D1741,Database!B:I,2,FALSE)*F1741/1000,"")</f>
        <v/>
      </c>
    </row>
    <row r="1742" spans="5:7" x14ac:dyDescent="0.3">
      <c r="E1742" s="10" t="str">
        <f>IFERROR(VLOOKUP(D1742,Database!B:I,4,FALSE),"")</f>
        <v/>
      </c>
      <c r="F1742" s="11"/>
      <c r="G1742" s="2" t="str">
        <f>IFERROR(VLOOKUP(D1742,Database!B:I,2,FALSE)*F1742/1000,"")</f>
        <v/>
      </c>
    </row>
    <row r="1743" spans="5:7" x14ac:dyDescent="0.3">
      <c r="E1743" s="10" t="str">
        <f>IFERROR(VLOOKUP(D1743,Database!B:I,4,FALSE),"")</f>
        <v/>
      </c>
      <c r="F1743" s="11"/>
      <c r="G1743" s="2" t="str">
        <f>IFERROR(VLOOKUP(D1743,Database!B:I,2,FALSE)*F1743/1000,"")</f>
        <v/>
      </c>
    </row>
    <row r="1744" spans="5:7" x14ac:dyDescent="0.3">
      <c r="E1744" s="10" t="str">
        <f>IFERROR(VLOOKUP(D1744,Database!B:I,4,FALSE),"")</f>
        <v/>
      </c>
      <c r="F1744" s="11"/>
      <c r="G1744" s="2" t="str">
        <f>IFERROR(VLOOKUP(D1744,Database!B:I,2,FALSE)*F1744/1000,"")</f>
        <v/>
      </c>
    </row>
    <row r="1745" spans="5:7" x14ac:dyDescent="0.3">
      <c r="E1745" s="10" t="str">
        <f>IFERROR(VLOOKUP(D1745,Database!B:I,4,FALSE),"")</f>
        <v/>
      </c>
      <c r="F1745" s="11"/>
      <c r="G1745" s="2" t="str">
        <f>IFERROR(VLOOKUP(D1745,Database!B:I,2,FALSE)*F1745/1000,"")</f>
        <v/>
      </c>
    </row>
    <row r="1746" spans="5:7" x14ac:dyDescent="0.3">
      <c r="E1746" s="10" t="str">
        <f>IFERROR(VLOOKUP(D1746,Database!B:I,4,FALSE),"")</f>
        <v/>
      </c>
      <c r="F1746" s="11"/>
      <c r="G1746" s="2" t="str">
        <f>IFERROR(VLOOKUP(D1746,Database!B:I,2,FALSE)*F1746/1000,"")</f>
        <v/>
      </c>
    </row>
    <row r="1747" spans="5:7" x14ac:dyDescent="0.3">
      <c r="E1747" s="10" t="str">
        <f>IFERROR(VLOOKUP(D1747,Database!B:I,4,FALSE),"")</f>
        <v/>
      </c>
      <c r="F1747" s="11"/>
      <c r="G1747" s="2" t="str">
        <f>IFERROR(VLOOKUP(D1747,Database!B:I,2,FALSE)*F1747/1000,"")</f>
        <v/>
      </c>
    </row>
    <row r="1748" spans="5:7" x14ac:dyDescent="0.3">
      <c r="E1748" s="10" t="str">
        <f>IFERROR(VLOOKUP(D1748,Database!B:I,4,FALSE),"")</f>
        <v/>
      </c>
      <c r="F1748" s="11"/>
      <c r="G1748" s="2" t="str">
        <f>IFERROR(VLOOKUP(D1748,Database!B:I,2,FALSE)*F1748/1000,"")</f>
        <v/>
      </c>
    </row>
    <row r="1749" spans="5:7" x14ac:dyDescent="0.3">
      <c r="E1749" s="10" t="str">
        <f>IFERROR(VLOOKUP(D1749,Database!B:I,4,FALSE),"")</f>
        <v/>
      </c>
      <c r="F1749" s="11"/>
      <c r="G1749" s="2" t="str">
        <f>IFERROR(VLOOKUP(D1749,Database!B:I,2,FALSE)*F1749/1000,"")</f>
        <v/>
      </c>
    </row>
    <row r="1750" spans="5:7" x14ac:dyDescent="0.3">
      <c r="E1750" s="10" t="str">
        <f>IFERROR(VLOOKUP(D1750,Database!B:I,4,FALSE),"")</f>
        <v/>
      </c>
      <c r="F1750" s="11"/>
      <c r="G1750" s="2" t="str">
        <f>IFERROR(VLOOKUP(D1750,Database!B:I,2,FALSE)*F1750/1000,"")</f>
        <v/>
      </c>
    </row>
    <row r="1751" spans="5:7" x14ac:dyDescent="0.3">
      <c r="E1751" s="10" t="str">
        <f>IFERROR(VLOOKUP(D1751,Database!B:I,4,FALSE),"")</f>
        <v/>
      </c>
      <c r="F1751" s="11"/>
      <c r="G1751" s="2" t="str">
        <f>IFERROR(VLOOKUP(D1751,Database!B:I,2,FALSE)*F1751/1000,"")</f>
        <v/>
      </c>
    </row>
    <row r="1752" spans="5:7" x14ac:dyDescent="0.3">
      <c r="E1752" s="10" t="str">
        <f>IFERROR(VLOOKUP(D1752,Database!B:I,4,FALSE),"")</f>
        <v/>
      </c>
      <c r="F1752" s="11"/>
      <c r="G1752" s="2" t="str">
        <f>IFERROR(VLOOKUP(D1752,Database!B:I,2,FALSE)*F1752/1000,"")</f>
        <v/>
      </c>
    </row>
    <row r="1753" spans="5:7" x14ac:dyDescent="0.3">
      <c r="E1753" s="10" t="str">
        <f>IFERROR(VLOOKUP(D1753,Database!B:I,4,FALSE),"")</f>
        <v/>
      </c>
      <c r="F1753" s="11"/>
      <c r="G1753" s="2" t="str">
        <f>IFERROR(VLOOKUP(D1753,Database!B:I,2,FALSE)*F1753/1000,"")</f>
        <v/>
      </c>
    </row>
    <row r="1754" spans="5:7" x14ac:dyDescent="0.3">
      <c r="E1754" s="10" t="str">
        <f>IFERROR(VLOOKUP(D1754,Database!B:I,4,FALSE),"")</f>
        <v/>
      </c>
      <c r="F1754" s="11"/>
      <c r="G1754" s="2" t="str">
        <f>IFERROR(VLOOKUP(D1754,Database!B:I,2,FALSE)*F1754/1000,"")</f>
        <v/>
      </c>
    </row>
    <row r="1755" spans="5:7" x14ac:dyDescent="0.3">
      <c r="E1755" s="10" t="str">
        <f>IFERROR(VLOOKUP(D1755,Database!B:I,4,FALSE),"")</f>
        <v/>
      </c>
      <c r="F1755" s="11"/>
      <c r="G1755" s="2" t="str">
        <f>IFERROR(VLOOKUP(D1755,Database!B:I,2,FALSE)*F1755/1000,"")</f>
        <v/>
      </c>
    </row>
    <row r="1756" spans="5:7" x14ac:dyDescent="0.3">
      <c r="E1756" s="10" t="str">
        <f>IFERROR(VLOOKUP(D1756,Database!B:I,4,FALSE),"")</f>
        <v/>
      </c>
      <c r="F1756" s="11"/>
      <c r="G1756" s="2" t="str">
        <f>IFERROR(VLOOKUP(D1756,Database!B:I,2,FALSE)*F1756/1000,"")</f>
        <v/>
      </c>
    </row>
    <row r="1757" spans="5:7" x14ac:dyDescent="0.3">
      <c r="E1757" s="10" t="str">
        <f>IFERROR(VLOOKUP(D1757,Database!B:I,4,FALSE),"")</f>
        <v/>
      </c>
      <c r="F1757" s="11"/>
      <c r="G1757" s="2" t="str">
        <f>IFERROR(VLOOKUP(D1757,Database!B:I,2,FALSE)*F1757/1000,"")</f>
        <v/>
      </c>
    </row>
    <row r="1758" spans="5:7" x14ac:dyDescent="0.3">
      <c r="E1758" s="10" t="str">
        <f>IFERROR(VLOOKUP(D1758,Database!B:I,4,FALSE),"")</f>
        <v/>
      </c>
      <c r="F1758" s="11"/>
      <c r="G1758" s="2" t="str">
        <f>IFERROR(VLOOKUP(D1758,Database!B:I,2,FALSE)*F1758/1000,"")</f>
        <v/>
      </c>
    </row>
    <row r="1759" spans="5:7" x14ac:dyDescent="0.3">
      <c r="E1759" s="10" t="str">
        <f>IFERROR(VLOOKUP(D1759,Database!B:I,4,FALSE),"")</f>
        <v/>
      </c>
      <c r="F1759" s="11"/>
      <c r="G1759" s="2" t="str">
        <f>IFERROR(VLOOKUP(D1759,Database!B:I,2,FALSE)*F1759/1000,"")</f>
        <v/>
      </c>
    </row>
    <row r="1760" spans="5:7" x14ac:dyDescent="0.3">
      <c r="E1760" s="10" t="str">
        <f>IFERROR(VLOOKUP(D1760,Database!B:I,4,FALSE),"")</f>
        <v/>
      </c>
      <c r="F1760" s="11"/>
      <c r="G1760" s="2" t="str">
        <f>IFERROR(VLOOKUP(D1760,Database!B:I,2,FALSE)*F1760/1000,"")</f>
        <v/>
      </c>
    </row>
    <row r="1761" spans="5:7" x14ac:dyDescent="0.3">
      <c r="E1761" s="10" t="str">
        <f>IFERROR(VLOOKUP(D1761,Database!B:I,4,FALSE),"")</f>
        <v/>
      </c>
      <c r="F1761" s="11"/>
      <c r="G1761" s="2" t="str">
        <f>IFERROR(VLOOKUP(D1761,Database!B:I,2,FALSE)*F1761/1000,"")</f>
        <v/>
      </c>
    </row>
    <row r="1762" spans="5:7" x14ac:dyDescent="0.3">
      <c r="E1762" s="10" t="str">
        <f>IFERROR(VLOOKUP(D1762,Database!B:I,4,FALSE),"")</f>
        <v/>
      </c>
      <c r="F1762" s="11"/>
      <c r="G1762" s="2" t="str">
        <f>IFERROR(VLOOKUP(D1762,Database!B:I,2,FALSE)*F1762/1000,"")</f>
        <v/>
      </c>
    </row>
    <row r="1763" spans="5:7" x14ac:dyDescent="0.3">
      <c r="E1763" s="10" t="str">
        <f>IFERROR(VLOOKUP(D1763,Database!B:I,4,FALSE),"")</f>
        <v/>
      </c>
      <c r="F1763" s="11"/>
      <c r="G1763" s="2" t="str">
        <f>IFERROR(VLOOKUP(D1763,Database!B:I,2,FALSE)*F1763/1000,"")</f>
        <v/>
      </c>
    </row>
    <row r="1764" spans="5:7" x14ac:dyDescent="0.3">
      <c r="E1764" s="10" t="str">
        <f>IFERROR(VLOOKUP(D1764,Database!B:I,4,FALSE),"")</f>
        <v/>
      </c>
      <c r="F1764" s="11"/>
      <c r="G1764" s="2" t="str">
        <f>IFERROR(VLOOKUP(D1764,Database!B:I,2,FALSE)*F1764/1000,"")</f>
        <v/>
      </c>
    </row>
    <row r="1765" spans="5:7" x14ac:dyDescent="0.3">
      <c r="E1765" s="10" t="str">
        <f>IFERROR(VLOOKUP(D1765,Database!B:I,4,FALSE),"")</f>
        <v/>
      </c>
      <c r="F1765" s="11"/>
      <c r="G1765" s="2" t="str">
        <f>IFERROR(VLOOKUP(D1765,Database!B:I,2,FALSE)*F1765/1000,"")</f>
        <v/>
      </c>
    </row>
    <row r="1766" spans="5:7" x14ac:dyDescent="0.3">
      <c r="E1766" s="10" t="str">
        <f>IFERROR(VLOOKUP(D1766,Database!B:I,4,FALSE),"")</f>
        <v/>
      </c>
      <c r="F1766" s="11"/>
      <c r="G1766" s="2" t="str">
        <f>IFERROR(VLOOKUP(D1766,Database!B:I,2,FALSE)*F1766/1000,"")</f>
        <v/>
      </c>
    </row>
    <row r="1767" spans="5:7" x14ac:dyDescent="0.3">
      <c r="E1767" s="10" t="str">
        <f>IFERROR(VLOOKUP(D1767,Database!B:I,4,FALSE),"")</f>
        <v/>
      </c>
      <c r="F1767" s="11"/>
      <c r="G1767" s="2" t="str">
        <f>IFERROR(VLOOKUP(D1767,Database!B:I,2,FALSE)*F1767/1000,"")</f>
        <v/>
      </c>
    </row>
    <row r="1768" spans="5:7" x14ac:dyDescent="0.3">
      <c r="E1768" s="10" t="str">
        <f>IFERROR(VLOOKUP(D1768,Database!B:I,4,FALSE),"")</f>
        <v/>
      </c>
      <c r="F1768" s="11"/>
      <c r="G1768" s="2" t="str">
        <f>IFERROR(VLOOKUP(D1768,Database!B:I,2,FALSE)*F1768/1000,"")</f>
        <v/>
      </c>
    </row>
    <row r="1769" spans="5:7" x14ac:dyDescent="0.3">
      <c r="E1769" s="10" t="str">
        <f>IFERROR(VLOOKUP(D1769,Database!B:I,4,FALSE),"")</f>
        <v/>
      </c>
      <c r="F1769" s="11"/>
      <c r="G1769" s="2" t="str">
        <f>IFERROR(VLOOKUP(D1769,Database!B:I,2,FALSE)*F1769/1000,"")</f>
        <v/>
      </c>
    </row>
    <row r="1770" spans="5:7" x14ac:dyDescent="0.3">
      <c r="E1770" s="10" t="str">
        <f>IFERROR(VLOOKUP(D1770,Database!B:I,4,FALSE),"")</f>
        <v/>
      </c>
      <c r="F1770" s="11"/>
      <c r="G1770" s="2" t="str">
        <f>IFERROR(VLOOKUP(D1770,Database!B:I,2,FALSE)*F1770/1000,"")</f>
        <v/>
      </c>
    </row>
    <row r="1771" spans="5:7" x14ac:dyDescent="0.3">
      <c r="E1771" s="10" t="str">
        <f>IFERROR(VLOOKUP(D1771,Database!B:I,4,FALSE),"")</f>
        <v/>
      </c>
      <c r="F1771" s="11"/>
      <c r="G1771" s="2" t="str">
        <f>IFERROR(VLOOKUP(D1771,Database!B:I,2,FALSE)*F1771/1000,"")</f>
        <v/>
      </c>
    </row>
    <row r="1772" spans="5:7" x14ac:dyDescent="0.3">
      <c r="E1772" s="10" t="str">
        <f>IFERROR(VLOOKUP(D1772,Database!B:I,4,FALSE),"")</f>
        <v/>
      </c>
      <c r="F1772" s="11"/>
      <c r="G1772" s="2" t="str">
        <f>IFERROR(VLOOKUP(D1772,Database!B:I,2,FALSE)*F1772/1000,"")</f>
        <v/>
      </c>
    </row>
    <row r="1773" spans="5:7" x14ac:dyDescent="0.3">
      <c r="E1773" s="10" t="str">
        <f>IFERROR(VLOOKUP(D1773,Database!B:I,4,FALSE),"")</f>
        <v/>
      </c>
      <c r="F1773" s="11"/>
      <c r="G1773" s="2" t="str">
        <f>IFERROR(VLOOKUP(D1773,Database!B:I,2,FALSE)*F1773/1000,"")</f>
        <v/>
      </c>
    </row>
    <row r="1774" spans="5:7" x14ac:dyDescent="0.3">
      <c r="E1774" s="10" t="str">
        <f>IFERROR(VLOOKUP(D1774,Database!B:I,4,FALSE),"")</f>
        <v/>
      </c>
      <c r="F1774" s="11"/>
      <c r="G1774" s="2" t="str">
        <f>IFERROR(VLOOKUP(D1774,Database!B:I,2,FALSE)*F1774/1000,"")</f>
        <v/>
      </c>
    </row>
    <row r="1775" spans="5:7" x14ac:dyDescent="0.3">
      <c r="E1775" s="10" t="str">
        <f>IFERROR(VLOOKUP(D1775,Database!B:I,4,FALSE),"")</f>
        <v/>
      </c>
      <c r="F1775" s="11"/>
      <c r="G1775" s="2" t="str">
        <f>IFERROR(VLOOKUP(D1775,Database!B:I,2,FALSE)*F1775/1000,"")</f>
        <v/>
      </c>
    </row>
    <row r="1776" spans="5:7" x14ac:dyDescent="0.3">
      <c r="E1776" s="10" t="str">
        <f>IFERROR(VLOOKUP(D1776,Database!B:I,4,FALSE),"")</f>
        <v/>
      </c>
      <c r="F1776" s="11"/>
      <c r="G1776" s="2" t="str">
        <f>IFERROR(VLOOKUP(D1776,Database!B:I,2,FALSE)*F1776/1000,"")</f>
        <v/>
      </c>
    </row>
    <row r="1777" spans="5:7" x14ac:dyDescent="0.3">
      <c r="E1777" s="10" t="str">
        <f>IFERROR(VLOOKUP(D1777,Database!B:I,4,FALSE),"")</f>
        <v/>
      </c>
      <c r="F1777" s="11"/>
      <c r="G1777" s="2" t="str">
        <f>IFERROR(VLOOKUP(D1777,Database!B:I,2,FALSE)*F1777/1000,"")</f>
        <v/>
      </c>
    </row>
    <row r="1778" spans="5:7" x14ac:dyDescent="0.3">
      <c r="E1778" s="10" t="str">
        <f>IFERROR(VLOOKUP(D1778,Database!B:I,4,FALSE),"")</f>
        <v/>
      </c>
      <c r="F1778" s="11"/>
      <c r="G1778" s="2" t="str">
        <f>IFERROR(VLOOKUP(D1778,Database!B:I,2,FALSE)*F1778/1000,"")</f>
        <v/>
      </c>
    </row>
    <row r="1779" spans="5:7" x14ac:dyDescent="0.3">
      <c r="E1779" s="10" t="str">
        <f>IFERROR(VLOOKUP(D1779,Database!B:I,4,FALSE),"")</f>
        <v/>
      </c>
      <c r="F1779" s="11"/>
      <c r="G1779" s="2" t="str">
        <f>IFERROR(VLOOKUP(D1779,Database!B:I,2,FALSE)*F1779/1000,"")</f>
        <v/>
      </c>
    </row>
    <row r="1780" spans="5:7" x14ac:dyDescent="0.3">
      <c r="E1780" s="10" t="str">
        <f>IFERROR(VLOOKUP(D1780,Database!B:I,4,FALSE),"")</f>
        <v/>
      </c>
      <c r="F1780" s="11"/>
      <c r="G1780" s="2" t="str">
        <f>IFERROR(VLOOKUP(D1780,Database!B:I,2,FALSE)*F1780/1000,"")</f>
        <v/>
      </c>
    </row>
    <row r="1781" spans="5:7" x14ac:dyDescent="0.3">
      <c r="E1781" s="10" t="str">
        <f>IFERROR(VLOOKUP(D1781,Database!B:I,4,FALSE),"")</f>
        <v/>
      </c>
      <c r="F1781" s="11"/>
      <c r="G1781" s="2" t="str">
        <f>IFERROR(VLOOKUP(D1781,Database!B:I,2,FALSE)*F1781/1000,"")</f>
        <v/>
      </c>
    </row>
    <row r="1782" spans="5:7" x14ac:dyDescent="0.3">
      <c r="E1782" s="10" t="str">
        <f>IFERROR(VLOOKUP(D1782,Database!B:I,4,FALSE),"")</f>
        <v/>
      </c>
      <c r="F1782" s="11"/>
      <c r="G1782" s="2" t="str">
        <f>IFERROR(VLOOKUP(D1782,Database!B:I,2,FALSE)*F1782/1000,"")</f>
        <v/>
      </c>
    </row>
    <row r="1783" spans="5:7" x14ac:dyDescent="0.3">
      <c r="E1783" s="10" t="str">
        <f>IFERROR(VLOOKUP(D1783,Database!B:I,4,FALSE),"")</f>
        <v/>
      </c>
      <c r="F1783" s="11"/>
      <c r="G1783" s="2" t="str">
        <f>IFERROR(VLOOKUP(D1783,Database!B:I,2,FALSE)*F1783/1000,"")</f>
        <v/>
      </c>
    </row>
    <row r="1784" spans="5:7" x14ac:dyDescent="0.3">
      <c r="E1784" s="10" t="str">
        <f>IFERROR(VLOOKUP(D1784,Database!B:I,4,FALSE),"")</f>
        <v/>
      </c>
      <c r="F1784" s="11"/>
      <c r="G1784" s="2" t="str">
        <f>IFERROR(VLOOKUP(D1784,Database!B:I,2,FALSE)*F1784/1000,"")</f>
        <v/>
      </c>
    </row>
    <row r="1785" spans="5:7" x14ac:dyDescent="0.3">
      <c r="E1785" s="10" t="str">
        <f>IFERROR(VLOOKUP(D1785,Database!B:I,4,FALSE),"")</f>
        <v/>
      </c>
      <c r="F1785" s="11"/>
      <c r="G1785" s="2" t="str">
        <f>IFERROR(VLOOKUP(D1785,Database!B:I,2,FALSE)*F1785/1000,"")</f>
        <v/>
      </c>
    </row>
    <row r="1786" spans="5:7" x14ac:dyDescent="0.3">
      <c r="E1786" s="10" t="str">
        <f>IFERROR(VLOOKUP(D1786,Database!B:I,4,FALSE),"")</f>
        <v/>
      </c>
      <c r="F1786" s="11"/>
      <c r="G1786" s="2" t="str">
        <f>IFERROR(VLOOKUP(D1786,Database!B:I,2,FALSE)*F1786/1000,"")</f>
        <v/>
      </c>
    </row>
    <row r="1787" spans="5:7" x14ac:dyDescent="0.3">
      <c r="E1787" s="10" t="str">
        <f>IFERROR(VLOOKUP(D1787,Database!B:I,4,FALSE),"")</f>
        <v/>
      </c>
      <c r="F1787" s="11"/>
      <c r="G1787" s="2" t="str">
        <f>IFERROR(VLOOKUP(D1787,Database!B:I,2,FALSE)*F1787/1000,"")</f>
        <v/>
      </c>
    </row>
    <row r="1788" spans="5:7" x14ac:dyDescent="0.3">
      <c r="E1788" s="10" t="str">
        <f>IFERROR(VLOOKUP(D1788,Database!B:I,4,FALSE),"")</f>
        <v/>
      </c>
      <c r="F1788" s="11"/>
      <c r="G1788" s="2" t="str">
        <f>IFERROR(VLOOKUP(D1788,Database!B:I,2,FALSE)*F1788/1000,"")</f>
        <v/>
      </c>
    </row>
    <row r="1789" spans="5:7" x14ac:dyDescent="0.3">
      <c r="E1789" s="10" t="str">
        <f>IFERROR(VLOOKUP(D1789,Database!B:I,4,FALSE),"")</f>
        <v/>
      </c>
      <c r="F1789" s="11"/>
      <c r="G1789" s="2" t="str">
        <f>IFERROR(VLOOKUP(D1789,Database!B:I,2,FALSE)*F1789/1000,"")</f>
        <v/>
      </c>
    </row>
    <row r="1790" spans="5:7" x14ac:dyDescent="0.3">
      <c r="E1790" s="10" t="str">
        <f>IFERROR(VLOOKUP(D1790,Database!B:I,4,FALSE),"")</f>
        <v/>
      </c>
      <c r="F1790" s="11"/>
      <c r="G1790" s="2" t="str">
        <f>IFERROR(VLOOKUP(D1790,Database!B:I,2,FALSE)*F1790/1000,"")</f>
        <v/>
      </c>
    </row>
    <row r="1791" spans="5:7" x14ac:dyDescent="0.3">
      <c r="E1791" s="10" t="str">
        <f>IFERROR(VLOOKUP(D1791,Database!B:I,4,FALSE),"")</f>
        <v/>
      </c>
      <c r="F1791" s="11"/>
      <c r="G1791" s="2" t="str">
        <f>IFERROR(VLOOKUP(D1791,Database!B:I,2,FALSE)*F1791/1000,"")</f>
        <v/>
      </c>
    </row>
    <row r="1792" spans="5:7" x14ac:dyDescent="0.3">
      <c r="E1792" s="10" t="str">
        <f>IFERROR(VLOOKUP(D1792,Database!B:I,4,FALSE),"")</f>
        <v/>
      </c>
      <c r="F1792" s="11"/>
      <c r="G1792" s="2" t="str">
        <f>IFERROR(VLOOKUP(D1792,Database!B:I,2,FALSE)*F1792/1000,"")</f>
        <v/>
      </c>
    </row>
    <row r="1793" spans="5:7" x14ac:dyDescent="0.3">
      <c r="E1793" s="10" t="str">
        <f>IFERROR(VLOOKUP(D1793,Database!B:I,4,FALSE),"")</f>
        <v/>
      </c>
      <c r="F1793" s="11"/>
      <c r="G1793" s="2" t="str">
        <f>IFERROR(VLOOKUP(D1793,Database!B:I,2,FALSE)*F1793/1000,"")</f>
        <v/>
      </c>
    </row>
    <row r="1794" spans="5:7" x14ac:dyDescent="0.3">
      <c r="E1794" s="10" t="str">
        <f>IFERROR(VLOOKUP(D1794,Database!B:I,4,FALSE),"")</f>
        <v/>
      </c>
      <c r="F1794" s="11"/>
      <c r="G1794" s="2" t="str">
        <f>IFERROR(VLOOKUP(D1794,Database!B:I,2,FALSE)*F1794/1000,"")</f>
        <v/>
      </c>
    </row>
    <row r="1795" spans="5:7" x14ac:dyDescent="0.3">
      <c r="E1795" s="10" t="str">
        <f>IFERROR(VLOOKUP(D1795,Database!B:I,4,FALSE),"")</f>
        <v/>
      </c>
      <c r="F1795" s="11"/>
      <c r="G1795" s="2" t="str">
        <f>IFERROR(VLOOKUP(D1795,Database!B:I,2,FALSE)*F1795/1000,"")</f>
        <v/>
      </c>
    </row>
    <row r="1796" spans="5:7" x14ac:dyDescent="0.3">
      <c r="E1796" s="10" t="str">
        <f>IFERROR(VLOOKUP(D1796,Database!B:I,4,FALSE),"")</f>
        <v/>
      </c>
      <c r="F1796" s="11"/>
      <c r="G1796" s="2" t="str">
        <f>IFERROR(VLOOKUP(D1796,Database!B:I,2,FALSE)*F1796/1000,"")</f>
        <v/>
      </c>
    </row>
    <row r="1797" spans="5:7" x14ac:dyDescent="0.3">
      <c r="E1797" s="10" t="str">
        <f>IFERROR(VLOOKUP(D1797,Database!B:I,4,FALSE),"")</f>
        <v/>
      </c>
      <c r="F1797" s="11"/>
      <c r="G1797" s="2" t="str">
        <f>IFERROR(VLOOKUP(D1797,Database!B:I,2,FALSE)*F1797/1000,"")</f>
        <v/>
      </c>
    </row>
    <row r="1798" spans="5:7" x14ac:dyDescent="0.3">
      <c r="E1798" s="10" t="str">
        <f>IFERROR(VLOOKUP(D1798,Database!B:I,4,FALSE),"")</f>
        <v/>
      </c>
      <c r="F1798" s="11"/>
      <c r="G1798" s="2" t="str">
        <f>IFERROR(VLOOKUP(D1798,Database!B:I,2,FALSE)*F1798/1000,"")</f>
        <v/>
      </c>
    </row>
    <row r="1799" spans="5:7" x14ac:dyDescent="0.3">
      <c r="E1799" s="10" t="str">
        <f>IFERROR(VLOOKUP(D1799,Database!B:I,4,FALSE),"")</f>
        <v/>
      </c>
      <c r="F1799" s="11"/>
      <c r="G1799" s="2" t="str">
        <f>IFERROR(VLOOKUP(D1799,Database!B:I,2,FALSE)*F1799/1000,"")</f>
        <v/>
      </c>
    </row>
    <row r="1800" spans="5:7" x14ac:dyDescent="0.3">
      <c r="E1800" s="10" t="str">
        <f>IFERROR(VLOOKUP(D1800,Database!B:I,4,FALSE),"")</f>
        <v/>
      </c>
      <c r="F1800" s="11"/>
      <c r="G1800" s="2" t="str">
        <f>IFERROR(VLOOKUP(D1800,Database!B:I,2,FALSE)*F1800/1000,"")</f>
        <v/>
      </c>
    </row>
    <row r="1801" spans="5:7" x14ac:dyDescent="0.3">
      <c r="E1801" s="10" t="str">
        <f>IFERROR(VLOOKUP(D1801,Database!B:I,4,FALSE),"")</f>
        <v/>
      </c>
      <c r="F1801" s="11"/>
      <c r="G1801" s="2" t="str">
        <f>IFERROR(VLOOKUP(D1801,Database!B:I,2,FALSE)*F1801/1000,"")</f>
        <v/>
      </c>
    </row>
    <row r="1802" spans="5:7" x14ac:dyDescent="0.3">
      <c r="E1802" s="10" t="str">
        <f>IFERROR(VLOOKUP(D1802,Database!B:I,4,FALSE),"")</f>
        <v/>
      </c>
      <c r="F1802" s="11"/>
      <c r="G1802" s="2" t="str">
        <f>IFERROR(VLOOKUP(D1802,Database!B:I,2,FALSE)*F1802/1000,"")</f>
        <v/>
      </c>
    </row>
    <row r="1803" spans="5:7" x14ac:dyDescent="0.3">
      <c r="E1803" s="10" t="str">
        <f>IFERROR(VLOOKUP(D1803,Database!B:I,4,FALSE),"")</f>
        <v/>
      </c>
      <c r="F1803" s="11"/>
      <c r="G1803" s="2" t="str">
        <f>IFERROR(VLOOKUP(D1803,Database!B:I,2,FALSE)*F1803/1000,"")</f>
        <v/>
      </c>
    </row>
    <row r="1804" spans="5:7" x14ac:dyDescent="0.3">
      <c r="E1804" s="10" t="str">
        <f>IFERROR(VLOOKUP(D1804,Database!B:I,4,FALSE),"")</f>
        <v/>
      </c>
      <c r="F1804" s="11"/>
      <c r="G1804" s="2" t="str">
        <f>IFERROR(VLOOKUP(D1804,Database!B:I,2,FALSE)*F1804/1000,"")</f>
        <v/>
      </c>
    </row>
    <row r="1805" spans="5:7" x14ac:dyDescent="0.3">
      <c r="E1805" s="10" t="str">
        <f>IFERROR(VLOOKUP(D1805,Database!B:I,4,FALSE),"")</f>
        <v/>
      </c>
      <c r="F1805" s="11"/>
      <c r="G1805" s="2" t="str">
        <f>IFERROR(VLOOKUP(D1805,Database!B:I,2,FALSE)*F1805/1000,"")</f>
        <v/>
      </c>
    </row>
    <row r="1806" spans="5:7" x14ac:dyDescent="0.3">
      <c r="E1806" s="10" t="str">
        <f>IFERROR(VLOOKUP(D1806,Database!B:I,4,FALSE),"")</f>
        <v/>
      </c>
      <c r="F1806" s="11"/>
      <c r="G1806" s="2" t="str">
        <f>IFERROR(VLOOKUP(D1806,Database!B:I,2,FALSE)*F1806/1000,"")</f>
        <v/>
      </c>
    </row>
    <row r="1807" spans="5:7" x14ac:dyDescent="0.3">
      <c r="E1807" s="10" t="str">
        <f>IFERROR(VLOOKUP(D1807,Database!B:I,4,FALSE),"")</f>
        <v/>
      </c>
      <c r="F1807" s="11"/>
      <c r="G1807" s="2" t="str">
        <f>IFERROR(VLOOKUP(D1807,Database!B:I,2,FALSE)*F1807/1000,"")</f>
        <v/>
      </c>
    </row>
    <row r="1808" spans="5:7" x14ac:dyDescent="0.3">
      <c r="E1808" s="10" t="str">
        <f>IFERROR(VLOOKUP(D1808,Database!B:I,4,FALSE),"")</f>
        <v/>
      </c>
      <c r="F1808" s="11"/>
      <c r="G1808" s="2" t="str">
        <f>IFERROR(VLOOKUP(D1808,Database!B:I,2,FALSE)*F1808/1000,"")</f>
        <v/>
      </c>
    </row>
    <row r="1809" spans="5:7" x14ac:dyDescent="0.3">
      <c r="E1809" s="10" t="str">
        <f>IFERROR(VLOOKUP(D1809,Database!B:I,4,FALSE),"")</f>
        <v/>
      </c>
      <c r="F1809" s="11"/>
      <c r="G1809" s="2" t="str">
        <f>IFERROR(VLOOKUP(D1809,Database!B:I,2,FALSE)*F1809/1000,"")</f>
        <v/>
      </c>
    </row>
    <row r="1810" spans="5:7" x14ac:dyDescent="0.3">
      <c r="E1810" s="10" t="str">
        <f>IFERROR(VLOOKUP(D1810,Database!B:I,4,FALSE),"")</f>
        <v/>
      </c>
      <c r="F1810" s="11"/>
      <c r="G1810" s="2" t="str">
        <f>IFERROR(VLOOKUP(D1810,Database!B:I,2,FALSE)*F1810/1000,"")</f>
        <v/>
      </c>
    </row>
    <row r="1811" spans="5:7" x14ac:dyDescent="0.3">
      <c r="E1811" s="10" t="str">
        <f>IFERROR(VLOOKUP(D1811,Database!B:I,4,FALSE),"")</f>
        <v/>
      </c>
      <c r="F1811" s="11"/>
      <c r="G1811" s="2" t="str">
        <f>IFERROR(VLOOKUP(D1811,Database!B:I,2,FALSE)*F1811/1000,"")</f>
        <v/>
      </c>
    </row>
    <row r="1812" spans="5:7" x14ac:dyDescent="0.3">
      <c r="E1812" s="10" t="str">
        <f>IFERROR(VLOOKUP(D1812,Database!B:I,4,FALSE),"")</f>
        <v/>
      </c>
      <c r="F1812" s="11"/>
      <c r="G1812" s="2" t="str">
        <f>IFERROR(VLOOKUP(D1812,Database!B:I,2,FALSE)*F1812/1000,"")</f>
        <v/>
      </c>
    </row>
    <row r="1813" spans="5:7" x14ac:dyDescent="0.3">
      <c r="E1813" s="10" t="str">
        <f>IFERROR(VLOOKUP(D1813,Database!B:I,4,FALSE),"")</f>
        <v/>
      </c>
      <c r="F1813" s="11"/>
      <c r="G1813" s="2" t="str">
        <f>IFERROR(VLOOKUP(D1813,Database!B:I,2,FALSE)*F1813/1000,"")</f>
        <v/>
      </c>
    </row>
    <row r="1814" spans="5:7" x14ac:dyDescent="0.3">
      <c r="E1814" s="10" t="str">
        <f>IFERROR(VLOOKUP(D1814,Database!B:I,4,FALSE),"")</f>
        <v/>
      </c>
      <c r="F1814" s="11"/>
      <c r="G1814" s="2" t="str">
        <f>IFERROR(VLOOKUP(D1814,Database!B:I,2,FALSE)*F1814/1000,"")</f>
        <v/>
      </c>
    </row>
    <row r="1815" spans="5:7" x14ac:dyDescent="0.3">
      <c r="E1815" s="10" t="str">
        <f>IFERROR(VLOOKUP(D1815,Database!B:I,4,FALSE),"")</f>
        <v/>
      </c>
      <c r="F1815" s="11"/>
      <c r="G1815" s="2" t="str">
        <f>IFERROR(VLOOKUP(D1815,Database!B:I,2,FALSE)*F1815/1000,"")</f>
        <v/>
      </c>
    </row>
    <row r="1816" spans="5:7" x14ac:dyDescent="0.3">
      <c r="E1816" s="10" t="str">
        <f>IFERROR(VLOOKUP(D1816,Database!B:I,4,FALSE),"")</f>
        <v/>
      </c>
      <c r="F1816" s="11"/>
      <c r="G1816" s="2" t="str">
        <f>IFERROR(VLOOKUP(D1816,Database!B:I,2,FALSE)*F1816/1000,"")</f>
        <v/>
      </c>
    </row>
    <row r="1817" spans="5:7" x14ac:dyDescent="0.3">
      <c r="E1817" s="10" t="str">
        <f>IFERROR(VLOOKUP(D1817,Database!B:I,4,FALSE),"")</f>
        <v/>
      </c>
      <c r="F1817" s="11"/>
      <c r="G1817" s="2" t="str">
        <f>IFERROR(VLOOKUP(D1817,Database!B:I,2,FALSE)*F1817/1000,"")</f>
        <v/>
      </c>
    </row>
    <row r="1818" spans="5:7" x14ac:dyDescent="0.3">
      <c r="E1818" s="10" t="str">
        <f>IFERROR(VLOOKUP(D1818,Database!B:I,4,FALSE),"")</f>
        <v/>
      </c>
      <c r="F1818" s="11"/>
      <c r="G1818" s="2" t="str">
        <f>IFERROR(VLOOKUP(D1818,Database!B:I,2,FALSE)*F1818/1000,"")</f>
        <v/>
      </c>
    </row>
    <row r="1819" spans="5:7" x14ac:dyDescent="0.3">
      <c r="E1819" s="10" t="str">
        <f>IFERROR(VLOOKUP(D1819,Database!B:I,4,FALSE),"")</f>
        <v/>
      </c>
      <c r="F1819" s="11"/>
      <c r="G1819" s="2" t="str">
        <f>IFERROR(VLOOKUP(D1819,Database!B:I,2,FALSE)*F1819/1000,"")</f>
        <v/>
      </c>
    </row>
    <row r="1820" spans="5:7" x14ac:dyDescent="0.3">
      <c r="E1820" s="10" t="str">
        <f>IFERROR(VLOOKUP(D1820,Database!B:I,4,FALSE),"")</f>
        <v/>
      </c>
      <c r="F1820" s="11"/>
      <c r="G1820" s="2" t="str">
        <f>IFERROR(VLOOKUP(D1820,Database!B:I,2,FALSE)*F1820/1000,"")</f>
        <v/>
      </c>
    </row>
    <row r="1821" spans="5:7" x14ac:dyDescent="0.3">
      <c r="E1821" s="10" t="str">
        <f>IFERROR(VLOOKUP(D1821,Database!B:I,4,FALSE),"")</f>
        <v/>
      </c>
      <c r="F1821" s="11"/>
      <c r="G1821" s="2" t="str">
        <f>IFERROR(VLOOKUP(D1821,Database!B:I,2,FALSE)*F1821/1000,"")</f>
        <v/>
      </c>
    </row>
    <row r="1822" spans="5:7" x14ac:dyDescent="0.3">
      <c r="E1822" s="10" t="str">
        <f>IFERROR(VLOOKUP(D1822,Database!B:I,4,FALSE),"")</f>
        <v/>
      </c>
      <c r="F1822" s="11"/>
      <c r="G1822" s="2" t="str">
        <f>IFERROR(VLOOKUP(D1822,Database!B:I,2,FALSE)*F1822/1000,"")</f>
        <v/>
      </c>
    </row>
    <row r="1823" spans="5:7" x14ac:dyDescent="0.3">
      <c r="E1823" s="10" t="str">
        <f>IFERROR(VLOOKUP(D1823,Database!B:I,4,FALSE),"")</f>
        <v/>
      </c>
      <c r="F1823" s="11"/>
      <c r="G1823" s="2" t="str">
        <f>IFERROR(VLOOKUP(D1823,Database!B:I,2,FALSE)*F1823/1000,"")</f>
        <v/>
      </c>
    </row>
    <row r="1824" spans="5:7" x14ac:dyDescent="0.3">
      <c r="E1824" s="10" t="str">
        <f>IFERROR(VLOOKUP(D1824,Database!B:I,4,FALSE),"")</f>
        <v/>
      </c>
      <c r="F1824" s="11"/>
      <c r="G1824" s="2" t="str">
        <f>IFERROR(VLOOKUP(D1824,Database!B:I,2,FALSE)*F1824/1000,"")</f>
        <v/>
      </c>
    </row>
    <row r="1825" spans="5:7" x14ac:dyDescent="0.3">
      <c r="E1825" s="10" t="str">
        <f>IFERROR(VLOOKUP(D1825,Database!B:I,4,FALSE),"")</f>
        <v/>
      </c>
      <c r="F1825" s="11"/>
      <c r="G1825" s="2" t="str">
        <f>IFERROR(VLOOKUP(D1825,Database!B:I,2,FALSE)*F1825/1000,"")</f>
        <v/>
      </c>
    </row>
    <row r="1826" spans="5:7" x14ac:dyDescent="0.3">
      <c r="E1826" s="10" t="str">
        <f>IFERROR(VLOOKUP(D1826,Database!B:I,4,FALSE),"")</f>
        <v/>
      </c>
      <c r="F1826" s="11"/>
      <c r="G1826" s="2" t="str">
        <f>IFERROR(VLOOKUP(D1826,Database!B:I,2,FALSE)*F1826/1000,"")</f>
        <v/>
      </c>
    </row>
    <row r="1827" spans="5:7" x14ac:dyDescent="0.3">
      <c r="E1827" s="10" t="str">
        <f>IFERROR(VLOOKUP(D1827,Database!B:I,4,FALSE),"")</f>
        <v/>
      </c>
      <c r="F1827" s="11"/>
      <c r="G1827" s="2" t="str">
        <f>IFERROR(VLOOKUP(D1827,Database!B:I,2,FALSE)*F1827/1000,"")</f>
        <v/>
      </c>
    </row>
    <row r="1828" spans="5:7" x14ac:dyDescent="0.3">
      <c r="E1828" s="10" t="str">
        <f>IFERROR(VLOOKUP(D1828,Database!B:I,4,FALSE),"")</f>
        <v/>
      </c>
      <c r="F1828" s="11"/>
      <c r="G1828" s="2" t="str">
        <f>IFERROR(VLOOKUP(D1828,Database!B:I,2,FALSE)*F1828/1000,"")</f>
        <v/>
      </c>
    </row>
    <row r="1829" spans="5:7" x14ac:dyDescent="0.3">
      <c r="E1829" s="10" t="str">
        <f>IFERROR(VLOOKUP(D1829,Database!B:I,4,FALSE),"")</f>
        <v/>
      </c>
      <c r="F1829" s="11"/>
      <c r="G1829" s="2" t="str">
        <f>IFERROR(VLOOKUP(D1829,Database!B:I,2,FALSE)*F1829/1000,"")</f>
        <v/>
      </c>
    </row>
    <row r="1830" spans="5:7" x14ac:dyDescent="0.3">
      <c r="E1830" s="10" t="str">
        <f>IFERROR(VLOOKUP(D1830,Database!B:I,4,FALSE),"")</f>
        <v/>
      </c>
      <c r="F1830" s="11"/>
      <c r="G1830" s="2" t="str">
        <f>IFERROR(VLOOKUP(D1830,Database!B:I,2,FALSE)*F1830/1000,"")</f>
        <v/>
      </c>
    </row>
    <row r="1831" spans="5:7" x14ac:dyDescent="0.3">
      <c r="E1831" s="10" t="str">
        <f>IFERROR(VLOOKUP(D1831,Database!B:I,4,FALSE),"")</f>
        <v/>
      </c>
      <c r="F1831" s="11"/>
      <c r="G1831" s="2" t="str">
        <f>IFERROR(VLOOKUP(D1831,Database!B:I,2,FALSE)*F1831/1000,"")</f>
        <v/>
      </c>
    </row>
    <row r="1832" spans="5:7" x14ac:dyDescent="0.3">
      <c r="E1832" s="10" t="str">
        <f>IFERROR(VLOOKUP(D1832,Database!B:I,4,FALSE),"")</f>
        <v/>
      </c>
      <c r="F1832" s="11"/>
      <c r="G1832" s="2" t="str">
        <f>IFERROR(VLOOKUP(D1832,Database!B:I,2,FALSE)*F1832/1000,"")</f>
        <v/>
      </c>
    </row>
    <row r="1833" spans="5:7" x14ac:dyDescent="0.3">
      <c r="E1833" s="10" t="str">
        <f>IFERROR(VLOOKUP(D1833,Database!B:I,4,FALSE),"")</f>
        <v/>
      </c>
      <c r="F1833" s="11"/>
      <c r="G1833" s="2" t="str">
        <f>IFERROR(VLOOKUP(D1833,Database!B:I,2,FALSE)*F1833/1000,"")</f>
        <v/>
      </c>
    </row>
    <row r="1834" spans="5:7" x14ac:dyDescent="0.3">
      <c r="E1834" s="10" t="str">
        <f>IFERROR(VLOOKUP(D1834,Database!B:I,4,FALSE),"")</f>
        <v/>
      </c>
      <c r="F1834" s="11"/>
      <c r="G1834" s="2" t="str">
        <f>IFERROR(VLOOKUP(D1834,Database!B:I,2,FALSE)*F1834/1000,"")</f>
        <v/>
      </c>
    </row>
    <row r="1835" spans="5:7" x14ac:dyDescent="0.3">
      <c r="E1835" s="10" t="str">
        <f>IFERROR(VLOOKUP(D1835,Database!B:I,4,FALSE),"")</f>
        <v/>
      </c>
      <c r="F1835" s="11"/>
      <c r="G1835" s="2" t="str">
        <f>IFERROR(VLOOKUP(D1835,Database!B:I,2,FALSE)*F1835/1000,"")</f>
        <v/>
      </c>
    </row>
    <row r="1836" spans="5:7" x14ac:dyDescent="0.3">
      <c r="E1836" s="10" t="str">
        <f>IFERROR(VLOOKUP(D1836,Database!B:I,4,FALSE),"")</f>
        <v/>
      </c>
      <c r="F1836" s="11"/>
      <c r="G1836" s="2" t="str">
        <f>IFERROR(VLOOKUP(D1836,Database!B:I,2,FALSE)*F1836/1000,"")</f>
        <v/>
      </c>
    </row>
    <row r="1837" spans="5:7" x14ac:dyDescent="0.3">
      <c r="E1837" s="10" t="str">
        <f>IFERROR(VLOOKUP(D1837,Database!B:I,4,FALSE),"")</f>
        <v/>
      </c>
      <c r="F1837" s="11"/>
      <c r="G1837" s="2" t="str">
        <f>IFERROR(VLOOKUP(D1837,Database!B:I,2,FALSE)*F1837/1000,"")</f>
        <v/>
      </c>
    </row>
    <row r="1838" spans="5:7" x14ac:dyDescent="0.3">
      <c r="E1838" s="10" t="str">
        <f>IFERROR(VLOOKUP(D1838,Database!B:I,4,FALSE),"")</f>
        <v/>
      </c>
      <c r="F1838" s="11"/>
      <c r="G1838" s="2" t="str">
        <f>IFERROR(VLOOKUP(D1838,Database!B:I,2,FALSE)*F1838/1000,"")</f>
        <v/>
      </c>
    </row>
    <row r="1839" spans="5:7" x14ac:dyDescent="0.3">
      <c r="E1839" s="10" t="str">
        <f>IFERROR(VLOOKUP(D1839,Database!B:I,4,FALSE),"")</f>
        <v/>
      </c>
      <c r="F1839" s="11"/>
      <c r="G1839" s="2" t="str">
        <f>IFERROR(VLOOKUP(D1839,Database!B:I,2,FALSE)*F1839/1000,"")</f>
        <v/>
      </c>
    </row>
    <row r="1840" spans="5:7" x14ac:dyDescent="0.3">
      <c r="E1840" s="10" t="str">
        <f>IFERROR(VLOOKUP(D1840,Database!B:I,4,FALSE),"")</f>
        <v/>
      </c>
      <c r="F1840" s="11"/>
      <c r="G1840" s="2" t="str">
        <f>IFERROR(VLOOKUP(D1840,Database!B:I,2,FALSE)*F1840/1000,"")</f>
        <v/>
      </c>
    </row>
    <row r="1841" spans="5:7" x14ac:dyDescent="0.3">
      <c r="E1841" s="10" t="str">
        <f>IFERROR(VLOOKUP(D1841,Database!B:I,4,FALSE),"")</f>
        <v/>
      </c>
      <c r="F1841" s="11"/>
      <c r="G1841" s="2" t="str">
        <f>IFERROR(VLOOKUP(D1841,Database!B:I,2,FALSE)*F1841/1000,"")</f>
        <v/>
      </c>
    </row>
    <row r="1842" spans="5:7" x14ac:dyDescent="0.3">
      <c r="E1842" s="10" t="str">
        <f>IFERROR(VLOOKUP(D1842,Database!B:I,4,FALSE),"")</f>
        <v/>
      </c>
      <c r="F1842" s="11"/>
      <c r="G1842" s="2" t="str">
        <f>IFERROR(VLOOKUP(D1842,Database!B:I,2,FALSE)*F1842/1000,"")</f>
        <v/>
      </c>
    </row>
    <row r="1843" spans="5:7" x14ac:dyDescent="0.3">
      <c r="E1843" s="10" t="str">
        <f>IFERROR(VLOOKUP(D1843,Database!B:I,4,FALSE),"")</f>
        <v/>
      </c>
      <c r="F1843" s="11"/>
      <c r="G1843" s="2" t="str">
        <f>IFERROR(VLOOKUP(D1843,Database!B:I,2,FALSE)*F1843/1000,"")</f>
        <v/>
      </c>
    </row>
    <row r="1844" spans="5:7" x14ac:dyDescent="0.3">
      <c r="E1844" s="10" t="str">
        <f>IFERROR(VLOOKUP(D1844,Database!B:I,4,FALSE),"")</f>
        <v/>
      </c>
      <c r="F1844" s="11"/>
      <c r="G1844" s="2" t="str">
        <f>IFERROR(VLOOKUP(D1844,Database!B:I,2,FALSE)*F1844/1000,"")</f>
        <v/>
      </c>
    </row>
    <row r="1845" spans="5:7" x14ac:dyDescent="0.3">
      <c r="E1845" s="10" t="str">
        <f>IFERROR(VLOOKUP(D1845,Database!B:I,4,FALSE),"")</f>
        <v/>
      </c>
      <c r="F1845" s="11"/>
      <c r="G1845" s="2" t="str">
        <f>IFERROR(VLOOKUP(D1845,Database!B:I,2,FALSE)*F1845/1000,"")</f>
        <v/>
      </c>
    </row>
    <row r="1846" spans="5:7" x14ac:dyDescent="0.3">
      <c r="E1846" s="10" t="str">
        <f>IFERROR(VLOOKUP(D1846,Database!B:I,4,FALSE),"")</f>
        <v/>
      </c>
      <c r="F1846" s="11"/>
      <c r="G1846" s="2" t="str">
        <f>IFERROR(VLOOKUP(D1846,Database!B:I,2,FALSE)*F1846/1000,"")</f>
        <v/>
      </c>
    </row>
    <row r="1847" spans="5:7" x14ac:dyDescent="0.3">
      <c r="E1847" s="10" t="str">
        <f>IFERROR(VLOOKUP(D1847,Database!B:I,4,FALSE),"")</f>
        <v/>
      </c>
      <c r="F1847" s="11"/>
      <c r="G1847" s="2" t="str">
        <f>IFERROR(VLOOKUP(D1847,Database!B:I,2,FALSE)*F1847/1000,"")</f>
        <v/>
      </c>
    </row>
    <row r="1848" spans="5:7" x14ac:dyDescent="0.3">
      <c r="E1848" s="10" t="str">
        <f>IFERROR(VLOOKUP(D1848,Database!B:I,4,FALSE),"")</f>
        <v/>
      </c>
      <c r="F1848" s="11"/>
      <c r="G1848" s="2" t="str">
        <f>IFERROR(VLOOKUP(D1848,Database!B:I,2,FALSE)*F1848/1000,"")</f>
        <v/>
      </c>
    </row>
    <row r="1849" spans="5:7" x14ac:dyDescent="0.3">
      <c r="E1849" s="10" t="str">
        <f>IFERROR(VLOOKUP(D1849,Database!B:I,4,FALSE),"")</f>
        <v/>
      </c>
      <c r="F1849" s="11"/>
      <c r="G1849" s="2" t="str">
        <f>IFERROR(VLOOKUP(D1849,Database!B:I,2,FALSE)*F1849/1000,"")</f>
        <v/>
      </c>
    </row>
    <row r="1850" spans="5:7" x14ac:dyDescent="0.3">
      <c r="E1850" s="10" t="str">
        <f>IFERROR(VLOOKUP(D1850,Database!B:I,4,FALSE),"")</f>
        <v/>
      </c>
      <c r="F1850" s="11"/>
      <c r="G1850" s="2" t="str">
        <f>IFERROR(VLOOKUP(D1850,Database!B:I,2,FALSE)*F1850/1000,"")</f>
        <v/>
      </c>
    </row>
    <row r="1851" spans="5:7" x14ac:dyDescent="0.3">
      <c r="E1851" s="10" t="str">
        <f>IFERROR(VLOOKUP(D1851,Database!B:I,4,FALSE),"")</f>
        <v/>
      </c>
      <c r="F1851" s="11"/>
      <c r="G1851" s="2" t="str">
        <f>IFERROR(VLOOKUP(D1851,Database!B:I,2,FALSE)*F1851/1000,"")</f>
        <v/>
      </c>
    </row>
    <row r="1852" spans="5:7" x14ac:dyDescent="0.3">
      <c r="E1852" s="10" t="str">
        <f>IFERROR(VLOOKUP(D1852,Database!B:I,4,FALSE),"")</f>
        <v/>
      </c>
      <c r="F1852" s="11"/>
      <c r="G1852" s="2" t="str">
        <f>IFERROR(VLOOKUP(D1852,Database!B:I,2,FALSE)*F1852/1000,"")</f>
        <v/>
      </c>
    </row>
    <row r="1853" spans="5:7" x14ac:dyDescent="0.3">
      <c r="E1853" s="10" t="str">
        <f>IFERROR(VLOOKUP(D1853,Database!B:I,4,FALSE),"")</f>
        <v/>
      </c>
      <c r="F1853" s="11"/>
      <c r="G1853" s="2" t="str">
        <f>IFERROR(VLOOKUP(D1853,Database!B:I,2,FALSE)*F1853/1000,"")</f>
        <v/>
      </c>
    </row>
    <row r="1854" spans="5:7" x14ac:dyDescent="0.3">
      <c r="E1854" s="10" t="str">
        <f>IFERROR(VLOOKUP(D1854,Database!B:I,4,FALSE),"")</f>
        <v/>
      </c>
      <c r="F1854" s="11"/>
      <c r="G1854" s="2" t="str">
        <f>IFERROR(VLOOKUP(D1854,Database!B:I,2,FALSE)*F1854/1000,"")</f>
        <v/>
      </c>
    </row>
    <row r="1855" spans="5:7" x14ac:dyDescent="0.3">
      <c r="E1855" s="10" t="str">
        <f>IFERROR(VLOOKUP(D1855,Database!B:I,4,FALSE),"")</f>
        <v/>
      </c>
      <c r="F1855" s="11"/>
      <c r="G1855" s="2" t="str">
        <f>IFERROR(VLOOKUP(D1855,Database!B:I,2,FALSE)*F1855/1000,"")</f>
        <v/>
      </c>
    </row>
    <row r="1856" spans="5:7" x14ac:dyDescent="0.3">
      <c r="E1856" s="10" t="str">
        <f>IFERROR(VLOOKUP(D1856,Database!B:I,4,FALSE),"")</f>
        <v/>
      </c>
      <c r="F1856" s="11"/>
      <c r="G1856" s="2" t="str">
        <f>IFERROR(VLOOKUP(D1856,Database!B:I,2,FALSE)*F1856/1000,"")</f>
        <v/>
      </c>
    </row>
    <row r="1857" spans="5:7" x14ac:dyDescent="0.3">
      <c r="E1857" s="10" t="str">
        <f>IFERROR(VLOOKUP(D1857,Database!B:I,4,FALSE),"")</f>
        <v/>
      </c>
      <c r="F1857" s="11"/>
      <c r="G1857" s="2" t="str">
        <f>IFERROR(VLOOKUP(D1857,Database!B:I,2,FALSE)*F1857/1000,"")</f>
        <v/>
      </c>
    </row>
    <row r="1858" spans="5:7" x14ac:dyDescent="0.3">
      <c r="E1858" s="10" t="str">
        <f>IFERROR(VLOOKUP(D1858,Database!B:I,4,FALSE),"")</f>
        <v/>
      </c>
      <c r="F1858" s="11"/>
      <c r="G1858" s="2" t="str">
        <f>IFERROR(VLOOKUP(D1858,Database!B:I,2,FALSE)*F1858/1000,"")</f>
        <v/>
      </c>
    </row>
    <row r="1859" spans="5:7" x14ac:dyDescent="0.3">
      <c r="E1859" s="10" t="str">
        <f>IFERROR(VLOOKUP(D1859,Database!B:I,4,FALSE),"")</f>
        <v/>
      </c>
      <c r="F1859" s="11"/>
      <c r="G1859" s="2" t="str">
        <f>IFERROR(VLOOKUP(D1859,Database!B:I,2,FALSE)*F1859/1000,"")</f>
        <v/>
      </c>
    </row>
    <row r="1860" spans="5:7" x14ac:dyDescent="0.3">
      <c r="E1860" s="10" t="str">
        <f>IFERROR(VLOOKUP(D1860,Database!B:I,4,FALSE),"")</f>
        <v/>
      </c>
      <c r="F1860" s="11"/>
      <c r="G1860" s="2" t="str">
        <f>IFERROR(VLOOKUP(D1860,Database!B:I,2,FALSE)*F1860/1000,"")</f>
        <v/>
      </c>
    </row>
    <row r="1861" spans="5:7" x14ac:dyDescent="0.3">
      <c r="E1861" s="10" t="str">
        <f>IFERROR(VLOOKUP(D1861,Database!B:I,4,FALSE),"")</f>
        <v/>
      </c>
      <c r="F1861" s="11"/>
      <c r="G1861" s="2" t="str">
        <f>IFERROR(VLOOKUP(D1861,Database!B:I,2,FALSE)*F1861/1000,"")</f>
        <v/>
      </c>
    </row>
    <row r="1862" spans="5:7" x14ac:dyDescent="0.3">
      <c r="E1862" s="10" t="str">
        <f>IFERROR(VLOOKUP(D1862,Database!B:I,4,FALSE),"")</f>
        <v/>
      </c>
      <c r="F1862" s="11"/>
      <c r="G1862" s="2" t="str">
        <f>IFERROR(VLOOKUP(D1862,Database!B:I,2,FALSE)*F1862/1000,"")</f>
        <v/>
      </c>
    </row>
    <row r="1863" spans="5:7" x14ac:dyDescent="0.3">
      <c r="E1863" s="10" t="str">
        <f>IFERROR(VLOOKUP(D1863,Database!B:I,4,FALSE),"")</f>
        <v/>
      </c>
      <c r="F1863" s="11"/>
      <c r="G1863" s="2" t="str">
        <f>IFERROR(VLOOKUP(D1863,Database!B:I,2,FALSE)*F1863/1000,"")</f>
        <v/>
      </c>
    </row>
    <row r="1864" spans="5:7" x14ac:dyDescent="0.3">
      <c r="E1864" s="10" t="str">
        <f>IFERROR(VLOOKUP(D1864,Database!B:I,4,FALSE),"")</f>
        <v/>
      </c>
      <c r="F1864" s="11"/>
      <c r="G1864" s="2" t="str">
        <f>IFERROR(VLOOKUP(D1864,Database!B:I,2,FALSE)*F1864/1000,"")</f>
        <v/>
      </c>
    </row>
    <row r="1865" spans="5:7" x14ac:dyDescent="0.3">
      <c r="E1865" s="10" t="str">
        <f>IFERROR(VLOOKUP(D1865,Database!B:I,4,FALSE),"")</f>
        <v/>
      </c>
      <c r="F1865" s="11"/>
      <c r="G1865" s="2" t="str">
        <f>IFERROR(VLOOKUP(D1865,Database!B:I,2,FALSE)*F1865/1000,"")</f>
        <v/>
      </c>
    </row>
    <row r="1866" spans="5:7" x14ac:dyDescent="0.3">
      <c r="E1866" s="10" t="str">
        <f>IFERROR(VLOOKUP(D1866,Database!B:I,4,FALSE),"")</f>
        <v/>
      </c>
      <c r="F1866" s="11"/>
      <c r="G1866" s="2" t="str">
        <f>IFERROR(VLOOKUP(D1866,Database!B:I,2,FALSE)*F1866/1000,"")</f>
        <v/>
      </c>
    </row>
    <row r="1867" spans="5:7" x14ac:dyDescent="0.3">
      <c r="E1867" s="10" t="str">
        <f>IFERROR(VLOOKUP(D1867,Database!B:I,4,FALSE),"")</f>
        <v/>
      </c>
      <c r="F1867" s="11"/>
      <c r="G1867" s="2" t="str">
        <f>IFERROR(VLOOKUP(D1867,Database!B:I,2,FALSE)*F1867/1000,"")</f>
        <v/>
      </c>
    </row>
    <row r="1868" spans="5:7" x14ac:dyDescent="0.3">
      <c r="E1868" s="10" t="str">
        <f>IFERROR(VLOOKUP(D1868,Database!B:I,4,FALSE),"")</f>
        <v/>
      </c>
      <c r="F1868" s="11"/>
      <c r="G1868" s="2" t="str">
        <f>IFERROR(VLOOKUP(D1868,Database!B:I,2,FALSE)*F1868/1000,"")</f>
        <v/>
      </c>
    </row>
    <row r="1869" spans="5:7" x14ac:dyDescent="0.3">
      <c r="E1869" s="10" t="str">
        <f>IFERROR(VLOOKUP(D1869,Database!B:I,4,FALSE),"")</f>
        <v/>
      </c>
      <c r="F1869" s="11"/>
      <c r="G1869" s="2" t="str">
        <f>IFERROR(VLOOKUP(D1869,Database!B:I,2,FALSE)*F1869/1000,"")</f>
        <v/>
      </c>
    </row>
    <row r="1870" spans="5:7" x14ac:dyDescent="0.3">
      <c r="E1870" s="10" t="str">
        <f>IFERROR(VLOOKUP(D1870,Database!B:I,4,FALSE),"")</f>
        <v/>
      </c>
      <c r="F1870" s="11"/>
      <c r="G1870" s="2" t="str">
        <f>IFERROR(VLOOKUP(D1870,Database!B:I,2,FALSE)*F1870/1000,"")</f>
        <v/>
      </c>
    </row>
    <row r="1871" spans="5:7" x14ac:dyDescent="0.3">
      <c r="E1871" s="10" t="str">
        <f>IFERROR(VLOOKUP(D1871,Database!B:I,4,FALSE),"")</f>
        <v/>
      </c>
      <c r="F1871" s="11"/>
      <c r="G1871" s="2" t="str">
        <f>IFERROR(VLOOKUP(D1871,Database!B:I,2,FALSE)*F1871/1000,"")</f>
        <v/>
      </c>
    </row>
    <row r="1872" spans="5:7" x14ac:dyDescent="0.3">
      <c r="E1872" s="10" t="str">
        <f>IFERROR(VLOOKUP(D1872,Database!B:I,4,FALSE),"")</f>
        <v/>
      </c>
      <c r="F1872" s="11"/>
      <c r="G1872" s="2" t="str">
        <f>IFERROR(VLOOKUP(D1872,Database!B:I,2,FALSE)*F1872/1000,"")</f>
        <v/>
      </c>
    </row>
    <row r="1873" spans="5:7" x14ac:dyDescent="0.3">
      <c r="E1873" s="10" t="str">
        <f>IFERROR(VLOOKUP(D1873,Database!B:I,4,FALSE),"")</f>
        <v/>
      </c>
      <c r="F1873" s="11"/>
      <c r="G1873" s="2" t="str">
        <f>IFERROR(VLOOKUP(D1873,Database!B:I,2,FALSE)*F1873/1000,"")</f>
        <v/>
      </c>
    </row>
    <row r="1874" spans="5:7" x14ac:dyDescent="0.3">
      <c r="E1874" s="10" t="str">
        <f>IFERROR(VLOOKUP(D1874,Database!B:I,4,FALSE),"")</f>
        <v/>
      </c>
      <c r="F1874" s="11"/>
      <c r="G1874" s="2" t="str">
        <f>IFERROR(VLOOKUP(D1874,Database!B:I,2,FALSE)*F1874/1000,"")</f>
        <v/>
      </c>
    </row>
    <row r="1875" spans="5:7" x14ac:dyDescent="0.3">
      <c r="E1875" s="10" t="str">
        <f>IFERROR(VLOOKUP(D1875,Database!B:I,4,FALSE),"")</f>
        <v/>
      </c>
      <c r="F1875" s="11"/>
      <c r="G1875" s="2" t="str">
        <f>IFERROR(VLOOKUP(D1875,Database!B:I,2,FALSE)*F1875/1000,"")</f>
        <v/>
      </c>
    </row>
    <row r="1876" spans="5:7" x14ac:dyDescent="0.3">
      <c r="E1876" s="10" t="str">
        <f>IFERROR(VLOOKUP(D1876,Database!B:I,4,FALSE),"")</f>
        <v/>
      </c>
      <c r="F1876" s="11"/>
      <c r="G1876" s="2" t="str">
        <f>IFERROR(VLOOKUP(D1876,Database!B:I,2,FALSE)*F1876/1000,"")</f>
        <v/>
      </c>
    </row>
    <row r="1877" spans="5:7" x14ac:dyDescent="0.3">
      <c r="E1877" s="10" t="str">
        <f>IFERROR(VLOOKUP(D1877,Database!B:I,4,FALSE),"")</f>
        <v/>
      </c>
      <c r="F1877" s="11"/>
      <c r="G1877" s="2" t="str">
        <f>IFERROR(VLOOKUP(D1877,Database!B:I,2,FALSE)*F1877/1000,"")</f>
        <v/>
      </c>
    </row>
    <row r="1878" spans="5:7" x14ac:dyDescent="0.3">
      <c r="E1878" s="10" t="str">
        <f>IFERROR(VLOOKUP(D1878,Database!B:I,4,FALSE),"")</f>
        <v/>
      </c>
      <c r="F1878" s="11"/>
      <c r="G1878" s="2" t="str">
        <f>IFERROR(VLOOKUP(D1878,Database!B:I,2,FALSE)*F1878/1000,"")</f>
        <v/>
      </c>
    </row>
    <row r="1879" spans="5:7" x14ac:dyDescent="0.3">
      <c r="E1879" s="10" t="str">
        <f>IFERROR(VLOOKUP(D1879,Database!B:I,4,FALSE),"")</f>
        <v/>
      </c>
      <c r="F1879" s="11"/>
      <c r="G1879" s="2" t="str">
        <f>IFERROR(VLOOKUP(D1879,Database!B:I,2,FALSE)*F1879/1000,"")</f>
        <v/>
      </c>
    </row>
    <row r="1880" spans="5:7" x14ac:dyDescent="0.3">
      <c r="E1880" s="10" t="str">
        <f>IFERROR(VLOOKUP(D1880,Database!B:I,4,FALSE),"")</f>
        <v/>
      </c>
      <c r="F1880" s="11"/>
      <c r="G1880" s="2" t="str">
        <f>IFERROR(VLOOKUP(D1880,Database!B:I,2,FALSE)*F1880/1000,"")</f>
        <v/>
      </c>
    </row>
    <row r="1881" spans="5:7" x14ac:dyDescent="0.3">
      <c r="E1881" s="10" t="str">
        <f>IFERROR(VLOOKUP(D1881,Database!B:I,4,FALSE),"")</f>
        <v/>
      </c>
      <c r="F1881" s="11"/>
      <c r="G1881" s="2" t="str">
        <f>IFERROR(VLOOKUP(D1881,Database!B:I,2,FALSE)*F1881/1000,"")</f>
        <v/>
      </c>
    </row>
    <row r="1882" spans="5:7" x14ac:dyDescent="0.3">
      <c r="E1882" s="10" t="str">
        <f>IFERROR(VLOOKUP(D1882,Database!B:I,4,FALSE),"")</f>
        <v/>
      </c>
      <c r="F1882" s="11"/>
      <c r="G1882" s="2" t="str">
        <f>IFERROR(VLOOKUP(D1882,Database!B:I,2,FALSE)*F1882/1000,"")</f>
        <v/>
      </c>
    </row>
    <row r="1883" spans="5:7" x14ac:dyDescent="0.3">
      <c r="E1883" s="10" t="str">
        <f>IFERROR(VLOOKUP(D1883,Database!B:I,4,FALSE),"")</f>
        <v/>
      </c>
      <c r="F1883" s="11"/>
      <c r="G1883" s="2" t="str">
        <f>IFERROR(VLOOKUP(D1883,Database!B:I,2,FALSE)*F1883/1000,"")</f>
        <v/>
      </c>
    </row>
    <row r="1884" spans="5:7" x14ac:dyDescent="0.3">
      <c r="E1884" s="10" t="str">
        <f>IFERROR(VLOOKUP(D1884,Database!B:I,4,FALSE),"")</f>
        <v/>
      </c>
      <c r="F1884" s="11"/>
      <c r="G1884" s="2" t="str">
        <f>IFERROR(VLOOKUP(D1884,Database!B:I,2,FALSE)*F1884/1000,"")</f>
        <v/>
      </c>
    </row>
    <row r="1885" spans="5:7" x14ac:dyDescent="0.3">
      <c r="E1885" s="10" t="str">
        <f>IFERROR(VLOOKUP(D1885,Database!B:I,4,FALSE),"")</f>
        <v/>
      </c>
      <c r="F1885" s="11"/>
      <c r="G1885" s="2" t="str">
        <f>IFERROR(VLOOKUP(D1885,Database!B:I,2,FALSE)*F1885/1000,"")</f>
        <v/>
      </c>
    </row>
    <row r="1886" spans="5:7" x14ac:dyDescent="0.3">
      <c r="E1886" s="10" t="str">
        <f>IFERROR(VLOOKUP(D1886,Database!B:I,4,FALSE),"")</f>
        <v/>
      </c>
      <c r="F1886" s="11"/>
      <c r="G1886" s="2" t="str">
        <f>IFERROR(VLOOKUP(D1886,Database!B:I,2,FALSE)*F1886/1000,"")</f>
        <v/>
      </c>
    </row>
    <row r="1887" spans="5:7" x14ac:dyDescent="0.3">
      <c r="E1887" s="10" t="str">
        <f>IFERROR(VLOOKUP(D1887,Database!B:I,4,FALSE),"")</f>
        <v/>
      </c>
      <c r="F1887" s="11"/>
      <c r="G1887" s="2" t="str">
        <f>IFERROR(VLOOKUP(D1887,Database!B:I,2,FALSE)*F1887/1000,"")</f>
        <v/>
      </c>
    </row>
    <row r="1888" spans="5:7" x14ac:dyDescent="0.3">
      <c r="E1888" s="10" t="str">
        <f>IFERROR(VLOOKUP(D1888,Database!B:I,4,FALSE),"")</f>
        <v/>
      </c>
      <c r="F1888" s="11"/>
      <c r="G1888" s="2" t="str">
        <f>IFERROR(VLOOKUP(D1888,Database!B:I,2,FALSE)*F1888/1000,"")</f>
        <v/>
      </c>
    </row>
    <row r="1889" spans="5:7" x14ac:dyDescent="0.3">
      <c r="E1889" s="10" t="str">
        <f>IFERROR(VLOOKUP(D1889,Database!B:I,4,FALSE),"")</f>
        <v/>
      </c>
      <c r="F1889" s="11"/>
      <c r="G1889" s="2" t="str">
        <f>IFERROR(VLOOKUP(D1889,Database!B:I,2,FALSE)*F1889/1000,"")</f>
        <v/>
      </c>
    </row>
    <row r="1890" spans="5:7" x14ac:dyDescent="0.3">
      <c r="E1890" s="10" t="str">
        <f>IFERROR(VLOOKUP(D1890,Database!B:I,4,FALSE),"")</f>
        <v/>
      </c>
      <c r="F1890" s="11"/>
      <c r="G1890" s="2" t="str">
        <f>IFERROR(VLOOKUP(D1890,Database!B:I,2,FALSE)*F1890/1000,"")</f>
        <v/>
      </c>
    </row>
    <row r="1891" spans="5:7" x14ac:dyDescent="0.3">
      <c r="E1891" s="10" t="str">
        <f>IFERROR(VLOOKUP(D1891,Database!B:I,4,FALSE),"")</f>
        <v/>
      </c>
      <c r="F1891" s="11"/>
      <c r="G1891" s="2" t="str">
        <f>IFERROR(VLOOKUP(D1891,Database!B:I,2,FALSE)*F1891/1000,"")</f>
        <v/>
      </c>
    </row>
    <row r="1892" spans="5:7" x14ac:dyDescent="0.3">
      <c r="E1892" s="10" t="str">
        <f>IFERROR(VLOOKUP(D1892,Database!B:I,4,FALSE),"")</f>
        <v/>
      </c>
      <c r="F1892" s="11"/>
      <c r="G1892" s="2" t="str">
        <f>IFERROR(VLOOKUP(D1892,Database!B:I,2,FALSE)*F1892/1000,"")</f>
        <v/>
      </c>
    </row>
    <row r="1893" spans="5:7" x14ac:dyDescent="0.3">
      <c r="E1893" s="10" t="str">
        <f>IFERROR(VLOOKUP(D1893,Database!B:I,4,FALSE),"")</f>
        <v/>
      </c>
      <c r="F1893" s="11"/>
      <c r="G1893" s="2" t="str">
        <f>IFERROR(VLOOKUP(D1893,Database!B:I,2,FALSE)*F1893/1000,"")</f>
        <v/>
      </c>
    </row>
    <row r="1894" spans="5:7" x14ac:dyDescent="0.3">
      <c r="E1894" s="10" t="str">
        <f>IFERROR(VLOOKUP(D1894,Database!B:I,4,FALSE),"")</f>
        <v/>
      </c>
      <c r="F1894" s="11"/>
      <c r="G1894" s="2" t="str">
        <f>IFERROR(VLOOKUP(D1894,Database!B:I,2,FALSE)*F1894/1000,"")</f>
        <v/>
      </c>
    </row>
    <row r="1895" spans="5:7" x14ac:dyDescent="0.3">
      <c r="E1895" s="10" t="str">
        <f>IFERROR(VLOOKUP(D1895,Database!B:I,4,FALSE),"")</f>
        <v/>
      </c>
      <c r="F1895" s="11"/>
      <c r="G1895" s="2" t="str">
        <f>IFERROR(VLOOKUP(D1895,Database!B:I,2,FALSE)*F1895/1000,"")</f>
        <v/>
      </c>
    </row>
    <row r="1896" spans="5:7" x14ac:dyDescent="0.3">
      <c r="E1896" s="10" t="str">
        <f>IFERROR(VLOOKUP(D1896,Database!B:I,4,FALSE),"")</f>
        <v/>
      </c>
      <c r="F1896" s="11"/>
      <c r="G1896" s="2" t="str">
        <f>IFERROR(VLOOKUP(D1896,Database!B:I,2,FALSE)*F1896/1000,"")</f>
        <v/>
      </c>
    </row>
    <row r="1897" spans="5:7" x14ac:dyDescent="0.3">
      <c r="E1897" s="10" t="str">
        <f>IFERROR(VLOOKUP(D1897,Database!B:I,4,FALSE),"")</f>
        <v/>
      </c>
      <c r="F1897" s="11"/>
      <c r="G1897" s="2" t="str">
        <f>IFERROR(VLOOKUP(D1897,Database!B:I,2,FALSE)*F1897/1000,"")</f>
        <v/>
      </c>
    </row>
    <row r="1898" spans="5:7" x14ac:dyDescent="0.3">
      <c r="E1898" s="10" t="str">
        <f>IFERROR(VLOOKUP(D1898,Database!B:I,4,FALSE),"")</f>
        <v/>
      </c>
      <c r="F1898" s="11"/>
      <c r="G1898" s="2" t="str">
        <f>IFERROR(VLOOKUP(D1898,Database!B:I,2,FALSE)*F1898/1000,"")</f>
        <v/>
      </c>
    </row>
    <row r="1899" spans="5:7" x14ac:dyDescent="0.3">
      <c r="E1899" s="10" t="str">
        <f>IFERROR(VLOOKUP(D1899,Database!B:I,4,FALSE),"")</f>
        <v/>
      </c>
      <c r="F1899" s="11"/>
      <c r="G1899" s="2" t="str">
        <f>IFERROR(VLOOKUP(D1899,Database!B:I,2,FALSE)*F1899/1000,"")</f>
        <v/>
      </c>
    </row>
    <row r="1900" spans="5:7" x14ac:dyDescent="0.3">
      <c r="E1900" s="10" t="str">
        <f>IFERROR(VLOOKUP(D1900,Database!B:I,4,FALSE),"")</f>
        <v/>
      </c>
      <c r="F1900" s="11"/>
      <c r="G1900" s="2" t="str">
        <f>IFERROR(VLOOKUP(D1900,Database!B:I,2,FALSE)*F1900/1000,"")</f>
        <v/>
      </c>
    </row>
    <row r="1901" spans="5:7" x14ac:dyDescent="0.3">
      <c r="E1901" s="10" t="str">
        <f>IFERROR(VLOOKUP(D1901,Database!B:I,4,FALSE),"")</f>
        <v/>
      </c>
      <c r="F1901" s="11"/>
      <c r="G1901" s="2" t="str">
        <f>IFERROR(VLOOKUP(D1901,Database!B:I,2,FALSE)*F1901/1000,"")</f>
        <v/>
      </c>
    </row>
    <row r="1902" spans="5:7" x14ac:dyDescent="0.3">
      <c r="E1902" s="10" t="str">
        <f>IFERROR(VLOOKUP(D1902,Database!B:I,4,FALSE),"")</f>
        <v/>
      </c>
      <c r="F1902" s="11"/>
      <c r="G1902" s="2" t="str">
        <f>IFERROR(VLOOKUP(D1902,Database!B:I,2,FALSE)*F1902/1000,"")</f>
        <v/>
      </c>
    </row>
    <row r="1903" spans="5:7" x14ac:dyDescent="0.3">
      <c r="E1903" s="10" t="str">
        <f>IFERROR(VLOOKUP(D1903,Database!B:I,4,FALSE),"")</f>
        <v/>
      </c>
      <c r="F1903" s="11"/>
      <c r="G1903" s="2" t="str">
        <f>IFERROR(VLOOKUP(D1903,Database!B:I,2,FALSE)*F1903/1000,"")</f>
        <v/>
      </c>
    </row>
    <row r="1904" spans="5:7" x14ac:dyDescent="0.3">
      <c r="E1904" s="10" t="str">
        <f>IFERROR(VLOOKUP(D1904,Database!B:I,4,FALSE),"")</f>
        <v/>
      </c>
      <c r="F1904" s="11"/>
      <c r="G1904" s="2" t="str">
        <f>IFERROR(VLOOKUP(D1904,Database!B:I,2,FALSE)*F1904/1000,"")</f>
        <v/>
      </c>
    </row>
    <row r="1905" spans="5:7" x14ac:dyDescent="0.3">
      <c r="E1905" s="10" t="str">
        <f>IFERROR(VLOOKUP(D1905,Database!B:I,4,FALSE),"")</f>
        <v/>
      </c>
      <c r="F1905" s="11"/>
      <c r="G1905" s="2" t="str">
        <f>IFERROR(VLOOKUP(D1905,Database!B:I,2,FALSE)*F1905/1000,"")</f>
        <v/>
      </c>
    </row>
    <row r="1906" spans="5:7" x14ac:dyDescent="0.3">
      <c r="E1906" s="10" t="str">
        <f>IFERROR(VLOOKUP(D1906,Database!B:I,4,FALSE),"")</f>
        <v/>
      </c>
      <c r="F1906" s="11"/>
      <c r="G1906" s="2" t="str">
        <f>IFERROR(VLOOKUP(D1906,Database!B:I,2,FALSE)*F1906/1000,"")</f>
        <v/>
      </c>
    </row>
    <row r="1907" spans="5:7" x14ac:dyDescent="0.3">
      <c r="E1907" s="10" t="str">
        <f>IFERROR(VLOOKUP(D1907,Database!B:I,4,FALSE),"")</f>
        <v/>
      </c>
      <c r="F1907" s="11"/>
      <c r="G1907" s="2" t="str">
        <f>IFERROR(VLOOKUP(D1907,Database!B:I,2,FALSE)*F1907/1000,"")</f>
        <v/>
      </c>
    </row>
    <row r="1908" spans="5:7" x14ac:dyDescent="0.3">
      <c r="E1908" s="10" t="str">
        <f>IFERROR(VLOOKUP(D1908,Database!B:I,4,FALSE),"")</f>
        <v/>
      </c>
      <c r="F1908" s="11"/>
      <c r="G1908" s="2" t="str">
        <f>IFERROR(VLOOKUP(D1908,Database!B:I,2,FALSE)*F1908/1000,"")</f>
        <v/>
      </c>
    </row>
    <row r="1909" spans="5:7" x14ac:dyDescent="0.3">
      <c r="E1909" s="10" t="str">
        <f>IFERROR(VLOOKUP(D1909,Database!B:I,4,FALSE),"")</f>
        <v/>
      </c>
      <c r="F1909" s="11"/>
      <c r="G1909" s="2" t="str">
        <f>IFERROR(VLOOKUP(D1909,Database!B:I,2,FALSE)*F1909/1000,"")</f>
        <v/>
      </c>
    </row>
    <row r="1910" spans="5:7" x14ac:dyDescent="0.3">
      <c r="E1910" s="10" t="str">
        <f>IFERROR(VLOOKUP(D1910,Database!B:I,4,FALSE),"")</f>
        <v/>
      </c>
      <c r="F1910" s="11"/>
      <c r="G1910" s="2" t="str">
        <f>IFERROR(VLOOKUP(D1910,Database!B:I,2,FALSE)*F1910/1000,"")</f>
        <v/>
      </c>
    </row>
    <row r="1911" spans="5:7" x14ac:dyDescent="0.3">
      <c r="E1911" s="10" t="str">
        <f>IFERROR(VLOOKUP(D1911,Database!B:I,4,FALSE),"")</f>
        <v/>
      </c>
      <c r="F1911" s="11"/>
      <c r="G1911" s="2" t="str">
        <f>IFERROR(VLOOKUP(D1911,Database!B:I,2,FALSE)*F1911/1000,"")</f>
        <v/>
      </c>
    </row>
    <row r="1912" spans="5:7" x14ac:dyDescent="0.3">
      <c r="E1912" s="10" t="str">
        <f>IFERROR(VLOOKUP(D1912,Database!B:I,4,FALSE),"")</f>
        <v/>
      </c>
      <c r="F1912" s="11"/>
      <c r="G1912" s="2" t="str">
        <f>IFERROR(VLOOKUP(D1912,Database!B:I,2,FALSE)*F1912/1000,"")</f>
        <v/>
      </c>
    </row>
    <row r="1913" spans="5:7" x14ac:dyDescent="0.3">
      <c r="E1913" s="10" t="str">
        <f>IFERROR(VLOOKUP(D1913,Database!B:I,4,FALSE),"")</f>
        <v/>
      </c>
      <c r="F1913" s="11"/>
      <c r="G1913" s="2" t="str">
        <f>IFERROR(VLOOKUP(D1913,Database!B:I,2,FALSE)*F1913/1000,"")</f>
        <v/>
      </c>
    </row>
    <row r="1914" spans="5:7" x14ac:dyDescent="0.3">
      <c r="E1914" s="10" t="str">
        <f>IFERROR(VLOOKUP(D1914,Database!B:I,4,FALSE),"")</f>
        <v/>
      </c>
      <c r="F1914" s="11"/>
      <c r="G1914" s="2" t="str">
        <f>IFERROR(VLOOKUP(D1914,Database!B:I,2,FALSE)*F1914/1000,"")</f>
        <v/>
      </c>
    </row>
    <row r="1915" spans="5:7" x14ac:dyDescent="0.3">
      <c r="E1915" s="10" t="str">
        <f>IFERROR(VLOOKUP(D1915,Database!B:I,4,FALSE),"")</f>
        <v/>
      </c>
      <c r="F1915" s="11"/>
      <c r="G1915" s="2" t="str">
        <f>IFERROR(VLOOKUP(D1915,Database!B:I,2,FALSE)*F1915/1000,"")</f>
        <v/>
      </c>
    </row>
    <row r="1916" spans="5:7" x14ac:dyDescent="0.3">
      <c r="E1916" s="10" t="str">
        <f>IFERROR(VLOOKUP(D1916,Database!B:I,4,FALSE),"")</f>
        <v/>
      </c>
      <c r="F1916" s="11"/>
      <c r="G1916" s="2" t="str">
        <f>IFERROR(VLOOKUP(D1916,Database!B:I,2,FALSE)*F1916/1000,"")</f>
        <v/>
      </c>
    </row>
    <row r="1917" spans="5:7" x14ac:dyDescent="0.3">
      <c r="E1917" s="10" t="str">
        <f>IFERROR(VLOOKUP(D1917,Database!B:I,4,FALSE),"")</f>
        <v/>
      </c>
      <c r="F1917" s="11"/>
      <c r="G1917" s="2" t="str">
        <f>IFERROR(VLOOKUP(D1917,Database!B:I,2,FALSE)*F1917/1000,"")</f>
        <v/>
      </c>
    </row>
    <row r="1918" spans="5:7" x14ac:dyDescent="0.3">
      <c r="E1918" s="10" t="str">
        <f>IFERROR(VLOOKUP(D1918,Database!B:I,4,FALSE),"")</f>
        <v/>
      </c>
      <c r="F1918" s="11"/>
      <c r="G1918" s="2" t="str">
        <f>IFERROR(VLOOKUP(D1918,Database!B:I,2,FALSE)*F1918/1000,"")</f>
        <v/>
      </c>
    </row>
    <row r="1919" spans="5:7" x14ac:dyDescent="0.3">
      <c r="E1919" s="10" t="str">
        <f>IFERROR(VLOOKUP(D1919,Database!B:I,4,FALSE),"")</f>
        <v/>
      </c>
      <c r="F1919" s="11"/>
      <c r="G1919" s="2" t="str">
        <f>IFERROR(VLOOKUP(D1919,Database!B:I,2,FALSE)*F1919/1000,"")</f>
        <v/>
      </c>
    </row>
    <row r="1920" spans="5:7" x14ac:dyDescent="0.3">
      <c r="E1920" s="10" t="str">
        <f>IFERROR(VLOOKUP(D1920,Database!B:I,4,FALSE),"")</f>
        <v/>
      </c>
      <c r="F1920" s="11"/>
      <c r="G1920" s="2" t="str">
        <f>IFERROR(VLOOKUP(D1920,Database!B:I,2,FALSE)*F1920/1000,"")</f>
        <v/>
      </c>
    </row>
    <row r="1921" spans="5:7" x14ac:dyDescent="0.3">
      <c r="E1921" s="10" t="str">
        <f>IFERROR(VLOOKUP(D1921,Database!B:I,4,FALSE),"")</f>
        <v/>
      </c>
      <c r="F1921" s="11"/>
      <c r="G1921" s="2" t="str">
        <f>IFERROR(VLOOKUP(D1921,Database!B:I,2,FALSE)*F1921/1000,"")</f>
        <v/>
      </c>
    </row>
    <row r="1922" spans="5:7" x14ac:dyDescent="0.3">
      <c r="E1922" s="10" t="str">
        <f>IFERROR(VLOOKUP(D1922,Database!B:I,4,FALSE),"")</f>
        <v/>
      </c>
      <c r="F1922" s="11"/>
      <c r="G1922" s="2" t="str">
        <f>IFERROR(VLOOKUP(D1922,Database!B:I,2,FALSE)*F1922/1000,"")</f>
        <v/>
      </c>
    </row>
    <row r="1923" spans="5:7" x14ac:dyDescent="0.3">
      <c r="E1923" s="10" t="str">
        <f>IFERROR(VLOOKUP(D1923,Database!B:I,4,FALSE),"")</f>
        <v/>
      </c>
      <c r="F1923" s="11"/>
      <c r="G1923" s="2" t="str">
        <f>IFERROR(VLOOKUP(D1923,Database!B:I,2,FALSE)*F1923/1000,"")</f>
        <v/>
      </c>
    </row>
    <row r="1924" spans="5:7" x14ac:dyDescent="0.3">
      <c r="E1924" s="10" t="str">
        <f>IFERROR(VLOOKUP(D1924,Database!B:I,4,FALSE),"")</f>
        <v/>
      </c>
      <c r="F1924" s="11"/>
      <c r="G1924" s="2" t="str">
        <f>IFERROR(VLOOKUP(D1924,Database!B:I,2,FALSE)*F1924/1000,"")</f>
        <v/>
      </c>
    </row>
    <row r="1925" spans="5:7" x14ac:dyDescent="0.3">
      <c r="E1925" s="10" t="str">
        <f>IFERROR(VLOOKUP(D1925,Database!B:I,4,FALSE),"")</f>
        <v/>
      </c>
      <c r="F1925" s="11"/>
      <c r="G1925" s="2" t="str">
        <f>IFERROR(VLOOKUP(D1925,Database!B:I,2,FALSE)*F1925/1000,"")</f>
        <v/>
      </c>
    </row>
    <row r="1926" spans="5:7" x14ac:dyDescent="0.3">
      <c r="E1926" s="10" t="str">
        <f>IFERROR(VLOOKUP(D1926,Database!B:I,4,FALSE),"")</f>
        <v/>
      </c>
      <c r="F1926" s="11"/>
      <c r="G1926" s="2" t="str">
        <f>IFERROR(VLOOKUP(D1926,Database!B:I,2,FALSE)*F1926/1000,"")</f>
        <v/>
      </c>
    </row>
    <row r="1927" spans="5:7" x14ac:dyDescent="0.3">
      <c r="E1927" s="10" t="str">
        <f>IFERROR(VLOOKUP(D1927,Database!B:I,4,FALSE),"")</f>
        <v/>
      </c>
      <c r="F1927" s="11"/>
      <c r="G1927" s="2" t="str">
        <f>IFERROR(VLOOKUP(D1927,Database!B:I,2,FALSE)*F1927/1000,"")</f>
        <v/>
      </c>
    </row>
    <row r="1928" spans="5:7" x14ac:dyDescent="0.3">
      <c r="E1928" s="10" t="str">
        <f>IFERROR(VLOOKUP(D1928,Database!B:I,4,FALSE),"")</f>
        <v/>
      </c>
      <c r="F1928" s="11"/>
      <c r="G1928" s="2" t="str">
        <f>IFERROR(VLOOKUP(D1928,Database!B:I,2,FALSE)*F1928/1000,"")</f>
        <v/>
      </c>
    </row>
    <row r="1929" spans="5:7" x14ac:dyDescent="0.3">
      <c r="E1929" s="10" t="str">
        <f>IFERROR(VLOOKUP(D1929,Database!B:I,4,FALSE),"")</f>
        <v/>
      </c>
      <c r="F1929" s="11"/>
      <c r="G1929" s="2" t="str">
        <f>IFERROR(VLOOKUP(D1929,Database!B:I,2,FALSE)*F1929/1000,"")</f>
        <v/>
      </c>
    </row>
    <row r="1930" spans="5:7" x14ac:dyDescent="0.3">
      <c r="E1930" s="10" t="str">
        <f>IFERROR(VLOOKUP(D1930,Database!B:I,4,FALSE),"")</f>
        <v/>
      </c>
      <c r="F1930" s="11"/>
      <c r="G1930" s="2" t="str">
        <f>IFERROR(VLOOKUP(D1930,Database!B:I,2,FALSE)*F1930/1000,"")</f>
        <v/>
      </c>
    </row>
    <row r="1931" spans="5:7" x14ac:dyDescent="0.3">
      <c r="E1931" s="10" t="str">
        <f>IFERROR(VLOOKUP(D1931,Database!B:I,4,FALSE),"")</f>
        <v/>
      </c>
      <c r="F1931" s="11"/>
      <c r="G1931" s="2" t="str">
        <f>IFERROR(VLOOKUP(D1931,Database!B:I,2,FALSE)*F1931/1000,"")</f>
        <v/>
      </c>
    </row>
    <row r="1932" spans="5:7" x14ac:dyDescent="0.3">
      <c r="E1932" s="10" t="str">
        <f>IFERROR(VLOOKUP(D1932,Database!B:I,4,FALSE),"")</f>
        <v/>
      </c>
      <c r="F1932" s="11"/>
      <c r="G1932" s="2" t="str">
        <f>IFERROR(VLOOKUP(D1932,Database!B:I,2,FALSE)*F1932/1000,"")</f>
        <v/>
      </c>
    </row>
    <row r="1933" spans="5:7" x14ac:dyDescent="0.3">
      <c r="E1933" s="10" t="str">
        <f>IFERROR(VLOOKUP(D1933,Database!B:I,4,FALSE),"")</f>
        <v/>
      </c>
      <c r="F1933" s="11"/>
      <c r="G1933" s="2" t="str">
        <f>IFERROR(VLOOKUP(D1933,Database!B:I,2,FALSE)*F1933/1000,"")</f>
        <v/>
      </c>
    </row>
    <row r="1934" spans="5:7" x14ac:dyDescent="0.3">
      <c r="E1934" s="10" t="str">
        <f>IFERROR(VLOOKUP(D1934,Database!B:I,4,FALSE),"")</f>
        <v/>
      </c>
      <c r="F1934" s="11"/>
      <c r="G1934" s="2" t="str">
        <f>IFERROR(VLOOKUP(D1934,Database!B:I,2,FALSE)*F1934/1000,"")</f>
        <v/>
      </c>
    </row>
    <row r="1935" spans="5:7" x14ac:dyDescent="0.3">
      <c r="E1935" s="10" t="str">
        <f>IFERROR(VLOOKUP(D1935,Database!B:I,4,FALSE),"")</f>
        <v/>
      </c>
      <c r="F1935" s="11"/>
      <c r="G1935" s="2" t="str">
        <f>IFERROR(VLOOKUP(D1935,Database!B:I,2,FALSE)*F1935/1000,"")</f>
        <v/>
      </c>
    </row>
    <row r="1936" spans="5:7" x14ac:dyDescent="0.3">
      <c r="E1936" s="10" t="str">
        <f>IFERROR(VLOOKUP(D1936,Database!B:I,4,FALSE),"")</f>
        <v/>
      </c>
      <c r="F1936" s="11"/>
      <c r="G1936" s="2" t="str">
        <f>IFERROR(VLOOKUP(D1936,Database!B:I,2,FALSE)*F1936/1000,"")</f>
        <v/>
      </c>
    </row>
    <row r="1937" spans="5:7" x14ac:dyDescent="0.3">
      <c r="E1937" s="10" t="str">
        <f>IFERROR(VLOOKUP(D1937,Database!B:I,4,FALSE),"")</f>
        <v/>
      </c>
      <c r="F1937" s="11"/>
      <c r="G1937" s="2" t="str">
        <f>IFERROR(VLOOKUP(D1937,Database!B:I,2,FALSE)*F1937/1000,"")</f>
        <v/>
      </c>
    </row>
    <row r="1938" spans="5:7" x14ac:dyDescent="0.3">
      <c r="E1938" s="10" t="str">
        <f>IFERROR(VLOOKUP(D1938,Database!B:I,4,FALSE),"")</f>
        <v/>
      </c>
      <c r="F1938" s="11"/>
      <c r="G1938" s="2" t="str">
        <f>IFERROR(VLOOKUP(D1938,Database!B:I,2,FALSE)*F1938/1000,"")</f>
        <v/>
      </c>
    </row>
    <row r="1939" spans="5:7" x14ac:dyDescent="0.3">
      <c r="E1939" s="10" t="str">
        <f>IFERROR(VLOOKUP(D1939,Database!B:I,4,FALSE),"")</f>
        <v/>
      </c>
      <c r="F1939" s="11"/>
      <c r="G1939" s="2" t="str">
        <f>IFERROR(VLOOKUP(D1939,Database!B:I,2,FALSE)*F1939/1000,"")</f>
        <v/>
      </c>
    </row>
    <row r="1940" spans="5:7" x14ac:dyDescent="0.3">
      <c r="E1940" s="10" t="str">
        <f>IFERROR(VLOOKUP(D1940,Database!B:I,4,FALSE),"")</f>
        <v/>
      </c>
      <c r="F1940" s="11"/>
      <c r="G1940" s="2" t="str">
        <f>IFERROR(VLOOKUP(D1940,Database!B:I,2,FALSE)*F1940/1000,"")</f>
        <v/>
      </c>
    </row>
    <row r="1941" spans="5:7" x14ac:dyDescent="0.3">
      <c r="E1941" s="10" t="str">
        <f>IFERROR(VLOOKUP(D1941,Database!B:I,4,FALSE),"")</f>
        <v/>
      </c>
      <c r="F1941" s="11"/>
      <c r="G1941" s="2" t="str">
        <f>IFERROR(VLOOKUP(D1941,Database!B:I,2,FALSE)*F1941/1000,"")</f>
        <v/>
      </c>
    </row>
    <row r="1942" spans="5:7" x14ac:dyDescent="0.3">
      <c r="E1942" s="10" t="str">
        <f>IFERROR(VLOOKUP(D1942,Database!B:I,4,FALSE),"")</f>
        <v/>
      </c>
      <c r="F1942" s="11"/>
      <c r="G1942" s="2" t="str">
        <f>IFERROR(VLOOKUP(D1942,Database!B:I,2,FALSE)*F1942/1000,"")</f>
        <v/>
      </c>
    </row>
    <row r="1943" spans="5:7" x14ac:dyDescent="0.3">
      <c r="E1943" s="10" t="str">
        <f>IFERROR(VLOOKUP(D1943,Database!B:I,4,FALSE),"")</f>
        <v/>
      </c>
      <c r="F1943" s="11"/>
      <c r="G1943" s="2" t="str">
        <f>IFERROR(VLOOKUP(D1943,Database!B:I,2,FALSE)*F1943/1000,"")</f>
        <v/>
      </c>
    </row>
    <row r="1944" spans="5:7" x14ac:dyDescent="0.3">
      <c r="E1944" s="10" t="str">
        <f>IFERROR(VLOOKUP(D1944,Database!B:I,4,FALSE),"")</f>
        <v/>
      </c>
      <c r="F1944" s="11"/>
      <c r="G1944" s="2" t="str">
        <f>IFERROR(VLOOKUP(D1944,Database!B:I,2,FALSE)*F1944/1000,"")</f>
        <v/>
      </c>
    </row>
    <row r="1945" spans="5:7" x14ac:dyDescent="0.3">
      <c r="E1945" s="10" t="str">
        <f>IFERROR(VLOOKUP(D1945,Database!B:I,4,FALSE),"")</f>
        <v/>
      </c>
      <c r="F1945" s="11"/>
      <c r="G1945" s="2" t="str">
        <f>IFERROR(VLOOKUP(D1945,Database!B:I,2,FALSE)*F1945/1000,"")</f>
        <v/>
      </c>
    </row>
    <row r="1946" spans="5:7" x14ac:dyDescent="0.3">
      <c r="E1946" s="10" t="str">
        <f>IFERROR(VLOOKUP(D1946,Database!B:I,4,FALSE),"")</f>
        <v/>
      </c>
      <c r="F1946" s="11"/>
      <c r="G1946" s="2" t="str">
        <f>IFERROR(VLOOKUP(D1946,Database!B:I,2,FALSE)*F1946/1000,"")</f>
        <v/>
      </c>
    </row>
    <row r="1947" spans="5:7" x14ac:dyDescent="0.3">
      <c r="E1947" s="10" t="str">
        <f>IFERROR(VLOOKUP(D1947,Database!B:I,4,FALSE),"")</f>
        <v/>
      </c>
      <c r="F1947" s="11"/>
      <c r="G1947" s="2" t="str">
        <f>IFERROR(VLOOKUP(D1947,Database!B:I,2,FALSE)*F1947/1000,"")</f>
        <v/>
      </c>
    </row>
    <row r="1948" spans="5:7" x14ac:dyDescent="0.3">
      <c r="E1948" s="10" t="str">
        <f>IFERROR(VLOOKUP(D1948,Database!B:I,4,FALSE),"")</f>
        <v/>
      </c>
      <c r="F1948" s="11"/>
      <c r="G1948" s="2" t="str">
        <f>IFERROR(VLOOKUP(D1948,Database!B:I,2,FALSE)*F1948/1000,"")</f>
        <v/>
      </c>
    </row>
    <row r="1949" spans="5:7" x14ac:dyDescent="0.3">
      <c r="E1949" s="10" t="str">
        <f>IFERROR(VLOOKUP(D1949,Database!B:I,4,FALSE),"")</f>
        <v/>
      </c>
      <c r="F1949" s="11"/>
      <c r="G1949" s="2" t="str">
        <f>IFERROR(VLOOKUP(D1949,Database!B:I,2,FALSE)*F1949/1000,"")</f>
        <v/>
      </c>
    </row>
    <row r="1950" spans="5:7" x14ac:dyDescent="0.3">
      <c r="E1950" s="10" t="str">
        <f>IFERROR(VLOOKUP(D1950,Database!B:I,4,FALSE),"")</f>
        <v/>
      </c>
      <c r="F1950" s="11"/>
      <c r="G1950" s="2" t="str">
        <f>IFERROR(VLOOKUP(D1950,Database!B:I,2,FALSE)*F1950/1000,"")</f>
        <v/>
      </c>
    </row>
    <row r="1951" spans="5:7" x14ac:dyDescent="0.3">
      <c r="E1951" s="10" t="str">
        <f>IFERROR(VLOOKUP(D1951,Database!B:I,4,FALSE),"")</f>
        <v/>
      </c>
      <c r="F1951" s="11"/>
      <c r="G1951" s="2" t="str">
        <f>IFERROR(VLOOKUP(D1951,Database!B:I,2,FALSE)*F1951/1000,"")</f>
        <v/>
      </c>
    </row>
    <row r="1952" spans="5:7" x14ac:dyDescent="0.3">
      <c r="E1952" s="10" t="str">
        <f>IFERROR(VLOOKUP(D1952,Database!B:I,4,FALSE),"")</f>
        <v/>
      </c>
      <c r="F1952" s="11"/>
      <c r="G1952" s="2" t="str">
        <f>IFERROR(VLOOKUP(D1952,Database!B:I,2,FALSE)*F1952/1000,"")</f>
        <v/>
      </c>
    </row>
    <row r="1953" spans="5:7" x14ac:dyDescent="0.3">
      <c r="E1953" s="10" t="str">
        <f>IFERROR(VLOOKUP(D1953,Database!B:I,4,FALSE),"")</f>
        <v/>
      </c>
      <c r="F1953" s="11"/>
      <c r="G1953" s="2" t="str">
        <f>IFERROR(VLOOKUP(D1953,Database!B:I,2,FALSE)*F1953/1000,"")</f>
        <v/>
      </c>
    </row>
    <row r="1954" spans="5:7" x14ac:dyDescent="0.3">
      <c r="E1954" s="10" t="str">
        <f>IFERROR(VLOOKUP(D1954,Database!B:I,4,FALSE),"")</f>
        <v/>
      </c>
      <c r="F1954" s="11"/>
      <c r="G1954" s="2" t="str">
        <f>IFERROR(VLOOKUP(D1954,Database!B:I,2,FALSE)*F1954/1000,"")</f>
        <v/>
      </c>
    </row>
    <row r="1955" spans="5:7" x14ac:dyDescent="0.3">
      <c r="E1955" s="10" t="str">
        <f>IFERROR(VLOOKUP(D1955,Database!B:I,4,FALSE),"")</f>
        <v/>
      </c>
      <c r="F1955" s="11"/>
      <c r="G1955" s="2" t="str">
        <f>IFERROR(VLOOKUP(D1955,Database!B:I,2,FALSE)*F1955/1000,"")</f>
        <v/>
      </c>
    </row>
    <row r="1956" spans="5:7" x14ac:dyDescent="0.3">
      <c r="E1956" s="10" t="str">
        <f>IFERROR(VLOOKUP(D1956,Database!B:I,4,FALSE),"")</f>
        <v/>
      </c>
      <c r="F1956" s="11"/>
      <c r="G1956" s="2" t="str">
        <f>IFERROR(VLOOKUP(D1956,Database!B:I,2,FALSE)*F1956/1000,"")</f>
        <v/>
      </c>
    </row>
    <row r="1957" spans="5:7" x14ac:dyDescent="0.3">
      <c r="E1957" s="10" t="str">
        <f>IFERROR(VLOOKUP(D1957,Database!B:I,4,FALSE),"")</f>
        <v/>
      </c>
      <c r="F1957" s="11"/>
      <c r="G1957" s="2" t="str">
        <f>IFERROR(VLOOKUP(D1957,Database!B:I,2,FALSE)*F1957/1000,"")</f>
        <v/>
      </c>
    </row>
    <row r="1958" spans="5:7" x14ac:dyDescent="0.3">
      <c r="E1958" s="10" t="str">
        <f>IFERROR(VLOOKUP(D1958,Database!B:I,4,FALSE),"")</f>
        <v/>
      </c>
      <c r="F1958" s="11"/>
      <c r="G1958" s="2" t="str">
        <f>IFERROR(VLOOKUP(D1958,Database!B:I,2,FALSE)*F1958/1000,"")</f>
        <v/>
      </c>
    </row>
    <row r="1959" spans="5:7" x14ac:dyDescent="0.3">
      <c r="E1959" s="10" t="str">
        <f>IFERROR(VLOOKUP(D1959,Database!B:I,4,FALSE),"")</f>
        <v/>
      </c>
      <c r="F1959" s="11"/>
      <c r="G1959" s="2" t="str">
        <f>IFERROR(VLOOKUP(D1959,Database!B:I,2,FALSE)*F1959/1000,"")</f>
        <v/>
      </c>
    </row>
    <row r="1960" spans="5:7" x14ac:dyDescent="0.3">
      <c r="E1960" s="10" t="str">
        <f>IFERROR(VLOOKUP(D1960,Database!B:I,4,FALSE),"")</f>
        <v/>
      </c>
      <c r="F1960" s="11"/>
      <c r="G1960" s="2" t="str">
        <f>IFERROR(VLOOKUP(D1960,Database!B:I,2,FALSE)*F1960/1000,"")</f>
        <v/>
      </c>
    </row>
    <row r="1961" spans="5:7" x14ac:dyDescent="0.3">
      <c r="E1961" s="10" t="str">
        <f>IFERROR(VLOOKUP(D1961,Database!B:I,4,FALSE),"")</f>
        <v/>
      </c>
      <c r="F1961" s="11"/>
      <c r="G1961" s="2" t="str">
        <f>IFERROR(VLOOKUP(D1961,Database!B:I,2,FALSE)*F1961/1000,"")</f>
        <v/>
      </c>
    </row>
    <row r="1962" spans="5:7" x14ac:dyDescent="0.3">
      <c r="E1962" s="10" t="str">
        <f>IFERROR(VLOOKUP(D1962,Database!B:I,4,FALSE),"")</f>
        <v/>
      </c>
      <c r="F1962" s="11"/>
      <c r="G1962" s="2" t="str">
        <f>IFERROR(VLOOKUP(D1962,Database!B:I,2,FALSE)*F1962/1000,"")</f>
        <v/>
      </c>
    </row>
    <row r="1963" spans="5:7" x14ac:dyDescent="0.3">
      <c r="E1963" s="10" t="str">
        <f>IFERROR(VLOOKUP(D1963,Database!B:I,4,FALSE),"")</f>
        <v/>
      </c>
      <c r="F1963" s="11"/>
      <c r="G1963" s="2" t="str">
        <f>IFERROR(VLOOKUP(D1963,Database!B:I,2,FALSE)*F1963/1000,"")</f>
        <v/>
      </c>
    </row>
    <row r="1964" spans="5:7" x14ac:dyDescent="0.3">
      <c r="E1964" s="10" t="str">
        <f>IFERROR(VLOOKUP(D1964,Database!B:I,4,FALSE),"")</f>
        <v/>
      </c>
      <c r="F1964" s="11"/>
      <c r="G1964" s="2" t="str">
        <f>IFERROR(VLOOKUP(D1964,Database!B:I,2,FALSE)*F1964/1000,"")</f>
        <v/>
      </c>
    </row>
    <row r="1965" spans="5:7" x14ac:dyDescent="0.3">
      <c r="E1965" s="10" t="str">
        <f>IFERROR(VLOOKUP(D1965,Database!B:I,4,FALSE),"")</f>
        <v/>
      </c>
      <c r="F1965" s="11"/>
      <c r="G1965" s="2" t="str">
        <f>IFERROR(VLOOKUP(D1965,Database!B:I,2,FALSE)*F1965/1000,"")</f>
        <v/>
      </c>
    </row>
    <row r="1966" spans="5:7" x14ac:dyDescent="0.3">
      <c r="E1966" s="10" t="str">
        <f>IFERROR(VLOOKUP(D1966,Database!B:I,4,FALSE),"")</f>
        <v/>
      </c>
      <c r="F1966" s="11"/>
      <c r="G1966" s="2" t="str">
        <f>IFERROR(VLOOKUP(D1966,Database!B:I,2,FALSE)*F1966/1000,"")</f>
        <v/>
      </c>
    </row>
    <row r="1967" spans="5:7" x14ac:dyDescent="0.3">
      <c r="E1967" s="10" t="str">
        <f>IFERROR(VLOOKUP(D1967,Database!B:I,4,FALSE),"")</f>
        <v/>
      </c>
      <c r="F1967" s="11"/>
      <c r="G1967" s="2" t="str">
        <f>IFERROR(VLOOKUP(D1967,Database!B:I,2,FALSE)*F1967/1000,"")</f>
        <v/>
      </c>
    </row>
    <row r="1968" spans="5:7" x14ac:dyDescent="0.3">
      <c r="E1968" s="10" t="str">
        <f>IFERROR(VLOOKUP(D1968,Database!B:I,4,FALSE),"")</f>
        <v/>
      </c>
      <c r="F1968" s="11"/>
      <c r="G1968" s="2" t="str">
        <f>IFERROR(VLOOKUP(D1968,Database!B:I,2,FALSE)*F1968/1000,"")</f>
        <v/>
      </c>
    </row>
    <row r="1969" spans="5:7" x14ac:dyDescent="0.3">
      <c r="E1969" s="10" t="str">
        <f>IFERROR(VLOOKUP(D1969,Database!B:I,4,FALSE),"")</f>
        <v/>
      </c>
      <c r="F1969" s="11"/>
      <c r="G1969" s="2" t="str">
        <f>IFERROR(VLOOKUP(D1969,Database!B:I,2,FALSE)*F1969/1000,"")</f>
        <v/>
      </c>
    </row>
    <row r="1970" spans="5:7" x14ac:dyDescent="0.3">
      <c r="E1970" s="10" t="str">
        <f>IFERROR(VLOOKUP(D1970,Database!B:I,4,FALSE),"")</f>
        <v/>
      </c>
      <c r="F1970" s="11"/>
      <c r="G1970" s="2" t="str">
        <f>IFERROR(VLOOKUP(D1970,Database!B:I,2,FALSE)*F1970/1000,"")</f>
        <v/>
      </c>
    </row>
    <row r="1971" spans="5:7" x14ac:dyDescent="0.3">
      <c r="E1971" s="10" t="str">
        <f>IFERROR(VLOOKUP(D1971,Database!B:I,4,FALSE),"")</f>
        <v/>
      </c>
      <c r="F1971" s="11"/>
      <c r="G1971" s="2" t="str">
        <f>IFERROR(VLOOKUP(D1971,Database!B:I,2,FALSE)*F1971/1000,"")</f>
        <v/>
      </c>
    </row>
    <row r="1972" spans="5:7" x14ac:dyDescent="0.3">
      <c r="E1972" s="10" t="str">
        <f>IFERROR(VLOOKUP(D1972,Database!B:I,4,FALSE),"")</f>
        <v/>
      </c>
      <c r="F1972" s="11"/>
      <c r="G1972" s="2" t="str">
        <f>IFERROR(VLOOKUP(D1972,Database!B:I,2,FALSE)*F1972/1000,"")</f>
        <v/>
      </c>
    </row>
    <row r="1973" spans="5:7" x14ac:dyDescent="0.3">
      <c r="E1973" s="10" t="str">
        <f>IFERROR(VLOOKUP(D1973,Database!B:I,4,FALSE),"")</f>
        <v/>
      </c>
      <c r="F1973" s="11"/>
      <c r="G1973" s="2" t="str">
        <f>IFERROR(VLOOKUP(D1973,Database!B:I,2,FALSE)*F1973/1000,"")</f>
        <v/>
      </c>
    </row>
    <row r="1974" spans="5:7" x14ac:dyDescent="0.3">
      <c r="E1974" s="10" t="str">
        <f>IFERROR(VLOOKUP(D1974,Database!B:I,4,FALSE),"")</f>
        <v/>
      </c>
      <c r="F1974" s="11"/>
      <c r="G1974" s="2" t="str">
        <f>IFERROR(VLOOKUP(D1974,Database!B:I,2,FALSE)*F1974/1000,"")</f>
        <v/>
      </c>
    </row>
    <row r="1975" spans="5:7" x14ac:dyDescent="0.3">
      <c r="E1975" s="10" t="str">
        <f>IFERROR(VLOOKUP(D1975,Database!B:I,4,FALSE),"")</f>
        <v/>
      </c>
      <c r="F1975" s="11"/>
      <c r="G1975" s="2" t="str">
        <f>IFERROR(VLOOKUP(D1975,Database!B:I,2,FALSE)*F1975/1000,"")</f>
        <v/>
      </c>
    </row>
    <row r="1976" spans="5:7" x14ac:dyDescent="0.3">
      <c r="E1976" s="10" t="str">
        <f>IFERROR(VLOOKUP(D1976,Database!B:I,4,FALSE),"")</f>
        <v/>
      </c>
      <c r="F1976" s="11"/>
      <c r="G1976" s="2" t="str">
        <f>IFERROR(VLOOKUP(D1976,Database!B:I,2,FALSE)*F1976/1000,"")</f>
        <v/>
      </c>
    </row>
    <row r="1977" spans="5:7" x14ac:dyDescent="0.3">
      <c r="E1977" s="10" t="str">
        <f>IFERROR(VLOOKUP(D1977,Database!B:I,4,FALSE),"")</f>
        <v/>
      </c>
      <c r="F1977" s="11"/>
      <c r="G1977" s="2" t="str">
        <f>IFERROR(VLOOKUP(D1977,Database!B:I,2,FALSE)*F1977/1000,"")</f>
        <v/>
      </c>
    </row>
    <row r="1978" spans="5:7" x14ac:dyDescent="0.3">
      <c r="E1978" s="10" t="str">
        <f>IFERROR(VLOOKUP(D1978,Database!B:I,4,FALSE),"")</f>
        <v/>
      </c>
      <c r="F1978" s="11"/>
      <c r="G1978" s="2" t="str">
        <f>IFERROR(VLOOKUP(D1978,Database!B:I,2,FALSE)*F1978/1000,"")</f>
        <v/>
      </c>
    </row>
    <row r="1979" spans="5:7" x14ac:dyDescent="0.3">
      <c r="E1979" s="10" t="str">
        <f>IFERROR(VLOOKUP(D1979,Database!B:I,4,FALSE),"")</f>
        <v/>
      </c>
      <c r="F1979" s="11"/>
      <c r="G1979" s="2" t="str">
        <f>IFERROR(VLOOKUP(D1979,Database!B:I,2,FALSE)*F1979/1000,"")</f>
        <v/>
      </c>
    </row>
    <row r="1980" spans="5:7" x14ac:dyDescent="0.3">
      <c r="E1980" s="10" t="str">
        <f>IFERROR(VLOOKUP(D1980,Database!B:I,4,FALSE),"")</f>
        <v/>
      </c>
      <c r="F1980" s="11"/>
      <c r="G1980" s="2" t="str">
        <f>IFERROR(VLOOKUP(D1980,Database!B:I,2,FALSE)*F1980/1000,"")</f>
        <v/>
      </c>
    </row>
    <row r="1981" spans="5:7" x14ac:dyDescent="0.3">
      <c r="E1981" s="10" t="str">
        <f>IFERROR(VLOOKUP(D1981,Database!B:I,4,FALSE),"")</f>
        <v/>
      </c>
      <c r="F1981" s="11"/>
      <c r="G1981" s="2" t="str">
        <f>IFERROR(VLOOKUP(D1981,Database!B:I,2,FALSE)*F1981/1000,"")</f>
        <v/>
      </c>
    </row>
    <row r="1982" spans="5:7" x14ac:dyDescent="0.3">
      <c r="E1982" s="10" t="str">
        <f>IFERROR(VLOOKUP(D1982,Database!B:I,4,FALSE),"")</f>
        <v/>
      </c>
      <c r="F1982" s="11"/>
      <c r="G1982" s="2" t="str">
        <f>IFERROR(VLOOKUP(D1982,Database!B:I,2,FALSE)*F1982/1000,"")</f>
        <v/>
      </c>
    </row>
    <row r="1983" spans="5:7" x14ac:dyDescent="0.3">
      <c r="E1983" s="10" t="str">
        <f>IFERROR(VLOOKUP(D1983,Database!B:I,4,FALSE),"")</f>
        <v/>
      </c>
      <c r="F1983" s="11"/>
      <c r="G1983" s="2" t="str">
        <f>IFERROR(VLOOKUP(D1983,Database!B:I,2,FALSE)*F1983/1000,"")</f>
        <v/>
      </c>
    </row>
    <row r="1984" spans="5:7" x14ac:dyDescent="0.3">
      <c r="E1984" s="10" t="str">
        <f>IFERROR(VLOOKUP(D1984,Database!B:I,4,FALSE),"")</f>
        <v/>
      </c>
      <c r="F1984" s="11"/>
      <c r="G1984" s="2" t="str">
        <f>IFERROR(VLOOKUP(D1984,Database!B:I,2,FALSE)*F1984/1000,"")</f>
        <v/>
      </c>
    </row>
    <row r="1985" spans="5:7" x14ac:dyDescent="0.3">
      <c r="E1985" s="10" t="str">
        <f>IFERROR(VLOOKUP(D1985,Database!B:I,4,FALSE),"")</f>
        <v/>
      </c>
      <c r="F1985" s="11"/>
      <c r="G1985" s="2" t="str">
        <f>IFERROR(VLOOKUP(D1985,Database!B:I,2,FALSE)*F1985/1000,"")</f>
        <v/>
      </c>
    </row>
    <row r="1986" spans="5:7" x14ac:dyDescent="0.3">
      <c r="E1986" s="10" t="str">
        <f>IFERROR(VLOOKUP(D1986,Database!B:I,4,FALSE),"")</f>
        <v/>
      </c>
      <c r="F1986" s="11"/>
      <c r="G1986" s="2" t="str">
        <f>IFERROR(VLOOKUP(D1986,Database!B:I,2,FALSE)*F1986/1000,"")</f>
        <v/>
      </c>
    </row>
    <row r="1987" spans="5:7" x14ac:dyDescent="0.3">
      <c r="E1987" s="10" t="str">
        <f>IFERROR(VLOOKUP(D1987,Database!B:I,4,FALSE),"")</f>
        <v/>
      </c>
      <c r="F1987" s="11"/>
      <c r="G1987" s="2" t="str">
        <f>IFERROR(VLOOKUP(D1987,Database!B:I,2,FALSE)*F1987/1000,"")</f>
        <v/>
      </c>
    </row>
    <row r="1988" spans="5:7" x14ac:dyDescent="0.3">
      <c r="E1988" s="10" t="str">
        <f>IFERROR(VLOOKUP(D1988,Database!B:I,4,FALSE),"")</f>
        <v/>
      </c>
      <c r="F1988" s="11"/>
      <c r="G1988" s="2" t="str">
        <f>IFERROR(VLOOKUP(D1988,Database!B:I,2,FALSE)*F1988/1000,"")</f>
        <v/>
      </c>
    </row>
    <row r="1989" spans="5:7" x14ac:dyDescent="0.3">
      <c r="E1989" s="10" t="str">
        <f>IFERROR(VLOOKUP(D1989,Database!B:I,4,FALSE),"")</f>
        <v/>
      </c>
      <c r="F1989" s="11"/>
      <c r="G1989" s="2" t="str">
        <f>IFERROR(VLOOKUP(D1989,Database!B:I,2,FALSE)*F1989/1000,"")</f>
        <v/>
      </c>
    </row>
    <row r="1990" spans="5:7" x14ac:dyDescent="0.3">
      <c r="E1990" s="10" t="str">
        <f>IFERROR(VLOOKUP(D1990,Database!B:I,4,FALSE),"")</f>
        <v/>
      </c>
      <c r="F1990" s="11"/>
      <c r="G1990" s="2" t="str">
        <f>IFERROR(VLOOKUP(D1990,Database!B:I,2,FALSE)*F1990/1000,"")</f>
        <v/>
      </c>
    </row>
    <row r="1991" spans="5:7" x14ac:dyDescent="0.3">
      <c r="E1991" s="10" t="str">
        <f>IFERROR(VLOOKUP(D1991,Database!B:I,4,FALSE),"")</f>
        <v/>
      </c>
      <c r="F1991" s="11"/>
      <c r="G1991" s="2" t="str">
        <f>IFERROR(VLOOKUP(D1991,Database!B:I,2,FALSE)*F1991/1000,"")</f>
        <v/>
      </c>
    </row>
    <row r="1992" spans="5:7" x14ac:dyDescent="0.3">
      <c r="E1992" s="10" t="str">
        <f>IFERROR(VLOOKUP(D1992,Database!B:I,4,FALSE),"")</f>
        <v/>
      </c>
      <c r="F1992" s="11"/>
      <c r="G1992" s="2" t="str">
        <f>IFERROR(VLOOKUP(D1992,Database!B:I,2,FALSE)*F1992/1000,"")</f>
        <v/>
      </c>
    </row>
    <row r="1993" spans="5:7" x14ac:dyDescent="0.3">
      <c r="E1993" s="10" t="str">
        <f>IFERROR(VLOOKUP(D1993,Database!B:I,4,FALSE),"")</f>
        <v/>
      </c>
      <c r="F1993" s="11"/>
      <c r="G1993" s="2" t="str">
        <f>IFERROR(VLOOKUP(D1993,Database!B:I,2,FALSE)*F1993/1000,"")</f>
        <v/>
      </c>
    </row>
    <row r="1994" spans="5:7" x14ac:dyDescent="0.3">
      <c r="E1994" s="10" t="str">
        <f>IFERROR(VLOOKUP(D1994,Database!B:I,4,FALSE),"")</f>
        <v/>
      </c>
      <c r="F1994" s="11"/>
      <c r="G1994" s="2" t="str">
        <f>IFERROR(VLOOKUP(D1994,Database!B:I,2,FALSE)*F1994/1000,"")</f>
        <v/>
      </c>
    </row>
    <row r="1995" spans="5:7" x14ac:dyDescent="0.3">
      <c r="E1995" s="10" t="str">
        <f>IFERROR(VLOOKUP(D1995,Database!B:I,4,FALSE),"")</f>
        <v/>
      </c>
      <c r="F1995" s="11"/>
      <c r="G1995" s="2" t="str">
        <f>IFERROR(VLOOKUP(D1995,Database!B:I,2,FALSE)*F1995/1000,"")</f>
        <v/>
      </c>
    </row>
    <row r="1996" spans="5:7" x14ac:dyDescent="0.3">
      <c r="E1996" s="10" t="str">
        <f>IFERROR(VLOOKUP(D1996,Database!B:I,4,FALSE),"")</f>
        <v/>
      </c>
      <c r="F1996" s="11"/>
      <c r="G1996" s="2" t="str">
        <f>IFERROR(VLOOKUP(D1996,Database!B:I,2,FALSE)*F1996/1000,"")</f>
        <v/>
      </c>
    </row>
    <row r="1997" spans="5:7" x14ac:dyDescent="0.3">
      <c r="E1997" s="10" t="str">
        <f>IFERROR(VLOOKUP(D1997,Database!B:I,4,FALSE),"")</f>
        <v/>
      </c>
      <c r="F1997" s="11"/>
      <c r="G1997" s="2" t="str">
        <f>IFERROR(VLOOKUP(D1997,Database!B:I,2,FALSE)*F1997/1000,"")</f>
        <v/>
      </c>
    </row>
    <row r="1998" spans="5:7" x14ac:dyDescent="0.3">
      <c r="E1998" s="10" t="str">
        <f>IFERROR(VLOOKUP(D1998,Database!B:I,4,FALSE),"")</f>
        <v/>
      </c>
      <c r="F1998" s="11"/>
      <c r="G1998" s="2" t="str">
        <f>IFERROR(VLOOKUP(D1998,Database!B:I,2,FALSE)*F1998/1000,"")</f>
        <v/>
      </c>
    </row>
    <row r="1999" spans="5:7" x14ac:dyDescent="0.3">
      <c r="E1999" s="10" t="str">
        <f>IFERROR(VLOOKUP(D1999,Database!B:I,4,FALSE),"")</f>
        <v/>
      </c>
      <c r="F1999" s="11"/>
      <c r="G1999" s="2" t="str">
        <f>IFERROR(VLOOKUP(D1999,Database!B:I,2,FALSE)*F1999/1000,"")</f>
        <v/>
      </c>
    </row>
    <row r="2000" spans="5:7" x14ac:dyDescent="0.3">
      <c r="E2000" s="10" t="str">
        <f>IFERROR(VLOOKUP(D2000,Database!B:I,4,FALSE),"")</f>
        <v/>
      </c>
      <c r="F2000" s="11"/>
      <c r="G2000" s="2" t="str">
        <f>IFERROR(VLOOKUP(D2000,Database!B:I,2,FALSE)*F2000/1000,"")</f>
        <v/>
      </c>
    </row>
    <row r="2001" spans="5:7" x14ac:dyDescent="0.3">
      <c r="E2001" s="10" t="str">
        <f>IFERROR(VLOOKUP(D2001,Database!B:I,4,FALSE),"")</f>
        <v/>
      </c>
      <c r="F2001" s="11"/>
      <c r="G2001" s="2" t="str">
        <f>IFERROR(VLOOKUP(D2001,Database!B:I,2,FALSE)*F2001/1000,"")</f>
        <v/>
      </c>
    </row>
    <row r="2002" spans="5:7" x14ac:dyDescent="0.3">
      <c r="E2002" s="10" t="str">
        <f>IFERROR(VLOOKUP(D2002,Database!B:I,4,FALSE),"")</f>
        <v/>
      </c>
      <c r="F2002" s="11"/>
      <c r="G2002" s="2" t="str">
        <f>IFERROR(VLOOKUP(D2002,Database!B:I,2,FALSE)*F2002/1000,"")</f>
        <v/>
      </c>
    </row>
    <row r="2003" spans="5:7" x14ac:dyDescent="0.3">
      <c r="E2003" s="10" t="str">
        <f>IFERROR(VLOOKUP(D2003,Database!B:I,4,FALSE),"")</f>
        <v/>
      </c>
      <c r="F2003" s="11"/>
      <c r="G2003" s="2" t="str">
        <f>IFERROR(VLOOKUP(D2003,Database!B:I,2,FALSE)*F2003/1000,"")</f>
        <v/>
      </c>
    </row>
    <row r="2004" spans="5:7" x14ac:dyDescent="0.3">
      <c r="E2004" s="10" t="str">
        <f>IFERROR(VLOOKUP(D2004,Database!B:I,4,FALSE),"")</f>
        <v/>
      </c>
      <c r="F2004" s="11"/>
      <c r="G2004" s="2" t="str">
        <f>IFERROR(VLOOKUP(D2004,Database!B:I,2,FALSE)*F2004/1000,"")</f>
        <v/>
      </c>
    </row>
    <row r="2005" spans="5:7" x14ac:dyDescent="0.3">
      <c r="E2005" s="10" t="str">
        <f>IFERROR(VLOOKUP(D2005,Database!B:I,4,FALSE),"")</f>
        <v/>
      </c>
      <c r="F2005" s="11"/>
      <c r="G2005" s="2" t="str">
        <f>IFERROR(VLOOKUP(D2005,Database!B:I,2,FALSE)*F2005/1000,"")</f>
        <v/>
      </c>
    </row>
    <row r="2006" spans="5:7" x14ac:dyDescent="0.3">
      <c r="E2006" s="10" t="str">
        <f>IFERROR(VLOOKUP(D2006,Database!B:I,4,FALSE),"")</f>
        <v/>
      </c>
      <c r="F2006" s="11"/>
      <c r="G2006" s="2" t="str">
        <f>IFERROR(VLOOKUP(D2006,Database!B:I,2,FALSE)*F2006/1000,"")</f>
        <v/>
      </c>
    </row>
    <row r="2007" spans="5:7" x14ac:dyDescent="0.3">
      <c r="E2007" s="10" t="str">
        <f>IFERROR(VLOOKUP(D2007,Database!B:I,4,FALSE),"")</f>
        <v/>
      </c>
      <c r="F2007" s="11"/>
      <c r="G2007" s="2" t="str">
        <f>IFERROR(VLOOKUP(D2007,Database!B:I,2,FALSE)*F2007/1000,"")</f>
        <v/>
      </c>
    </row>
    <row r="2008" spans="5:7" x14ac:dyDescent="0.3">
      <c r="E2008" s="10" t="str">
        <f>IFERROR(VLOOKUP(D2008,Database!B:I,4,FALSE),"")</f>
        <v/>
      </c>
      <c r="F2008" s="11"/>
      <c r="G2008" s="2" t="str">
        <f>IFERROR(VLOOKUP(D2008,Database!B:I,2,FALSE)*F2008/1000,"")</f>
        <v/>
      </c>
    </row>
    <row r="2009" spans="5:7" x14ac:dyDescent="0.3">
      <c r="E2009" s="10" t="str">
        <f>IFERROR(VLOOKUP(D2009,Database!B:I,4,FALSE),"")</f>
        <v/>
      </c>
      <c r="F2009" s="11"/>
      <c r="G2009" s="2" t="str">
        <f>IFERROR(VLOOKUP(D2009,Database!B:I,2,FALSE)*F2009/1000,"")</f>
        <v/>
      </c>
    </row>
    <row r="2010" spans="5:7" x14ac:dyDescent="0.3">
      <c r="E2010" s="10" t="str">
        <f>IFERROR(VLOOKUP(D2010,Database!B:I,4,FALSE),"")</f>
        <v/>
      </c>
      <c r="F2010" s="11"/>
      <c r="G2010" s="2" t="str">
        <f>IFERROR(VLOOKUP(D2010,Database!B:I,2,FALSE)*F2010/1000,"")</f>
        <v/>
      </c>
    </row>
    <row r="2011" spans="5:7" x14ac:dyDescent="0.3">
      <c r="E2011" s="10" t="str">
        <f>IFERROR(VLOOKUP(D2011,Database!B:I,4,FALSE),"")</f>
        <v/>
      </c>
      <c r="F2011" s="11"/>
      <c r="G2011" s="2" t="str">
        <f>IFERROR(VLOOKUP(D2011,Database!B:I,2,FALSE)*F2011/1000,"")</f>
        <v/>
      </c>
    </row>
    <row r="2012" spans="5:7" x14ac:dyDescent="0.3">
      <c r="E2012" s="10" t="str">
        <f>IFERROR(VLOOKUP(D2012,Database!B:I,4,FALSE),"")</f>
        <v/>
      </c>
      <c r="F2012" s="11"/>
      <c r="G2012" s="2" t="str">
        <f>IFERROR(VLOOKUP(D2012,Database!B:I,2,FALSE)*F2012/1000,"")</f>
        <v/>
      </c>
    </row>
    <row r="2013" spans="5:7" x14ac:dyDescent="0.3">
      <c r="E2013" s="10" t="str">
        <f>IFERROR(VLOOKUP(D2013,Database!B:I,4,FALSE),"")</f>
        <v/>
      </c>
      <c r="F2013" s="11"/>
      <c r="G2013" s="2" t="str">
        <f>IFERROR(VLOOKUP(D2013,Database!B:I,2,FALSE)*F2013/1000,"")</f>
        <v/>
      </c>
    </row>
    <row r="2014" spans="5:7" x14ac:dyDescent="0.3">
      <c r="E2014" s="10" t="str">
        <f>IFERROR(VLOOKUP(D2014,Database!B:I,4,FALSE),"")</f>
        <v/>
      </c>
      <c r="F2014" s="11"/>
      <c r="G2014" s="2" t="str">
        <f>IFERROR(VLOOKUP(D2014,Database!B:I,2,FALSE)*F2014/1000,"")</f>
        <v/>
      </c>
    </row>
    <row r="2015" spans="5:7" x14ac:dyDescent="0.3">
      <c r="E2015" s="10" t="str">
        <f>IFERROR(VLOOKUP(D2015,Database!B:I,4,FALSE),"")</f>
        <v/>
      </c>
      <c r="F2015" s="11"/>
      <c r="G2015" s="2" t="str">
        <f>IFERROR(VLOOKUP(D2015,Database!B:I,2,FALSE)*F2015/1000,"")</f>
        <v/>
      </c>
    </row>
    <row r="2016" spans="5:7" x14ac:dyDescent="0.3">
      <c r="E2016" s="10" t="str">
        <f>IFERROR(VLOOKUP(D2016,Database!B:I,4,FALSE),"")</f>
        <v/>
      </c>
      <c r="F2016" s="11"/>
      <c r="G2016" s="2" t="str">
        <f>IFERROR(VLOOKUP(D2016,Database!B:I,2,FALSE)*F2016/1000,"")</f>
        <v/>
      </c>
    </row>
    <row r="2017" spans="5:7" x14ac:dyDescent="0.3">
      <c r="E2017" s="10" t="str">
        <f>IFERROR(VLOOKUP(D2017,Database!B:I,4,FALSE),"")</f>
        <v/>
      </c>
      <c r="F2017" s="11"/>
      <c r="G2017" s="2" t="str">
        <f>IFERROR(VLOOKUP(D2017,Database!B:I,2,FALSE)*F2017/1000,"")</f>
        <v/>
      </c>
    </row>
    <row r="2018" spans="5:7" x14ac:dyDescent="0.3">
      <c r="E2018" s="10" t="str">
        <f>IFERROR(VLOOKUP(D2018,Database!B:I,4,FALSE),"")</f>
        <v/>
      </c>
      <c r="F2018" s="11"/>
      <c r="G2018" s="2" t="str">
        <f>IFERROR(VLOOKUP(D2018,Database!B:I,2,FALSE)*F2018/1000,"")</f>
        <v/>
      </c>
    </row>
    <row r="2019" spans="5:7" x14ac:dyDescent="0.3">
      <c r="E2019" s="10" t="str">
        <f>IFERROR(VLOOKUP(D2019,Database!B:I,4,FALSE),"")</f>
        <v/>
      </c>
      <c r="F2019" s="11"/>
      <c r="G2019" s="2" t="str">
        <f>IFERROR(VLOOKUP(D2019,Database!B:I,2,FALSE)*F2019/1000,"")</f>
        <v/>
      </c>
    </row>
    <row r="2020" spans="5:7" x14ac:dyDescent="0.3">
      <c r="E2020" s="10" t="str">
        <f>IFERROR(VLOOKUP(D2020,Database!B:I,4,FALSE),"")</f>
        <v/>
      </c>
      <c r="F2020" s="11"/>
      <c r="G2020" s="2" t="str">
        <f>IFERROR(VLOOKUP(D2020,Database!B:I,2,FALSE)*F2020/1000,"")</f>
        <v/>
      </c>
    </row>
    <row r="2021" spans="5:7" x14ac:dyDescent="0.3">
      <c r="E2021" s="10" t="str">
        <f>IFERROR(VLOOKUP(D2021,Database!B:I,4,FALSE),"")</f>
        <v/>
      </c>
      <c r="F2021" s="11"/>
      <c r="G2021" s="2" t="str">
        <f>IFERROR(VLOOKUP(D2021,Database!B:I,2,FALSE)*F2021/1000,"")</f>
        <v/>
      </c>
    </row>
    <row r="2022" spans="5:7" x14ac:dyDescent="0.3">
      <c r="E2022" s="10" t="str">
        <f>IFERROR(VLOOKUP(D2022,Database!B:I,4,FALSE),"")</f>
        <v/>
      </c>
      <c r="F2022" s="11"/>
      <c r="G2022" s="2" t="str">
        <f>IFERROR(VLOOKUP(D2022,Database!B:I,2,FALSE)*F2022/1000,"")</f>
        <v/>
      </c>
    </row>
    <row r="2023" spans="5:7" x14ac:dyDescent="0.3">
      <c r="E2023" s="10" t="str">
        <f>IFERROR(VLOOKUP(D2023,Database!B:I,4,FALSE),"")</f>
        <v/>
      </c>
      <c r="F2023" s="11"/>
      <c r="G2023" s="2" t="str">
        <f>IFERROR(VLOOKUP(D2023,Database!B:I,2,FALSE)*F2023/1000,"")</f>
        <v/>
      </c>
    </row>
    <row r="2024" spans="5:7" x14ac:dyDescent="0.3">
      <c r="E2024" s="10" t="str">
        <f>IFERROR(VLOOKUP(D2024,Database!B:I,4,FALSE),"")</f>
        <v/>
      </c>
      <c r="F2024" s="11"/>
      <c r="G2024" s="2" t="str">
        <f>IFERROR(VLOOKUP(D2024,Database!B:I,2,FALSE)*F2024/1000,"")</f>
        <v/>
      </c>
    </row>
    <row r="2025" spans="5:7" x14ac:dyDescent="0.3">
      <c r="E2025" s="10" t="str">
        <f>IFERROR(VLOOKUP(D2025,Database!B:I,4,FALSE),"")</f>
        <v/>
      </c>
      <c r="F2025" s="11"/>
      <c r="G2025" s="2" t="str">
        <f>IFERROR(VLOOKUP(D2025,Database!B:I,2,FALSE)*F2025/1000,"")</f>
        <v/>
      </c>
    </row>
    <row r="2026" spans="5:7" x14ac:dyDescent="0.3">
      <c r="E2026" s="10" t="str">
        <f>IFERROR(VLOOKUP(D2026,Database!B:I,4,FALSE),"")</f>
        <v/>
      </c>
      <c r="F2026" s="11"/>
      <c r="G2026" s="2" t="str">
        <f>IFERROR(VLOOKUP(D2026,Database!B:I,2,FALSE)*F2026/1000,"")</f>
        <v/>
      </c>
    </row>
    <row r="2027" spans="5:7" x14ac:dyDescent="0.3">
      <c r="E2027" s="10" t="str">
        <f>IFERROR(VLOOKUP(D2027,Database!B:I,4,FALSE),"")</f>
        <v/>
      </c>
      <c r="F2027" s="11"/>
      <c r="G2027" s="2" t="str">
        <f>IFERROR(VLOOKUP(D2027,Database!B:I,2,FALSE)*F2027/1000,"")</f>
        <v/>
      </c>
    </row>
    <row r="2028" spans="5:7" x14ac:dyDescent="0.3">
      <c r="E2028" s="10" t="str">
        <f>IFERROR(VLOOKUP(D2028,Database!B:I,4,FALSE),"")</f>
        <v/>
      </c>
      <c r="F2028" s="11"/>
      <c r="G2028" s="2" t="str">
        <f>IFERROR(VLOOKUP(D2028,Database!B:I,2,FALSE)*F2028/1000,"")</f>
        <v/>
      </c>
    </row>
    <row r="2029" spans="5:7" x14ac:dyDescent="0.3">
      <c r="E2029" s="10" t="str">
        <f>IFERROR(VLOOKUP(D2029,Database!B:I,4,FALSE),"")</f>
        <v/>
      </c>
      <c r="F2029" s="11"/>
      <c r="G2029" s="2" t="str">
        <f>IFERROR(VLOOKUP(D2029,Database!B:I,2,FALSE)*F2029/1000,"")</f>
        <v/>
      </c>
    </row>
    <row r="2030" spans="5:7" x14ac:dyDescent="0.3">
      <c r="E2030" s="10" t="str">
        <f>IFERROR(VLOOKUP(D2030,Database!B:I,4,FALSE),"")</f>
        <v/>
      </c>
      <c r="F2030" s="11"/>
      <c r="G2030" s="2" t="str">
        <f>IFERROR(VLOOKUP(D2030,Database!B:I,2,FALSE)*F2030/1000,"")</f>
        <v/>
      </c>
    </row>
    <row r="2031" spans="5:7" x14ac:dyDescent="0.3">
      <c r="E2031" s="10" t="str">
        <f>IFERROR(VLOOKUP(D2031,Database!B:I,4,FALSE),"")</f>
        <v/>
      </c>
      <c r="F2031" s="11"/>
      <c r="G2031" s="2" t="str">
        <f>IFERROR(VLOOKUP(D2031,Database!B:I,2,FALSE)*F2031/1000,"")</f>
        <v/>
      </c>
    </row>
    <row r="2032" spans="5:7" x14ac:dyDescent="0.3">
      <c r="E2032" s="10" t="str">
        <f>IFERROR(VLOOKUP(D2032,Database!B:I,4,FALSE),"")</f>
        <v/>
      </c>
      <c r="F2032" s="11"/>
      <c r="G2032" s="2" t="str">
        <f>IFERROR(VLOOKUP(D2032,Database!B:I,2,FALSE)*F2032/1000,"")</f>
        <v/>
      </c>
    </row>
    <row r="2033" spans="5:7" x14ac:dyDescent="0.3">
      <c r="E2033" s="10" t="str">
        <f>IFERROR(VLOOKUP(D2033,Database!B:I,4,FALSE),"")</f>
        <v/>
      </c>
      <c r="F2033" s="11"/>
      <c r="G2033" s="2" t="str">
        <f>IFERROR(VLOOKUP(D2033,Database!B:I,2,FALSE)*F2033/1000,"")</f>
        <v/>
      </c>
    </row>
    <row r="2034" spans="5:7" x14ac:dyDescent="0.3">
      <c r="E2034" s="10" t="str">
        <f>IFERROR(VLOOKUP(D2034,Database!B:I,4,FALSE),"")</f>
        <v/>
      </c>
      <c r="F2034" s="11"/>
      <c r="G2034" s="2" t="str">
        <f>IFERROR(VLOOKUP(D2034,Database!B:I,2,FALSE)*F2034/1000,"")</f>
        <v/>
      </c>
    </row>
    <row r="2035" spans="5:7" x14ac:dyDescent="0.3">
      <c r="E2035" s="10" t="str">
        <f>IFERROR(VLOOKUP(D2035,Database!B:I,4,FALSE),"")</f>
        <v/>
      </c>
      <c r="F2035" s="11"/>
      <c r="G2035" s="2" t="str">
        <f>IFERROR(VLOOKUP(D2035,Database!B:I,2,FALSE)*F2035/1000,"")</f>
        <v/>
      </c>
    </row>
    <row r="2036" spans="5:7" x14ac:dyDescent="0.3">
      <c r="E2036" s="10" t="str">
        <f>IFERROR(VLOOKUP(D2036,Database!B:I,4,FALSE),"")</f>
        <v/>
      </c>
      <c r="F2036" s="11"/>
      <c r="G2036" s="2" t="str">
        <f>IFERROR(VLOOKUP(D2036,Database!B:I,2,FALSE)*F2036/1000,"")</f>
        <v/>
      </c>
    </row>
    <row r="2037" spans="5:7" x14ac:dyDescent="0.3">
      <c r="E2037" s="10" t="str">
        <f>IFERROR(VLOOKUP(D2037,Database!B:I,4,FALSE),"")</f>
        <v/>
      </c>
      <c r="F2037" s="11"/>
      <c r="G2037" s="2" t="str">
        <f>IFERROR(VLOOKUP(D2037,Database!B:I,2,FALSE)*F2037/1000,"")</f>
        <v/>
      </c>
    </row>
    <row r="2038" spans="5:7" x14ac:dyDescent="0.3">
      <c r="E2038" s="10" t="str">
        <f>IFERROR(VLOOKUP(D2038,Database!B:I,4,FALSE),"")</f>
        <v/>
      </c>
      <c r="F2038" s="11"/>
      <c r="G2038" s="2" t="str">
        <f>IFERROR(VLOOKUP(D2038,Database!B:I,2,FALSE)*F2038/1000,"")</f>
        <v/>
      </c>
    </row>
    <row r="2039" spans="5:7" x14ac:dyDescent="0.3">
      <c r="E2039" s="10" t="str">
        <f>IFERROR(VLOOKUP(D2039,Database!B:I,4,FALSE),"")</f>
        <v/>
      </c>
      <c r="F2039" s="11"/>
      <c r="G2039" s="2" t="str">
        <f>IFERROR(VLOOKUP(D2039,Database!B:I,2,FALSE)*F2039/1000,"")</f>
        <v/>
      </c>
    </row>
    <row r="2040" spans="5:7" x14ac:dyDescent="0.3">
      <c r="E2040" s="10" t="str">
        <f>IFERROR(VLOOKUP(D2040,Database!B:I,4,FALSE),"")</f>
        <v/>
      </c>
      <c r="F2040" s="11"/>
      <c r="G2040" s="2" t="str">
        <f>IFERROR(VLOOKUP(D2040,Database!B:I,2,FALSE)*F2040/1000,"")</f>
        <v/>
      </c>
    </row>
    <row r="2041" spans="5:7" x14ac:dyDescent="0.3">
      <c r="E2041" s="10" t="str">
        <f>IFERROR(VLOOKUP(D2041,Database!B:I,4,FALSE),"")</f>
        <v/>
      </c>
      <c r="F2041" s="11"/>
      <c r="G2041" s="2" t="str">
        <f>IFERROR(VLOOKUP(D2041,Database!B:I,2,FALSE)*F2041/1000,"")</f>
        <v/>
      </c>
    </row>
    <row r="2042" spans="5:7" x14ac:dyDescent="0.3">
      <c r="E2042" s="10" t="str">
        <f>IFERROR(VLOOKUP(D2042,Database!B:I,4,FALSE),"")</f>
        <v/>
      </c>
      <c r="F2042" s="11"/>
      <c r="G2042" s="2" t="str">
        <f>IFERROR(VLOOKUP(D2042,Database!B:I,2,FALSE)*F2042/1000,"")</f>
        <v/>
      </c>
    </row>
    <row r="2043" spans="5:7" x14ac:dyDescent="0.3">
      <c r="E2043" s="10" t="str">
        <f>IFERROR(VLOOKUP(D2043,Database!B:I,4,FALSE),"")</f>
        <v/>
      </c>
      <c r="F2043" s="11"/>
      <c r="G2043" s="2" t="str">
        <f>IFERROR(VLOOKUP(D2043,Database!B:I,2,FALSE)*F2043/1000,"")</f>
        <v/>
      </c>
    </row>
    <row r="2044" spans="5:7" x14ac:dyDescent="0.3">
      <c r="E2044" s="10" t="str">
        <f>IFERROR(VLOOKUP(D2044,Database!B:I,4,FALSE),"")</f>
        <v/>
      </c>
      <c r="F2044" s="11"/>
      <c r="G2044" s="2" t="str">
        <f>IFERROR(VLOOKUP(D2044,Database!B:I,2,FALSE)*F2044/1000,"")</f>
        <v/>
      </c>
    </row>
    <row r="2045" spans="5:7" x14ac:dyDescent="0.3">
      <c r="E2045" s="10" t="str">
        <f>IFERROR(VLOOKUP(D2045,Database!B:I,4,FALSE),"")</f>
        <v/>
      </c>
      <c r="F2045" s="11"/>
      <c r="G2045" s="2" t="str">
        <f>IFERROR(VLOOKUP(D2045,Database!B:I,2,FALSE)*F2045/1000,"")</f>
        <v/>
      </c>
    </row>
    <row r="2046" spans="5:7" x14ac:dyDescent="0.3">
      <c r="E2046" s="10" t="str">
        <f>IFERROR(VLOOKUP(D2046,Database!B:I,4,FALSE),"")</f>
        <v/>
      </c>
      <c r="F2046" s="11"/>
      <c r="G2046" s="2" t="str">
        <f>IFERROR(VLOOKUP(D2046,Database!B:I,2,FALSE)*F2046/1000,"")</f>
        <v/>
      </c>
    </row>
    <row r="2047" spans="5:7" x14ac:dyDescent="0.3">
      <c r="E2047" s="10" t="str">
        <f>IFERROR(VLOOKUP(D2047,Database!B:I,4,FALSE),"")</f>
        <v/>
      </c>
      <c r="F2047" s="11"/>
      <c r="G2047" s="2" t="str">
        <f>IFERROR(VLOOKUP(D2047,Database!B:I,2,FALSE)*F2047/1000,"")</f>
        <v/>
      </c>
    </row>
    <row r="2048" spans="5:7" x14ac:dyDescent="0.3">
      <c r="E2048" s="10" t="str">
        <f>IFERROR(VLOOKUP(D2048,Database!B:I,4,FALSE),"")</f>
        <v/>
      </c>
      <c r="F2048" s="11"/>
      <c r="G2048" s="2" t="str">
        <f>IFERROR(VLOOKUP(D2048,Database!B:I,2,FALSE)*F2048/1000,"")</f>
        <v/>
      </c>
    </row>
    <row r="2049" spans="5:7" x14ac:dyDescent="0.3">
      <c r="E2049" s="10" t="str">
        <f>IFERROR(VLOOKUP(D2049,Database!B:I,4,FALSE),"")</f>
        <v/>
      </c>
      <c r="F2049" s="11"/>
      <c r="G2049" s="2" t="str">
        <f>IFERROR(VLOOKUP(D2049,Database!B:I,2,FALSE)*F2049/1000,"")</f>
        <v/>
      </c>
    </row>
    <row r="2050" spans="5:7" x14ac:dyDescent="0.3">
      <c r="E2050" s="10" t="str">
        <f>IFERROR(VLOOKUP(D2050,Database!B:I,4,FALSE),"")</f>
        <v/>
      </c>
      <c r="F2050" s="11"/>
      <c r="G2050" s="2" t="str">
        <f>IFERROR(VLOOKUP(D2050,Database!B:I,2,FALSE)*F2050/1000,"")</f>
        <v/>
      </c>
    </row>
    <row r="2051" spans="5:7" x14ac:dyDescent="0.3">
      <c r="E2051" s="10" t="str">
        <f>IFERROR(VLOOKUP(D2051,Database!B:I,4,FALSE),"")</f>
        <v/>
      </c>
      <c r="F2051" s="11"/>
      <c r="G2051" s="2" t="str">
        <f>IFERROR(VLOOKUP(D2051,Database!B:I,2,FALSE)*F2051/1000,"")</f>
        <v/>
      </c>
    </row>
    <row r="2052" spans="5:7" x14ac:dyDescent="0.3">
      <c r="E2052" s="10" t="str">
        <f>IFERROR(VLOOKUP(D2052,Database!B:I,4,FALSE),"")</f>
        <v/>
      </c>
      <c r="F2052" s="11"/>
      <c r="G2052" s="2" t="str">
        <f>IFERROR(VLOOKUP(D2052,Database!B:I,2,FALSE)*F2052/1000,"")</f>
        <v/>
      </c>
    </row>
    <row r="2053" spans="5:7" x14ac:dyDescent="0.3">
      <c r="E2053" s="10" t="str">
        <f>IFERROR(VLOOKUP(D2053,Database!B:I,4,FALSE),"")</f>
        <v/>
      </c>
      <c r="F2053" s="11"/>
      <c r="G2053" s="2" t="str">
        <f>IFERROR(VLOOKUP(D2053,Database!B:I,2,FALSE)*F2053/1000,"")</f>
        <v/>
      </c>
    </row>
    <row r="2054" spans="5:7" x14ac:dyDescent="0.3">
      <c r="E2054" s="10" t="str">
        <f>IFERROR(VLOOKUP(D2054,Database!B:I,4,FALSE),"")</f>
        <v/>
      </c>
      <c r="F2054" s="11"/>
      <c r="G2054" s="2" t="str">
        <f>IFERROR(VLOOKUP(D2054,Database!B:I,2,FALSE)*F2054/1000,"")</f>
        <v/>
      </c>
    </row>
    <row r="2055" spans="5:7" x14ac:dyDescent="0.3">
      <c r="E2055" s="10" t="str">
        <f>IFERROR(VLOOKUP(D2055,Database!B:I,4,FALSE),"")</f>
        <v/>
      </c>
      <c r="F2055" s="11"/>
      <c r="G2055" s="2" t="str">
        <f>IFERROR(VLOOKUP(D2055,Database!B:I,2,FALSE)*F2055/1000,"")</f>
        <v/>
      </c>
    </row>
    <row r="2056" spans="5:7" x14ac:dyDescent="0.3">
      <c r="E2056" s="10" t="str">
        <f>IFERROR(VLOOKUP(D2056,Database!B:I,4,FALSE),"")</f>
        <v/>
      </c>
      <c r="F2056" s="11"/>
      <c r="G2056" s="2" t="str">
        <f>IFERROR(VLOOKUP(D2056,Database!B:I,2,FALSE)*F2056/1000,"")</f>
        <v/>
      </c>
    </row>
    <row r="2057" spans="5:7" x14ac:dyDescent="0.3">
      <c r="E2057" s="10" t="str">
        <f>IFERROR(VLOOKUP(D2057,Database!B:I,4,FALSE),"")</f>
        <v/>
      </c>
      <c r="F2057" s="11"/>
      <c r="G2057" s="2" t="str">
        <f>IFERROR(VLOOKUP(D2057,Database!B:I,2,FALSE)*F2057/1000,"")</f>
        <v/>
      </c>
    </row>
    <row r="2058" spans="5:7" x14ac:dyDescent="0.3">
      <c r="E2058" s="10" t="str">
        <f>IFERROR(VLOOKUP(D2058,Database!B:I,4,FALSE),"")</f>
        <v/>
      </c>
      <c r="F2058" s="11"/>
      <c r="G2058" s="2" t="str">
        <f>IFERROR(VLOOKUP(D2058,Database!B:I,2,FALSE)*F2058/1000,"")</f>
        <v/>
      </c>
    </row>
    <row r="2059" spans="5:7" x14ac:dyDescent="0.3">
      <c r="E2059" s="10" t="str">
        <f>IFERROR(VLOOKUP(D2059,Database!B:I,4,FALSE),"")</f>
        <v/>
      </c>
      <c r="F2059" s="11"/>
      <c r="G2059" s="2" t="str">
        <f>IFERROR(VLOOKUP(D2059,Database!B:I,2,FALSE)*F2059/1000,"")</f>
        <v/>
      </c>
    </row>
    <row r="2060" spans="5:7" x14ac:dyDescent="0.3">
      <c r="E2060" s="10" t="str">
        <f>IFERROR(VLOOKUP(D2060,Database!B:I,4,FALSE),"")</f>
        <v/>
      </c>
      <c r="F2060" s="11"/>
      <c r="G2060" s="2" t="str">
        <f>IFERROR(VLOOKUP(D2060,Database!B:I,2,FALSE)*F2060/1000,"")</f>
        <v/>
      </c>
    </row>
    <row r="2061" spans="5:7" x14ac:dyDescent="0.3">
      <c r="E2061" s="10" t="str">
        <f>IFERROR(VLOOKUP(D2061,Database!B:I,4,FALSE),"")</f>
        <v/>
      </c>
      <c r="F2061" s="11"/>
      <c r="G2061" s="2" t="str">
        <f>IFERROR(VLOOKUP(D2061,Database!B:I,2,FALSE)*F2061/1000,"")</f>
        <v/>
      </c>
    </row>
    <row r="2062" spans="5:7" x14ac:dyDescent="0.3">
      <c r="E2062" s="10" t="str">
        <f>IFERROR(VLOOKUP(D2062,Database!B:I,4,FALSE),"")</f>
        <v/>
      </c>
      <c r="F2062" s="11"/>
      <c r="G2062" s="2" t="str">
        <f>IFERROR(VLOOKUP(D2062,Database!B:I,2,FALSE)*F2062/1000,"")</f>
        <v/>
      </c>
    </row>
    <row r="2063" spans="5:7" x14ac:dyDescent="0.3">
      <c r="E2063" s="10" t="str">
        <f>IFERROR(VLOOKUP(D2063,Database!B:I,4,FALSE),"")</f>
        <v/>
      </c>
      <c r="F2063" s="11"/>
      <c r="G2063" s="2" t="str">
        <f>IFERROR(VLOOKUP(D2063,Database!B:I,2,FALSE)*F2063/1000,"")</f>
        <v/>
      </c>
    </row>
    <row r="2064" spans="5:7" x14ac:dyDescent="0.3">
      <c r="E2064" s="10" t="str">
        <f>IFERROR(VLOOKUP(D2064,Database!B:I,4,FALSE),"")</f>
        <v/>
      </c>
      <c r="F2064" s="11"/>
      <c r="G2064" s="2" t="str">
        <f>IFERROR(VLOOKUP(D2064,Database!B:I,2,FALSE)*F2064/1000,"")</f>
        <v/>
      </c>
    </row>
    <row r="2065" spans="5:7" x14ac:dyDescent="0.3">
      <c r="E2065" s="10" t="str">
        <f>IFERROR(VLOOKUP(D2065,Database!B:I,4,FALSE),"")</f>
        <v/>
      </c>
      <c r="F2065" s="11"/>
      <c r="G2065" s="2" t="str">
        <f>IFERROR(VLOOKUP(D2065,Database!B:I,2,FALSE)*F2065/1000,"")</f>
        <v/>
      </c>
    </row>
    <row r="2066" spans="5:7" x14ac:dyDescent="0.3">
      <c r="E2066" s="10" t="str">
        <f>IFERROR(VLOOKUP(D2066,Database!B:I,4,FALSE),"")</f>
        <v/>
      </c>
      <c r="F2066" s="11"/>
      <c r="G2066" s="2" t="str">
        <f>IFERROR(VLOOKUP(D2066,Database!B:I,2,FALSE)*F2066/1000,"")</f>
        <v/>
      </c>
    </row>
    <row r="2067" spans="5:7" x14ac:dyDescent="0.3">
      <c r="E2067" s="10" t="str">
        <f>IFERROR(VLOOKUP(D2067,Database!B:I,4,FALSE),"")</f>
        <v/>
      </c>
      <c r="F2067" s="11"/>
      <c r="G2067" s="2" t="str">
        <f>IFERROR(VLOOKUP(D2067,Database!B:I,2,FALSE)*F2067/1000,"")</f>
        <v/>
      </c>
    </row>
    <row r="2068" spans="5:7" x14ac:dyDescent="0.3">
      <c r="E2068" s="10" t="str">
        <f>IFERROR(VLOOKUP(D2068,Database!B:I,4,FALSE),"")</f>
        <v/>
      </c>
      <c r="F2068" s="11"/>
      <c r="G2068" s="2" t="str">
        <f>IFERROR(VLOOKUP(D2068,Database!B:I,2,FALSE)*F2068/1000,"")</f>
        <v/>
      </c>
    </row>
    <row r="2069" spans="5:7" x14ac:dyDescent="0.3">
      <c r="E2069" s="10" t="str">
        <f>IFERROR(VLOOKUP(D2069,Database!B:I,4,FALSE),"")</f>
        <v/>
      </c>
      <c r="F2069" s="11"/>
      <c r="G2069" s="2" t="str">
        <f>IFERROR(VLOOKUP(D2069,Database!B:I,2,FALSE)*F2069/1000,"")</f>
        <v/>
      </c>
    </row>
    <row r="2070" spans="5:7" x14ac:dyDescent="0.3">
      <c r="E2070" s="10" t="str">
        <f>IFERROR(VLOOKUP(D2070,Database!B:I,4,FALSE),"")</f>
        <v/>
      </c>
      <c r="F2070" s="11"/>
      <c r="G2070" s="2" t="str">
        <f>IFERROR(VLOOKUP(D2070,Database!B:I,2,FALSE)*F2070/1000,"")</f>
        <v/>
      </c>
    </row>
    <row r="2071" spans="5:7" x14ac:dyDescent="0.3">
      <c r="E2071" s="10" t="str">
        <f>IFERROR(VLOOKUP(D2071,Database!B:I,4,FALSE),"")</f>
        <v/>
      </c>
      <c r="F2071" s="11"/>
      <c r="G2071" s="2" t="str">
        <f>IFERROR(VLOOKUP(D2071,Database!B:I,2,FALSE)*F2071/1000,"")</f>
        <v/>
      </c>
    </row>
    <row r="2072" spans="5:7" x14ac:dyDescent="0.3">
      <c r="E2072" s="10" t="str">
        <f>IFERROR(VLOOKUP(D2072,Database!B:I,4,FALSE),"")</f>
        <v/>
      </c>
      <c r="F2072" s="11"/>
      <c r="G2072" s="2" t="str">
        <f>IFERROR(VLOOKUP(D2072,Database!B:I,2,FALSE)*F2072/1000,"")</f>
        <v/>
      </c>
    </row>
    <row r="2073" spans="5:7" x14ac:dyDescent="0.3">
      <c r="E2073" s="10" t="str">
        <f>IFERROR(VLOOKUP(D2073,Database!B:I,4,FALSE),"")</f>
        <v/>
      </c>
      <c r="F2073" s="11"/>
      <c r="G2073" s="2" t="str">
        <f>IFERROR(VLOOKUP(D2073,Database!B:I,2,FALSE)*F2073/1000,"")</f>
        <v/>
      </c>
    </row>
    <row r="2074" spans="5:7" x14ac:dyDescent="0.3">
      <c r="E2074" s="10" t="str">
        <f>IFERROR(VLOOKUP(D2074,Database!B:I,4,FALSE),"")</f>
        <v/>
      </c>
      <c r="F2074" s="11"/>
      <c r="G2074" s="2" t="str">
        <f>IFERROR(VLOOKUP(D2074,Database!B:I,2,FALSE)*F2074/1000,"")</f>
        <v/>
      </c>
    </row>
    <row r="2075" spans="5:7" x14ac:dyDescent="0.3">
      <c r="E2075" s="10" t="str">
        <f>IFERROR(VLOOKUP(D2075,Database!B:I,4,FALSE),"")</f>
        <v/>
      </c>
      <c r="F2075" s="11"/>
      <c r="G2075" s="2" t="str">
        <f>IFERROR(VLOOKUP(D2075,Database!B:I,2,FALSE)*F2075/1000,"")</f>
        <v/>
      </c>
    </row>
    <row r="2076" spans="5:7" x14ac:dyDescent="0.3">
      <c r="E2076" s="10" t="str">
        <f>IFERROR(VLOOKUP(D2076,Database!B:I,4,FALSE),"")</f>
        <v/>
      </c>
      <c r="F2076" s="11"/>
      <c r="G2076" s="2" t="str">
        <f>IFERROR(VLOOKUP(D2076,Database!B:I,2,FALSE)*F2076/1000,"")</f>
        <v/>
      </c>
    </row>
    <row r="2077" spans="5:7" x14ac:dyDescent="0.3">
      <c r="E2077" s="10" t="str">
        <f>IFERROR(VLOOKUP(D2077,Database!B:I,4,FALSE),"")</f>
        <v/>
      </c>
      <c r="F2077" s="11"/>
      <c r="G2077" s="2" t="str">
        <f>IFERROR(VLOOKUP(D2077,Database!B:I,2,FALSE)*F2077/1000,"")</f>
        <v/>
      </c>
    </row>
    <row r="2078" spans="5:7" x14ac:dyDescent="0.3">
      <c r="E2078" s="10" t="str">
        <f>IFERROR(VLOOKUP(D2078,Database!B:I,4,FALSE),"")</f>
        <v/>
      </c>
      <c r="F2078" s="11"/>
      <c r="G2078" s="2" t="str">
        <f>IFERROR(VLOOKUP(D2078,Database!B:I,2,FALSE)*F2078/1000,"")</f>
        <v/>
      </c>
    </row>
    <row r="2079" spans="5:7" x14ac:dyDescent="0.3">
      <c r="E2079" s="10" t="str">
        <f>IFERROR(VLOOKUP(D2079,Database!B:I,4,FALSE),"")</f>
        <v/>
      </c>
      <c r="F2079" s="11"/>
      <c r="G2079" s="2" t="str">
        <f>IFERROR(VLOOKUP(D2079,Database!B:I,2,FALSE)*F2079/1000,"")</f>
        <v/>
      </c>
    </row>
    <row r="2080" spans="5:7" x14ac:dyDescent="0.3">
      <c r="E2080" s="10" t="str">
        <f>IFERROR(VLOOKUP(D2080,Database!B:I,4,FALSE),"")</f>
        <v/>
      </c>
      <c r="F2080" s="11"/>
      <c r="G2080" s="2" t="str">
        <f>IFERROR(VLOOKUP(D2080,Database!B:I,2,FALSE)*F2080/1000,"")</f>
        <v/>
      </c>
    </row>
    <row r="2081" spans="5:7" x14ac:dyDescent="0.3">
      <c r="E2081" s="10" t="str">
        <f>IFERROR(VLOOKUP(D2081,Database!B:I,4,FALSE),"")</f>
        <v/>
      </c>
      <c r="F2081" s="11"/>
      <c r="G2081" s="2" t="str">
        <f>IFERROR(VLOOKUP(D2081,Database!B:I,2,FALSE)*F2081/1000,"")</f>
        <v/>
      </c>
    </row>
    <row r="2082" spans="5:7" x14ac:dyDescent="0.3">
      <c r="E2082" s="10" t="str">
        <f>IFERROR(VLOOKUP(D2082,Database!B:I,4,FALSE),"")</f>
        <v/>
      </c>
      <c r="F2082" s="11"/>
      <c r="G2082" s="2" t="str">
        <f>IFERROR(VLOOKUP(D2082,Database!B:I,2,FALSE)*F2082/1000,"")</f>
        <v/>
      </c>
    </row>
    <row r="2083" spans="5:7" x14ac:dyDescent="0.3">
      <c r="E2083" s="10" t="str">
        <f>IFERROR(VLOOKUP(D2083,Database!B:I,4,FALSE),"")</f>
        <v/>
      </c>
      <c r="F2083" s="11"/>
      <c r="G2083" s="2" t="str">
        <f>IFERROR(VLOOKUP(D2083,Database!B:I,2,FALSE)*F2083/1000,"")</f>
        <v/>
      </c>
    </row>
    <row r="2084" spans="5:7" x14ac:dyDescent="0.3">
      <c r="E2084" s="10" t="str">
        <f>IFERROR(VLOOKUP(D2084,Database!B:I,4,FALSE),"")</f>
        <v/>
      </c>
      <c r="F2084" s="11"/>
      <c r="G2084" s="2" t="str">
        <f>IFERROR(VLOOKUP(D2084,Database!B:I,2,FALSE)*F2084/1000,"")</f>
        <v/>
      </c>
    </row>
    <row r="2085" spans="5:7" x14ac:dyDescent="0.3">
      <c r="E2085" s="10" t="str">
        <f>IFERROR(VLOOKUP(D2085,Database!B:I,4,FALSE),"")</f>
        <v/>
      </c>
      <c r="F2085" s="11"/>
      <c r="G2085" s="2" t="str">
        <f>IFERROR(VLOOKUP(D2085,Database!B:I,2,FALSE)*F2085/1000,"")</f>
        <v/>
      </c>
    </row>
    <row r="2086" spans="5:7" x14ac:dyDescent="0.3">
      <c r="E2086" s="10" t="str">
        <f>IFERROR(VLOOKUP(D2086,Database!B:I,4,FALSE),"")</f>
        <v/>
      </c>
      <c r="F2086" s="11"/>
      <c r="G2086" s="2" t="str">
        <f>IFERROR(VLOOKUP(D2086,Database!B:I,2,FALSE)*F2086/1000,"")</f>
        <v/>
      </c>
    </row>
    <row r="2087" spans="5:7" x14ac:dyDescent="0.3">
      <c r="E2087" s="10" t="str">
        <f>IFERROR(VLOOKUP(D2087,Database!B:I,4,FALSE),"")</f>
        <v/>
      </c>
      <c r="F2087" s="11"/>
      <c r="G2087" s="2" t="str">
        <f>IFERROR(VLOOKUP(D2087,Database!B:I,2,FALSE)*F2087/1000,"")</f>
        <v/>
      </c>
    </row>
    <row r="2088" spans="5:7" x14ac:dyDescent="0.3">
      <c r="E2088" s="10" t="str">
        <f>IFERROR(VLOOKUP(D2088,Database!B:I,4,FALSE),"")</f>
        <v/>
      </c>
      <c r="F2088" s="11"/>
      <c r="G2088" s="2" t="str">
        <f>IFERROR(VLOOKUP(D2088,Database!B:I,2,FALSE)*F2088/1000,"")</f>
        <v/>
      </c>
    </row>
    <row r="2089" spans="5:7" x14ac:dyDescent="0.3">
      <c r="E2089" s="10" t="str">
        <f>IFERROR(VLOOKUP(D2089,Database!B:I,4,FALSE),"")</f>
        <v/>
      </c>
      <c r="F2089" s="11"/>
      <c r="G2089" s="2" t="str">
        <f>IFERROR(VLOOKUP(D2089,Database!B:I,2,FALSE)*F2089/1000,"")</f>
        <v/>
      </c>
    </row>
    <row r="2090" spans="5:7" x14ac:dyDescent="0.3">
      <c r="E2090" s="10" t="str">
        <f>IFERROR(VLOOKUP(D2090,Database!B:I,4,FALSE),"")</f>
        <v/>
      </c>
      <c r="F2090" s="11"/>
      <c r="G2090" s="2" t="str">
        <f>IFERROR(VLOOKUP(D2090,Database!B:I,2,FALSE)*F2090/1000,"")</f>
        <v/>
      </c>
    </row>
    <row r="2091" spans="5:7" x14ac:dyDescent="0.3">
      <c r="E2091" s="10" t="str">
        <f>IFERROR(VLOOKUP(D2091,Database!B:I,4,FALSE),"")</f>
        <v/>
      </c>
      <c r="F2091" s="11"/>
      <c r="G2091" s="2" t="str">
        <f>IFERROR(VLOOKUP(D2091,Database!B:I,2,FALSE)*F2091/1000,"")</f>
        <v/>
      </c>
    </row>
    <row r="2092" spans="5:7" x14ac:dyDescent="0.3">
      <c r="E2092" s="10" t="str">
        <f>IFERROR(VLOOKUP(D2092,Database!B:I,4,FALSE),"")</f>
        <v/>
      </c>
      <c r="F2092" s="11"/>
      <c r="G2092" s="2" t="str">
        <f>IFERROR(VLOOKUP(D2092,Database!B:I,2,FALSE)*F2092/1000,"")</f>
        <v/>
      </c>
    </row>
    <row r="2093" spans="5:7" x14ac:dyDescent="0.3">
      <c r="E2093" s="10" t="str">
        <f>IFERROR(VLOOKUP(D2093,Database!B:I,4,FALSE),"")</f>
        <v/>
      </c>
      <c r="F2093" s="11"/>
      <c r="G2093" s="2" t="str">
        <f>IFERROR(VLOOKUP(D2093,Database!B:I,2,FALSE)*F2093/1000,"")</f>
        <v/>
      </c>
    </row>
    <row r="2094" spans="5:7" x14ac:dyDescent="0.3">
      <c r="E2094" s="10" t="str">
        <f>IFERROR(VLOOKUP(D2094,Database!B:I,4,FALSE),"")</f>
        <v/>
      </c>
      <c r="F2094" s="11"/>
      <c r="G2094" s="2" t="str">
        <f>IFERROR(VLOOKUP(D2094,Database!B:I,2,FALSE)*F2094/1000,"")</f>
        <v/>
      </c>
    </row>
    <row r="2095" spans="5:7" x14ac:dyDescent="0.3">
      <c r="E2095" s="10" t="str">
        <f>IFERROR(VLOOKUP(D2095,Database!B:I,4,FALSE),"")</f>
        <v/>
      </c>
      <c r="F2095" s="11"/>
      <c r="G2095" s="2" t="str">
        <f>IFERROR(VLOOKUP(D2095,Database!B:I,2,FALSE)*F2095/1000,"")</f>
        <v/>
      </c>
    </row>
    <row r="2096" spans="5:7" x14ac:dyDescent="0.3">
      <c r="E2096" s="10" t="str">
        <f>IFERROR(VLOOKUP(D2096,Database!B:I,4,FALSE),"")</f>
        <v/>
      </c>
      <c r="F2096" s="11"/>
      <c r="G2096" s="2" t="str">
        <f>IFERROR(VLOOKUP(D2096,Database!B:I,2,FALSE)*F2096/1000,"")</f>
        <v/>
      </c>
    </row>
    <row r="2097" spans="5:7" x14ac:dyDescent="0.3">
      <c r="E2097" s="10" t="str">
        <f>IFERROR(VLOOKUP(D2097,Database!B:I,4,FALSE),"")</f>
        <v/>
      </c>
      <c r="F2097" s="11"/>
      <c r="G2097" s="2" t="str">
        <f>IFERROR(VLOOKUP(D2097,Database!B:I,2,FALSE)*F2097/1000,"")</f>
        <v/>
      </c>
    </row>
    <row r="2098" spans="5:7" x14ac:dyDescent="0.3">
      <c r="E2098" s="10" t="str">
        <f>IFERROR(VLOOKUP(D2098,Database!B:I,4,FALSE),"")</f>
        <v/>
      </c>
      <c r="F2098" s="11"/>
      <c r="G2098" s="2" t="str">
        <f>IFERROR(VLOOKUP(D2098,Database!B:I,2,FALSE)*F2098/1000,"")</f>
        <v/>
      </c>
    </row>
    <row r="2099" spans="5:7" x14ac:dyDescent="0.3">
      <c r="E2099" s="10" t="str">
        <f>IFERROR(VLOOKUP(D2099,Database!B:I,4,FALSE),"")</f>
        <v/>
      </c>
      <c r="F2099" s="11"/>
      <c r="G2099" s="2" t="str">
        <f>IFERROR(VLOOKUP(D2099,Database!B:I,2,FALSE)*F2099/1000,"")</f>
        <v/>
      </c>
    </row>
    <row r="2100" spans="5:7" x14ac:dyDescent="0.3">
      <c r="E2100" s="10" t="str">
        <f>IFERROR(VLOOKUP(D2100,Database!B:I,4,FALSE),"")</f>
        <v/>
      </c>
      <c r="F2100" s="11"/>
      <c r="G2100" s="2" t="str">
        <f>IFERROR(VLOOKUP(D2100,Database!B:I,2,FALSE)*F2100/1000,"")</f>
        <v/>
      </c>
    </row>
    <row r="2101" spans="5:7" x14ac:dyDescent="0.3">
      <c r="E2101" s="10" t="str">
        <f>IFERROR(VLOOKUP(D2101,Database!B:I,4,FALSE),"")</f>
        <v/>
      </c>
      <c r="F2101" s="11"/>
      <c r="G2101" s="2" t="str">
        <f>IFERROR(VLOOKUP(D2101,Database!B:I,2,FALSE)*F2101/1000,"")</f>
        <v/>
      </c>
    </row>
    <row r="2102" spans="5:7" x14ac:dyDescent="0.3">
      <c r="E2102" s="10" t="str">
        <f>IFERROR(VLOOKUP(D2102,Database!B:I,4,FALSE),"")</f>
        <v/>
      </c>
      <c r="F2102" s="11"/>
      <c r="G2102" s="2" t="str">
        <f>IFERROR(VLOOKUP(D2102,Database!B:I,2,FALSE)*F2102/1000,"")</f>
        <v/>
      </c>
    </row>
    <row r="2103" spans="5:7" x14ac:dyDescent="0.3">
      <c r="E2103" s="10" t="str">
        <f>IFERROR(VLOOKUP(D2103,Database!B:I,4,FALSE),"")</f>
        <v/>
      </c>
      <c r="F2103" s="11"/>
      <c r="G2103" s="2" t="str">
        <f>IFERROR(VLOOKUP(D2103,Database!B:I,2,FALSE)*F2103/1000,"")</f>
        <v/>
      </c>
    </row>
    <row r="2104" spans="5:7" x14ac:dyDescent="0.3">
      <c r="E2104" s="10" t="str">
        <f>IFERROR(VLOOKUP(D2104,Database!B:I,4,FALSE),"")</f>
        <v/>
      </c>
      <c r="F2104" s="11"/>
      <c r="G2104" s="2" t="str">
        <f>IFERROR(VLOOKUP(D2104,Database!B:I,2,FALSE)*F2104/1000,"")</f>
        <v/>
      </c>
    </row>
    <row r="2105" spans="5:7" x14ac:dyDescent="0.3">
      <c r="E2105" s="10" t="str">
        <f>IFERROR(VLOOKUP(D2105,Database!B:I,4,FALSE),"")</f>
        <v/>
      </c>
      <c r="F2105" s="11"/>
      <c r="G2105" s="2" t="str">
        <f>IFERROR(VLOOKUP(D2105,Database!B:I,2,FALSE)*F2105/1000,"")</f>
        <v/>
      </c>
    </row>
    <row r="2106" spans="5:7" x14ac:dyDescent="0.3">
      <c r="E2106" s="10" t="str">
        <f>IFERROR(VLOOKUP(D2106,Database!B:I,4,FALSE),"")</f>
        <v/>
      </c>
      <c r="F2106" s="11"/>
      <c r="G2106" s="2" t="str">
        <f>IFERROR(VLOOKUP(D2106,Database!B:I,2,FALSE)*F2106/1000,"")</f>
        <v/>
      </c>
    </row>
    <row r="2107" spans="5:7" x14ac:dyDescent="0.3">
      <c r="E2107" s="10" t="str">
        <f>IFERROR(VLOOKUP(D2107,Database!B:I,4,FALSE),"")</f>
        <v/>
      </c>
      <c r="F2107" s="11"/>
      <c r="G2107" s="2" t="str">
        <f>IFERROR(VLOOKUP(D2107,Database!B:I,2,FALSE)*F2107/1000,"")</f>
        <v/>
      </c>
    </row>
    <row r="2108" spans="5:7" x14ac:dyDescent="0.3">
      <c r="E2108" s="10" t="str">
        <f>IFERROR(VLOOKUP(D2108,Database!B:I,4,FALSE),"")</f>
        <v/>
      </c>
      <c r="F2108" s="11"/>
      <c r="G2108" s="2" t="str">
        <f>IFERROR(VLOOKUP(D2108,Database!B:I,2,FALSE)*F2108/1000,"")</f>
        <v/>
      </c>
    </row>
    <row r="2109" spans="5:7" x14ac:dyDescent="0.3">
      <c r="E2109" s="10" t="str">
        <f>IFERROR(VLOOKUP(D2109,Database!B:I,4,FALSE),"")</f>
        <v/>
      </c>
      <c r="F2109" s="11"/>
      <c r="G2109" s="2" t="str">
        <f>IFERROR(VLOOKUP(D2109,Database!B:I,2,FALSE)*F2109/1000,"")</f>
        <v/>
      </c>
    </row>
    <row r="2110" spans="5:7" x14ac:dyDescent="0.3">
      <c r="E2110" s="10" t="str">
        <f>IFERROR(VLOOKUP(D2110,Database!B:I,4,FALSE),"")</f>
        <v/>
      </c>
      <c r="F2110" s="11"/>
      <c r="G2110" s="2" t="str">
        <f>IFERROR(VLOOKUP(D2110,Database!B:I,2,FALSE)*F2110/1000,"")</f>
        <v/>
      </c>
    </row>
    <row r="2111" spans="5:7" x14ac:dyDescent="0.3">
      <c r="E2111" s="10" t="str">
        <f>IFERROR(VLOOKUP(D2111,Database!B:I,4,FALSE),"")</f>
        <v/>
      </c>
      <c r="F2111" s="11"/>
      <c r="G2111" s="2" t="str">
        <f>IFERROR(VLOOKUP(D2111,Database!B:I,2,FALSE)*F2111/1000,"")</f>
        <v/>
      </c>
    </row>
    <row r="2112" spans="5:7" x14ac:dyDescent="0.3">
      <c r="E2112" s="10" t="str">
        <f>IFERROR(VLOOKUP(D2112,Database!B:I,4,FALSE),"")</f>
        <v/>
      </c>
      <c r="F2112" s="11"/>
      <c r="G2112" s="2" t="str">
        <f>IFERROR(VLOOKUP(D2112,Database!B:I,2,FALSE)*F2112/1000,"")</f>
        <v/>
      </c>
    </row>
    <row r="2113" spans="5:7" x14ac:dyDescent="0.3">
      <c r="E2113" s="10" t="str">
        <f>IFERROR(VLOOKUP(D2113,Database!B:I,4,FALSE),"")</f>
        <v/>
      </c>
      <c r="F2113" s="11"/>
      <c r="G2113" s="2" t="str">
        <f>IFERROR(VLOOKUP(D2113,Database!B:I,2,FALSE)*F2113/1000,"")</f>
        <v/>
      </c>
    </row>
    <row r="2114" spans="5:7" x14ac:dyDescent="0.3">
      <c r="E2114" s="10" t="str">
        <f>IFERROR(VLOOKUP(D2114,Database!B:I,4,FALSE),"")</f>
        <v/>
      </c>
      <c r="F2114" s="11"/>
      <c r="G2114" s="2" t="str">
        <f>IFERROR(VLOOKUP(D2114,Database!B:I,2,FALSE)*F2114/1000,"")</f>
        <v/>
      </c>
    </row>
    <row r="2115" spans="5:7" x14ac:dyDescent="0.3">
      <c r="E2115" s="10" t="str">
        <f>IFERROR(VLOOKUP(D2115,Database!B:I,4,FALSE),"")</f>
        <v/>
      </c>
      <c r="F2115" s="11"/>
      <c r="G2115" s="2" t="str">
        <f>IFERROR(VLOOKUP(D2115,Database!B:I,2,FALSE)*F2115/1000,"")</f>
        <v/>
      </c>
    </row>
    <row r="2116" spans="5:7" x14ac:dyDescent="0.3">
      <c r="E2116" s="10" t="str">
        <f>IFERROR(VLOOKUP(D2116,Database!B:I,4,FALSE),"")</f>
        <v/>
      </c>
      <c r="F2116" s="11"/>
      <c r="G2116" s="2" t="str">
        <f>IFERROR(VLOOKUP(D2116,Database!B:I,2,FALSE)*F2116/1000,"")</f>
        <v/>
      </c>
    </row>
    <row r="2117" spans="5:7" x14ac:dyDescent="0.3">
      <c r="E2117" s="10" t="str">
        <f>IFERROR(VLOOKUP(D2117,Database!B:I,4,FALSE),"")</f>
        <v/>
      </c>
      <c r="F2117" s="11"/>
      <c r="G2117" s="2" t="str">
        <f>IFERROR(VLOOKUP(D2117,Database!B:I,2,FALSE)*F2117/1000,"")</f>
        <v/>
      </c>
    </row>
    <row r="2118" spans="5:7" x14ac:dyDescent="0.3">
      <c r="E2118" s="10" t="str">
        <f>IFERROR(VLOOKUP(D2118,Database!B:I,4,FALSE),"")</f>
        <v/>
      </c>
      <c r="F2118" s="11"/>
      <c r="G2118" s="2" t="str">
        <f>IFERROR(VLOOKUP(D2118,Database!B:I,2,FALSE)*F2118/1000,"")</f>
        <v/>
      </c>
    </row>
    <row r="2119" spans="5:7" x14ac:dyDescent="0.3">
      <c r="E2119" s="10" t="str">
        <f>IFERROR(VLOOKUP(D2119,Database!B:I,4,FALSE),"")</f>
        <v/>
      </c>
      <c r="F2119" s="11"/>
      <c r="G2119" s="2" t="str">
        <f>IFERROR(VLOOKUP(D2119,Database!B:I,2,FALSE)*F2119/1000,"")</f>
        <v/>
      </c>
    </row>
    <row r="2120" spans="5:7" x14ac:dyDescent="0.3">
      <c r="E2120" s="10" t="str">
        <f>IFERROR(VLOOKUP(D2120,Database!B:I,4,FALSE),"")</f>
        <v/>
      </c>
      <c r="F2120" s="11"/>
      <c r="G2120" s="2" t="str">
        <f>IFERROR(VLOOKUP(D2120,Database!B:I,2,FALSE)*F2120/1000,"")</f>
        <v/>
      </c>
    </row>
    <row r="2121" spans="5:7" x14ac:dyDescent="0.3">
      <c r="E2121" s="10" t="str">
        <f>IFERROR(VLOOKUP(D2121,Database!B:I,4,FALSE),"")</f>
        <v/>
      </c>
      <c r="F2121" s="11"/>
      <c r="G2121" s="2" t="str">
        <f>IFERROR(VLOOKUP(D2121,Database!B:I,2,FALSE)*F2121/1000,"")</f>
        <v/>
      </c>
    </row>
    <row r="2122" spans="5:7" x14ac:dyDescent="0.3">
      <c r="E2122" s="10" t="str">
        <f>IFERROR(VLOOKUP(D2122,Database!B:I,4,FALSE),"")</f>
        <v/>
      </c>
      <c r="F2122" s="11"/>
      <c r="G2122" s="2" t="str">
        <f>IFERROR(VLOOKUP(D2122,Database!B:I,2,FALSE)*F2122/1000,"")</f>
        <v/>
      </c>
    </row>
    <row r="2123" spans="5:7" x14ac:dyDescent="0.3">
      <c r="E2123" s="10" t="str">
        <f>IFERROR(VLOOKUP(D2123,Database!B:I,4,FALSE),"")</f>
        <v/>
      </c>
      <c r="F2123" s="11"/>
      <c r="G2123" s="2" t="str">
        <f>IFERROR(VLOOKUP(D2123,Database!B:I,2,FALSE)*F2123/1000,"")</f>
        <v/>
      </c>
    </row>
    <row r="2124" spans="5:7" x14ac:dyDescent="0.3">
      <c r="E2124" s="10" t="str">
        <f>IFERROR(VLOOKUP(D2124,Database!B:I,4,FALSE),"")</f>
        <v/>
      </c>
      <c r="F2124" s="11"/>
      <c r="G2124" s="2" t="str">
        <f>IFERROR(VLOOKUP(D2124,Database!B:I,2,FALSE)*F2124/1000,"")</f>
        <v/>
      </c>
    </row>
    <row r="2125" spans="5:7" x14ac:dyDescent="0.3">
      <c r="E2125" s="10" t="str">
        <f>IFERROR(VLOOKUP(D2125,Database!B:I,4,FALSE),"")</f>
        <v/>
      </c>
      <c r="F2125" s="11"/>
      <c r="G2125" s="2" t="str">
        <f>IFERROR(VLOOKUP(D2125,Database!B:I,2,FALSE)*F2125/1000,"")</f>
        <v/>
      </c>
    </row>
    <row r="2126" spans="5:7" x14ac:dyDescent="0.3">
      <c r="E2126" s="10" t="str">
        <f>IFERROR(VLOOKUP(D2126,Database!B:I,4,FALSE),"")</f>
        <v/>
      </c>
      <c r="F2126" s="11"/>
      <c r="G2126" s="2" t="str">
        <f>IFERROR(VLOOKUP(D2126,Database!B:I,2,FALSE)*F2126/1000,"")</f>
        <v/>
      </c>
    </row>
    <row r="2127" spans="5:7" x14ac:dyDescent="0.3">
      <c r="E2127" s="10" t="str">
        <f>IFERROR(VLOOKUP(D2127,Database!B:I,4,FALSE),"")</f>
        <v/>
      </c>
      <c r="F2127" s="11"/>
      <c r="G2127" s="2" t="str">
        <f>IFERROR(VLOOKUP(D2127,Database!B:I,2,FALSE)*F2127/1000,"")</f>
        <v/>
      </c>
    </row>
    <row r="2128" spans="5:7" x14ac:dyDescent="0.3">
      <c r="E2128" s="10" t="str">
        <f>IFERROR(VLOOKUP(D2128,Database!B:I,4,FALSE),"")</f>
        <v/>
      </c>
      <c r="F2128" s="11"/>
      <c r="G2128" s="2" t="str">
        <f>IFERROR(VLOOKUP(D2128,Database!B:I,2,FALSE)*F2128/1000,"")</f>
        <v/>
      </c>
    </row>
    <row r="2129" spans="5:7" x14ac:dyDescent="0.3">
      <c r="E2129" s="10" t="str">
        <f>IFERROR(VLOOKUP(D2129,Database!B:I,4,FALSE),"")</f>
        <v/>
      </c>
      <c r="F2129" s="11"/>
      <c r="G2129" s="2" t="str">
        <f>IFERROR(VLOOKUP(D2129,Database!B:I,2,FALSE)*F2129/1000,"")</f>
        <v/>
      </c>
    </row>
    <row r="2130" spans="5:7" x14ac:dyDescent="0.3">
      <c r="E2130" s="10" t="str">
        <f>IFERROR(VLOOKUP(D2130,Database!B:I,4,FALSE),"")</f>
        <v/>
      </c>
      <c r="F2130" s="11"/>
      <c r="G2130" s="2" t="str">
        <f>IFERROR(VLOOKUP(D2130,Database!B:I,2,FALSE)*F2130/1000,"")</f>
        <v/>
      </c>
    </row>
    <row r="2131" spans="5:7" x14ac:dyDescent="0.3">
      <c r="E2131" s="10" t="str">
        <f>IFERROR(VLOOKUP(D2131,Database!B:I,4,FALSE),"")</f>
        <v/>
      </c>
      <c r="F2131" s="11"/>
      <c r="G2131" s="2" t="str">
        <f>IFERROR(VLOOKUP(D2131,Database!B:I,2,FALSE)*F2131/1000,"")</f>
        <v/>
      </c>
    </row>
    <row r="2132" spans="5:7" x14ac:dyDescent="0.3">
      <c r="E2132" s="10" t="str">
        <f>IFERROR(VLOOKUP(D2132,Database!B:I,4,FALSE),"")</f>
        <v/>
      </c>
      <c r="F2132" s="11"/>
      <c r="G2132" s="2" t="str">
        <f>IFERROR(VLOOKUP(D2132,Database!B:I,2,FALSE)*F2132/1000,"")</f>
        <v/>
      </c>
    </row>
    <row r="2133" spans="5:7" x14ac:dyDescent="0.3">
      <c r="E2133" s="10" t="str">
        <f>IFERROR(VLOOKUP(D2133,Database!B:I,4,FALSE),"")</f>
        <v/>
      </c>
      <c r="F2133" s="11"/>
      <c r="G2133" s="2" t="str">
        <f>IFERROR(VLOOKUP(D2133,Database!B:I,2,FALSE)*F2133/1000,"")</f>
        <v/>
      </c>
    </row>
    <row r="2134" spans="5:7" x14ac:dyDescent="0.3">
      <c r="E2134" s="10" t="str">
        <f>IFERROR(VLOOKUP(D2134,Database!B:I,4,FALSE),"")</f>
        <v/>
      </c>
      <c r="F2134" s="11"/>
      <c r="G2134" s="2" t="str">
        <f>IFERROR(VLOOKUP(D2134,Database!B:I,2,FALSE)*F2134/1000,"")</f>
        <v/>
      </c>
    </row>
    <row r="2135" spans="5:7" x14ac:dyDescent="0.3">
      <c r="E2135" s="10" t="str">
        <f>IFERROR(VLOOKUP(D2135,Database!B:I,4,FALSE),"")</f>
        <v/>
      </c>
      <c r="F2135" s="11"/>
      <c r="G2135" s="2" t="str">
        <f>IFERROR(VLOOKUP(D2135,Database!B:I,2,FALSE)*F2135/1000,"")</f>
        <v/>
      </c>
    </row>
    <row r="2136" spans="5:7" x14ac:dyDescent="0.3">
      <c r="E2136" s="10" t="str">
        <f>IFERROR(VLOOKUP(D2136,Database!B:I,4,FALSE),"")</f>
        <v/>
      </c>
      <c r="F2136" s="11"/>
      <c r="G2136" s="2" t="str">
        <f>IFERROR(VLOOKUP(D2136,Database!B:I,2,FALSE)*F2136/1000,"")</f>
        <v/>
      </c>
    </row>
    <row r="2137" spans="5:7" x14ac:dyDescent="0.3">
      <c r="E2137" s="10" t="str">
        <f>IFERROR(VLOOKUP(D2137,Database!B:I,4,FALSE),"")</f>
        <v/>
      </c>
      <c r="F2137" s="11"/>
      <c r="G2137" s="2" t="str">
        <f>IFERROR(VLOOKUP(D2137,Database!B:I,2,FALSE)*F2137/1000,"")</f>
        <v/>
      </c>
    </row>
    <row r="2138" spans="5:7" x14ac:dyDescent="0.3">
      <c r="E2138" s="10" t="str">
        <f>IFERROR(VLOOKUP(D2138,Database!B:I,4,FALSE),"")</f>
        <v/>
      </c>
      <c r="F2138" s="11"/>
      <c r="G2138" s="2" t="str">
        <f>IFERROR(VLOOKUP(D2138,Database!B:I,2,FALSE)*F2138/1000,"")</f>
        <v/>
      </c>
    </row>
    <row r="2139" spans="5:7" x14ac:dyDescent="0.3">
      <c r="E2139" s="10" t="str">
        <f>IFERROR(VLOOKUP(D2139,Database!B:I,4,FALSE),"")</f>
        <v/>
      </c>
      <c r="F2139" s="11"/>
      <c r="G2139" s="2" t="str">
        <f>IFERROR(VLOOKUP(D2139,Database!B:I,2,FALSE)*F2139/1000,"")</f>
        <v/>
      </c>
    </row>
    <row r="2140" spans="5:7" x14ac:dyDescent="0.3">
      <c r="E2140" s="10" t="str">
        <f>IFERROR(VLOOKUP(D2140,Database!B:I,4,FALSE),"")</f>
        <v/>
      </c>
      <c r="F2140" s="11"/>
      <c r="G2140" s="2" t="str">
        <f>IFERROR(VLOOKUP(D2140,Database!B:I,2,FALSE)*F2140/1000,"")</f>
        <v/>
      </c>
    </row>
    <row r="2141" spans="5:7" x14ac:dyDescent="0.3">
      <c r="E2141" s="10" t="str">
        <f>IFERROR(VLOOKUP(D2141,Database!B:I,4,FALSE),"")</f>
        <v/>
      </c>
      <c r="F2141" s="11"/>
      <c r="G2141" s="2" t="str">
        <f>IFERROR(VLOOKUP(D2141,Database!B:I,2,FALSE)*F2141/1000,"")</f>
        <v/>
      </c>
    </row>
    <row r="2142" spans="5:7" x14ac:dyDescent="0.3">
      <c r="E2142" s="10" t="str">
        <f>IFERROR(VLOOKUP(D2142,Database!B:I,4,FALSE),"")</f>
        <v/>
      </c>
      <c r="F2142" s="11"/>
      <c r="G2142" s="2" t="str">
        <f>IFERROR(VLOOKUP(D2142,Database!B:I,2,FALSE)*F2142/1000,"")</f>
        <v/>
      </c>
    </row>
    <row r="2143" spans="5:7" x14ac:dyDescent="0.3">
      <c r="E2143" s="10" t="str">
        <f>IFERROR(VLOOKUP(D2143,Database!B:I,4,FALSE),"")</f>
        <v/>
      </c>
      <c r="F2143" s="11"/>
      <c r="G2143" s="2" t="str">
        <f>IFERROR(VLOOKUP(D2143,Database!B:I,2,FALSE)*F2143/1000,"")</f>
        <v/>
      </c>
    </row>
    <row r="2144" spans="5:7" x14ac:dyDescent="0.3">
      <c r="E2144" s="10" t="str">
        <f>IFERROR(VLOOKUP(D2144,Database!B:I,4,FALSE),"")</f>
        <v/>
      </c>
      <c r="F2144" s="11"/>
      <c r="G2144" s="2" t="str">
        <f>IFERROR(VLOOKUP(D2144,Database!B:I,2,FALSE)*F2144/1000,"")</f>
        <v/>
      </c>
    </row>
    <row r="2145" spans="5:7" x14ac:dyDescent="0.3">
      <c r="E2145" s="10" t="str">
        <f>IFERROR(VLOOKUP(D2145,Database!B:I,4,FALSE),"")</f>
        <v/>
      </c>
      <c r="F2145" s="11"/>
      <c r="G2145" s="2" t="str">
        <f>IFERROR(VLOOKUP(D2145,Database!B:I,2,FALSE)*F2145/1000,"")</f>
        <v/>
      </c>
    </row>
    <row r="2146" spans="5:7" x14ac:dyDescent="0.3">
      <c r="E2146" s="10" t="str">
        <f>IFERROR(VLOOKUP(D2146,Database!B:I,4,FALSE),"")</f>
        <v/>
      </c>
      <c r="F2146" s="11"/>
      <c r="G2146" s="2" t="str">
        <f>IFERROR(VLOOKUP(D2146,Database!B:I,2,FALSE)*F2146/1000,"")</f>
        <v/>
      </c>
    </row>
    <row r="2147" spans="5:7" x14ac:dyDescent="0.3">
      <c r="E2147" s="10" t="str">
        <f>IFERROR(VLOOKUP(D2147,Database!B:I,4,FALSE),"")</f>
        <v/>
      </c>
      <c r="F2147" s="11"/>
      <c r="G2147" s="2" t="str">
        <f>IFERROR(VLOOKUP(D2147,Database!B:I,2,FALSE)*F2147/1000,"")</f>
        <v/>
      </c>
    </row>
    <row r="2148" spans="5:7" x14ac:dyDescent="0.3">
      <c r="E2148" s="10" t="str">
        <f>IFERROR(VLOOKUP(D2148,Database!B:I,4,FALSE),"")</f>
        <v/>
      </c>
      <c r="F2148" s="11"/>
      <c r="G2148" s="2" t="str">
        <f>IFERROR(VLOOKUP(D2148,Database!B:I,2,FALSE)*F2148/1000,"")</f>
        <v/>
      </c>
    </row>
    <row r="2149" spans="5:7" x14ac:dyDescent="0.3">
      <c r="E2149" s="10" t="str">
        <f>IFERROR(VLOOKUP(D2149,Database!B:I,4,FALSE),"")</f>
        <v/>
      </c>
      <c r="F2149" s="11"/>
      <c r="G2149" s="2" t="str">
        <f>IFERROR(VLOOKUP(D2149,Database!B:I,2,FALSE)*F2149/1000,"")</f>
        <v/>
      </c>
    </row>
    <row r="2150" spans="5:7" x14ac:dyDescent="0.3">
      <c r="E2150" s="10" t="str">
        <f>IFERROR(VLOOKUP(D2150,Database!B:I,4,FALSE),"")</f>
        <v/>
      </c>
      <c r="F2150" s="11"/>
      <c r="G2150" s="2" t="str">
        <f>IFERROR(VLOOKUP(D2150,Database!B:I,2,FALSE)*F2150/1000,"")</f>
        <v/>
      </c>
    </row>
    <row r="2151" spans="5:7" x14ac:dyDescent="0.3">
      <c r="E2151" s="10" t="str">
        <f>IFERROR(VLOOKUP(D2151,Database!B:I,4,FALSE),"")</f>
        <v/>
      </c>
      <c r="F2151" s="11"/>
      <c r="G2151" s="2" t="str">
        <f>IFERROR(VLOOKUP(D2151,Database!B:I,2,FALSE)*F2151/1000,"")</f>
        <v/>
      </c>
    </row>
    <row r="2152" spans="5:7" x14ac:dyDescent="0.3">
      <c r="E2152" s="10" t="str">
        <f>IFERROR(VLOOKUP(D2152,Database!B:I,4,FALSE),"")</f>
        <v/>
      </c>
      <c r="F2152" s="11"/>
      <c r="G2152" s="2" t="str">
        <f>IFERROR(VLOOKUP(D2152,Database!B:I,2,FALSE)*F2152/1000,"")</f>
        <v/>
      </c>
    </row>
    <row r="2153" spans="5:7" x14ac:dyDescent="0.3">
      <c r="E2153" s="10" t="str">
        <f>IFERROR(VLOOKUP(D2153,Database!B:I,4,FALSE),"")</f>
        <v/>
      </c>
      <c r="F2153" s="11"/>
      <c r="G2153" s="2" t="str">
        <f>IFERROR(VLOOKUP(D2153,Database!B:I,2,FALSE)*F2153/1000,"")</f>
        <v/>
      </c>
    </row>
    <row r="2154" spans="5:7" x14ac:dyDescent="0.3">
      <c r="E2154" s="10" t="str">
        <f>IFERROR(VLOOKUP(D2154,Database!B:I,4,FALSE),"")</f>
        <v/>
      </c>
      <c r="F2154" s="11"/>
      <c r="G2154" s="2" t="str">
        <f>IFERROR(VLOOKUP(D2154,Database!B:I,2,FALSE)*F2154/1000,"")</f>
        <v/>
      </c>
    </row>
    <row r="2155" spans="5:7" x14ac:dyDescent="0.3">
      <c r="E2155" s="10" t="str">
        <f>IFERROR(VLOOKUP(D2155,Database!B:I,4,FALSE),"")</f>
        <v/>
      </c>
      <c r="F2155" s="11"/>
      <c r="G2155" s="2" t="str">
        <f>IFERROR(VLOOKUP(D2155,Database!B:I,2,FALSE)*F2155/1000,"")</f>
        <v/>
      </c>
    </row>
    <row r="2156" spans="5:7" x14ac:dyDescent="0.3">
      <c r="E2156" s="10" t="str">
        <f>IFERROR(VLOOKUP(D2156,Database!B:I,4,FALSE),"")</f>
        <v/>
      </c>
      <c r="F2156" s="11"/>
      <c r="G2156" s="2" t="str">
        <f>IFERROR(VLOOKUP(D2156,Database!B:I,2,FALSE)*F2156/1000,"")</f>
        <v/>
      </c>
    </row>
    <row r="2157" spans="5:7" x14ac:dyDescent="0.3">
      <c r="E2157" s="10" t="str">
        <f>IFERROR(VLOOKUP(D2157,Database!B:I,4,FALSE),"")</f>
        <v/>
      </c>
      <c r="F2157" s="11"/>
      <c r="G2157" s="2" t="str">
        <f>IFERROR(VLOOKUP(D2157,Database!B:I,2,FALSE)*F2157/1000,"")</f>
        <v/>
      </c>
    </row>
    <row r="2158" spans="5:7" x14ac:dyDescent="0.3">
      <c r="E2158" s="10" t="str">
        <f>IFERROR(VLOOKUP(D2158,Database!B:I,4,FALSE),"")</f>
        <v/>
      </c>
      <c r="F2158" s="11"/>
      <c r="G2158" s="2" t="str">
        <f>IFERROR(VLOOKUP(D2158,Database!B:I,2,FALSE)*F2158/1000,"")</f>
        <v/>
      </c>
    </row>
    <row r="2159" spans="5:7" x14ac:dyDescent="0.3">
      <c r="E2159" s="10" t="str">
        <f>IFERROR(VLOOKUP(D2159,Database!B:I,4,FALSE),"")</f>
        <v/>
      </c>
      <c r="F2159" s="11"/>
      <c r="G2159" s="2" t="str">
        <f>IFERROR(VLOOKUP(D2159,Database!B:I,2,FALSE)*F2159/1000,"")</f>
        <v/>
      </c>
    </row>
    <row r="2160" spans="5:7" x14ac:dyDescent="0.3">
      <c r="E2160" s="10" t="str">
        <f>IFERROR(VLOOKUP(D2160,Database!B:I,4,FALSE),"")</f>
        <v/>
      </c>
      <c r="F2160" s="11"/>
      <c r="G2160" s="2" t="str">
        <f>IFERROR(VLOOKUP(D2160,Database!B:I,2,FALSE)*F2160/1000,"")</f>
        <v/>
      </c>
    </row>
    <row r="2161" spans="5:7" x14ac:dyDescent="0.3">
      <c r="E2161" s="10" t="str">
        <f>IFERROR(VLOOKUP(D2161,Database!B:I,4,FALSE),"")</f>
        <v/>
      </c>
      <c r="F2161" s="11"/>
      <c r="G2161" s="2" t="str">
        <f>IFERROR(VLOOKUP(D2161,Database!B:I,2,FALSE)*F2161/1000,"")</f>
        <v/>
      </c>
    </row>
    <row r="2162" spans="5:7" x14ac:dyDescent="0.3">
      <c r="E2162" s="10" t="str">
        <f>IFERROR(VLOOKUP(D2162,Database!B:I,4,FALSE),"")</f>
        <v/>
      </c>
      <c r="F2162" s="11"/>
      <c r="G2162" s="2" t="str">
        <f>IFERROR(VLOOKUP(D2162,Database!B:I,2,FALSE)*F2162/1000,"")</f>
        <v/>
      </c>
    </row>
    <row r="2163" spans="5:7" x14ac:dyDescent="0.3">
      <c r="E2163" s="10" t="str">
        <f>IFERROR(VLOOKUP(D2163,Database!B:I,4,FALSE),"")</f>
        <v/>
      </c>
      <c r="F2163" s="11"/>
      <c r="G2163" s="2" t="str">
        <f>IFERROR(VLOOKUP(D2163,Database!B:I,2,FALSE)*F2163/1000,"")</f>
        <v/>
      </c>
    </row>
    <row r="2164" spans="5:7" x14ac:dyDescent="0.3">
      <c r="E2164" s="10" t="str">
        <f>IFERROR(VLOOKUP(D2164,Database!B:I,4,FALSE),"")</f>
        <v/>
      </c>
      <c r="F2164" s="11"/>
      <c r="G2164" s="2" t="str">
        <f>IFERROR(VLOOKUP(D2164,Database!B:I,2,FALSE)*F2164/1000,"")</f>
        <v/>
      </c>
    </row>
    <row r="2165" spans="5:7" x14ac:dyDescent="0.3">
      <c r="E2165" s="10" t="str">
        <f>IFERROR(VLOOKUP(D2165,Database!B:I,4,FALSE),"")</f>
        <v/>
      </c>
      <c r="F2165" s="11"/>
      <c r="G2165" s="2" t="str">
        <f>IFERROR(VLOOKUP(D2165,Database!B:I,2,FALSE)*F2165/1000,"")</f>
        <v/>
      </c>
    </row>
    <row r="2166" spans="5:7" x14ac:dyDescent="0.3">
      <c r="E2166" s="10" t="str">
        <f>IFERROR(VLOOKUP(D2166,Database!B:I,4,FALSE),"")</f>
        <v/>
      </c>
      <c r="F2166" s="11"/>
      <c r="G2166" s="2" t="str">
        <f>IFERROR(VLOOKUP(D2166,Database!B:I,2,FALSE)*F2166/1000,"")</f>
        <v/>
      </c>
    </row>
    <row r="2167" spans="5:7" x14ac:dyDescent="0.3">
      <c r="E2167" s="10" t="str">
        <f>IFERROR(VLOOKUP(D2167,Database!B:I,4,FALSE),"")</f>
        <v/>
      </c>
      <c r="F2167" s="11"/>
      <c r="G2167" s="2" t="str">
        <f>IFERROR(VLOOKUP(D2167,Database!B:I,2,FALSE)*F2167/1000,"")</f>
        <v/>
      </c>
    </row>
    <row r="2168" spans="5:7" x14ac:dyDescent="0.3">
      <c r="E2168" s="10" t="str">
        <f>IFERROR(VLOOKUP(D2168,Database!B:I,4,FALSE),"")</f>
        <v/>
      </c>
      <c r="F2168" s="11"/>
      <c r="G2168" s="2" t="str">
        <f>IFERROR(VLOOKUP(D2168,Database!B:I,2,FALSE)*F2168/1000,"")</f>
        <v/>
      </c>
    </row>
    <row r="2169" spans="5:7" x14ac:dyDescent="0.3">
      <c r="E2169" s="10" t="str">
        <f>IFERROR(VLOOKUP(D2169,Database!B:I,4,FALSE),"")</f>
        <v/>
      </c>
      <c r="F2169" s="11"/>
      <c r="G2169" s="2" t="str">
        <f>IFERROR(VLOOKUP(D2169,Database!B:I,2,FALSE)*F2169/1000,"")</f>
        <v/>
      </c>
    </row>
    <row r="2170" spans="5:7" x14ac:dyDescent="0.3">
      <c r="E2170" s="10" t="str">
        <f>IFERROR(VLOOKUP(D2170,Database!B:I,4,FALSE),"")</f>
        <v/>
      </c>
      <c r="F2170" s="11"/>
      <c r="G2170" s="2" t="str">
        <f>IFERROR(VLOOKUP(D2170,Database!B:I,2,FALSE)*F2170/1000,"")</f>
        <v/>
      </c>
    </row>
    <row r="2171" spans="5:7" x14ac:dyDescent="0.3">
      <c r="E2171" s="10" t="str">
        <f>IFERROR(VLOOKUP(D2171,Database!B:I,4,FALSE),"")</f>
        <v/>
      </c>
      <c r="F2171" s="11"/>
      <c r="G2171" s="2" t="str">
        <f>IFERROR(VLOOKUP(D2171,Database!B:I,2,FALSE)*F2171/1000,"")</f>
        <v/>
      </c>
    </row>
    <row r="2172" spans="5:7" x14ac:dyDescent="0.3">
      <c r="E2172" s="10" t="str">
        <f>IFERROR(VLOOKUP(D2172,Database!B:I,4,FALSE),"")</f>
        <v/>
      </c>
      <c r="F2172" s="11"/>
      <c r="G2172" s="2" t="str">
        <f>IFERROR(VLOOKUP(D2172,Database!B:I,2,FALSE)*F2172/1000,"")</f>
        <v/>
      </c>
    </row>
    <row r="2173" spans="5:7" x14ac:dyDescent="0.3">
      <c r="E2173" s="10" t="str">
        <f>IFERROR(VLOOKUP(D2173,Database!B:I,4,FALSE),"")</f>
        <v/>
      </c>
      <c r="F2173" s="11"/>
      <c r="G2173" s="2" t="str">
        <f>IFERROR(VLOOKUP(D2173,Database!B:I,2,FALSE)*F2173/1000,"")</f>
        <v/>
      </c>
    </row>
    <row r="2174" spans="5:7" x14ac:dyDescent="0.3">
      <c r="E2174" s="10" t="str">
        <f>IFERROR(VLOOKUP(D2174,Database!B:I,4,FALSE),"")</f>
        <v/>
      </c>
      <c r="F2174" s="11"/>
      <c r="G2174" s="2" t="str">
        <f>IFERROR(VLOOKUP(D2174,Database!B:I,2,FALSE)*F2174/1000,"")</f>
        <v/>
      </c>
    </row>
    <row r="2175" spans="5:7" x14ac:dyDescent="0.3">
      <c r="E2175" s="10" t="str">
        <f>IFERROR(VLOOKUP(D2175,Database!B:I,4,FALSE),"")</f>
        <v/>
      </c>
      <c r="F2175" s="11"/>
      <c r="G2175" s="2" t="str">
        <f>IFERROR(VLOOKUP(D2175,Database!B:I,2,FALSE)*F2175/1000,"")</f>
        <v/>
      </c>
    </row>
    <row r="2176" spans="5:7" x14ac:dyDescent="0.3">
      <c r="E2176" s="10" t="str">
        <f>IFERROR(VLOOKUP(D2176,Database!B:I,4,FALSE),"")</f>
        <v/>
      </c>
      <c r="F2176" s="11"/>
      <c r="G2176" s="2" t="str">
        <f>IFERROR(VLOOKUP(D2176,Database!B:I,2,FALSE)*F2176/1000,"")</f>
        <v/>
      </c>
    </row>
    <row r="2177" spans="5:7" x14ac:dyDescent="0.3">
      <c r="E2177" s="10" t="str">
        <f>IFERROR(VLOOKUP(D2177,Database!B:I,4,FALSE),"")</f>
        <v/>
      </c>
      <c r="F2177" s="11"/>
      <c r="G2177" s="2" t="str">
        <f>IFERROR(VLOOKUP(D2177,Database!B:I,2,FALSE)*F2177/1000,"")</f>
        <v/>
      </c>
    </row>
    <row r="2178" spans="5:7" x14ac:dyDescent="0.3">
      <c r="E2178" s="10" t="str">
        <f>IFERROR(VLOOKUP(D2178,Database!B:I,4,FALSE),"")</f>
        <v/>
      </c>
      <c r="F2178" s="11"/>
      <c r="G2178" s="2" t="str">
        <f>IFERROR(VLOOKUP(D2178,Database!B:I,2,FALSE)*F2178/1000,"")</f>
        <v/>
      </c>
    </row>
    <row r="2179" spans="5:7" x14ac:dyDescent="0.3">
      <c r="E2179" s="10" t="str">
        <f>IFERROR(VLOOKUP(D2179,Database!B:I,4,FALSE),"")</f>
        <v/>
      </c>
      <c r="F2179" s="11"/>
      <c r="G2179" s="2" t="str">
        <f>IFERROR(VLOOKUP(D2179,Database!B:I,2,FALSE)*F2179/1000,"")</f>
        <v/>
      </c>
    </row>
    <row r="2180" spans="5:7" x14ac:dyDescent="0.3">
      <c r="E2180" s="10" t="str">
        <f>IFERROR(VLOOKUP(D2180,Database!B:I,4,FALSE),"")</f>
        <v/>
      </c>
      <c r="F2180" s="11"/>
      <c r="G2180" s="2" t="str">
        <f>IFERROR(VLOOKUP(D2180,Database!B:I,2,FALSE)*F2180/1000,"")</f>
        <v/>
      </c>
    </row>
    <row r="2181" spans="5:7" x14ac:dyDescent="0.3">
      <c r="E2181" s="10" t="str">
        <f>IFERROR(VLOOKUP(D2181,Database!B:I,4,FALSE),"")</f>
        <v/>
      </c>
      <c r="F2181" s="11"/>
      <c r="G2181" s="2" t="str">
        <f>IFERROR(VLOOKUP(D2181,Database!B:I,2,FALSE)*F2181/1000,"")</f>
        <v/>
      </c>
    </row>
    <row r="2182" spans="5:7" x14ac:dyDescent="0.3">
      <c r="E2182" s="10" t="str">
        <f>IFERROR(VLOOKUP(D2182,Database!B:I,4,FALSE),"")</f>
        <v/>
      </c>
      <c r="F2182" s="11"/>
      <c r="G2182" s="2" t="str">
        <f>IFERROR(VLOOKUP(D2182,Database!B:I,2,FALSE)*F2182/1000,"")</f>
        <v/>
      </c>
    </row>
    <row r="2183" spans="5:7" x14ac:dyDescent="0.3">
      <c r="E2183" s="10" t="str">
        <f>IFERROR(VLOOKUP(D2183,Database!B:I,4,FALSE),"")</f>
        <v/>
      </c>
      <c r="F2183" s="11"/>
      <c r="G2183" s="2" t="str">
        <f>IFERROR(VLOOKUP(D2183,Database!B:I,2,FALSE)*F2183/1000,"")</f>
        <v/>
      </c>
    </row>
    <row r="2184" spans="5:7" x14ac:dyDescent="0.3">
      <c r="E2184" s="10" t="str">
        <f>IFERROR(VLOOKUP(D2184,Database!B:I,4,FALSE),"")</f>
        <v/>
      </c>
      <c r="F2184" s="11"/>
      <c r="G2184" s="2" t="str">
        <f>IFERROR(VLOOKUP(D2184,Database!B:I,2,FALSE)*F2184/1000,"")</f>
        <v/>
      </c>
    </row>
    <row r="2185" spans="5:7" x14ac:dyDescent="0.3">
      <c r="E2185" s="10" t="str">
        <f>IFERROR(VLOOKUP(D2185,Database!B:I,4,FALSE),"")</f>
        <v/>
      </c>
      <c r="F2185" s="11"/>
      <c r="G2185" s="2" t="str">
        <f>IFERROR(VLOOKUP(D2185,Database!B:I,2,FALSE)*F2185/1000,"")</f>
        <v/>
      </c>
    </row>
    <row r="2186" spans="5:7" x14ac:dyDescent="0.3">
      <c r="E2186" s="10" t="str">
        <f>IFERROR(VLOOKUP(D2186,Database!B:I,4,FALSE),"")</f>
        <v/>
      </c>
      <c r="F2186" s="11"/>
      <c r="G2186" s="2" t="str">
        <f>IFERROR(VLOOKUP(D2186,Database!B:I,2,FALSE)*F2186/1000,"")</f>
        <v/>
      </c>
    </row>
    <row r="2187" spans="5:7" x14ac:dyDescent="0.3">
      <c r="E2187" s="10" t="str">
        <f>IFERROR(VLOOKUP(D2187,Database!B:I,4,FALSE),"")</f>
        <v/>
      </c>
      <c r="F2187" s="11"/>
      <c r="G2187" s="2" t="str">
        <f>IFERROR(VLOOKUP(D2187,Database!B:I,2,FALSE)*F2187/1000,"")</f>
        <v/>
      </c>
    </row>
    <row r="2188" spans="5:7" x14ac:dyDescent="0.3">
      <c r="E2188" s="10" t="str">
        <f>IFERROR(VLOOKUP(D2188,Database!B:I,4,FALSE),"")</f>
        <v/>
      </c>
      <c r="F2188" s="11"/>
      <c r="G2188" s="2" t="str">
        <f>IFERROR(VLOOKUP(D2188,Database!B:I,2,FALSE)*F2188/1000,"")</f>
        <v/>
      </c>
    </row>
    <row r="2189" spans="5:7" x14ac:dyDescent="0.3">
      <c r="E2189" s="10" t="str">
        <f>IFERROR(VLOOKUP(D2189,Database!B:I,4,FALSE),"")</f>
        <v/>
      </c>
      <c r="F2189" s="11"/>
      <c r="G2189" s="2" t="str">
        <f>IFERROR(VLOOKUP(D2189,Database!B:I,2,FALSE)*F2189/1000,"")</f>
        <v/>
      </c>
    </row>
    <row r="2190" spans="5:7" x14ac:dyDescent="0.3">
      <c r="E2190" s="10" t="str">
        <f>IFERROR(VLOOKUP(D2190,Database!B:I,4,FALSE),"")</f>
        <v/>
      </c>
      <c r="F2190" s="11"/>
      <c r="G2190" s="2" t="str">
        <f>IFERROR(VLOOKUP(D2190,Database!B:I,2,FALSE)*F2190/1000,"")</f>
        <v/>
      </c>
    </row>
    <row r="2191" spans="5:7" x14ac:dyDescent="0.3">
      <c r="E2191" s="10" t="str">
        <f>IFERROR(VLOOKUP(D2191,Database!B:I,4,FALSE),"")</f>
        <v/>
      </c>
      <c r="F2191" s="11"/>
      <c r="G2191" s="2" t="str">
        <f>IFERROR(VLOOKUP(D2191,Database!B:I,2,FALSE)*F2191/1000,"")</f>
        <v/>
      </c>
    </row>
    <row r="2192" spans="5:7" x14ac:dyDescent="0.3">
      <c r="E2192" s="10" t="str">
        <f>IFERROR(VLOOKUP(D2192,Database!B:I,4,FALSE),"")</f>
        <v/>
      </c>
      <c r="F2192" s="11"/>
      <c r="G2192" s="2" t="str">
        <f>IFERROR(VLOOKUP(D2192,Database!B:I,2,FALSE)*F2192/1000,"")</f>
        <v/>
      </c>
    </row>
    <row r="2193" spans="5:7" x14ac:dyDescent="0.3">
      <c r="E2193" s="10" t="str">
        <f>IFERROR(VLOOKUP(D2193,Database!B:I,4,FALSE),"")</f>
        <v/>
      </c>
      <c r="F2193" s="11"/>
      <c r="G2193" s="2" t="str">
        <f>IFERROR(VLOOKUP(D2193,Database!B:I,2,FALSE)*F2193/1000,"")</f>
        <v/>
      </c>
    </row>
    <row r="2194" spans="5:7" x14ac:dyDescent="0.3">
      <c r="E2194" s="10" t="str">
        <f>IFERROR(VLOOKUP(D2194,Database!B:I,4,FALSE),"")</f>
        <v/>
      </c>
      <c r="F2194" s="11"/>
      <c r="G2194" s="2" t="str">
        <f>IFERROR(VLOOKUP(D2194,Database!B:I,2,FALSE)*F2194/1000,"")</f>
        <v/>
      </c>
    </row>
    <row r="2195" spans="5:7" x14ac:dyDescent="0.3">
      <c r="E2195" s="10" t="str">
        <f>IFERROR(VLOOKUP(D2195,Database!B:I,4,FALSE),"")</f>
        <v/>
      </c>
      <c r="F2195" s="11"/>
      <c r="G2195" s="2" t="str">
        <f>IFERROR(VLOOKUP(D2195,Database!B:I,2,FALSE)*F2195/1000,"")</f>
        <v/>
      </c>
    </row>
    <row r="2196" spans="5:7" x14ac:dyDescent="0.3">
      <c r="E2196" s="10" t="str">
        <f>IFERROR(VLOOKUP(D2196,Database!B:I,4,FALSE),"")</f>
        <v/>
      </c>
      <c r="F2196" s="11"/>
      <c r="G2196" s="2" t="str">
        <f>IFERROR(VLOOKUP(D2196,Database!B:I,2,FALSE)*F2196/1000,"")</f>
        <v/>
      </c>
    </row>
    <row r="2197" spans="5:7" x14ac:dyDescent="0.3">
      <c r="E2197" s="10" t="str">
        <f>IFERROR(VLOOKUP(D2197,Database!B:I,4,FALSE),"")</f>
        <v/>
      </c>
      <c r="F2197" s="11"/>
      <c r="G2197" s="2" t="str">
        <f>IFERROR(VLOOKUP(D2197,Database!B:I,2,FALSE)*F2197/1000,"")</f>
        <v/>
      </c>
    </row>
    <row r="2198" spans="5:7" x14ac:dyDescent="0.3">
      <c r="E2198" s="10" t="str">
        <f>IFERROR(VLOOKUP(D2198,Database!B:I,4,FALSE),"")</f>
        <v/>
      </c>
      <c r="F2198" s="11"/>
      <c r="G2198" s="2" t="str">
        <f>IFERROR(VLOOKUP(D2198,Database!B:I,2,FALSE)*F2198/1000,"")</f>
        <v/>
      </c>
    </row>
    <row r="2199" spans="5:7" x14ac:dyDescent="0.3">
      <c r="E2199" s="10" t="str">
        <f>IFERROR(VLOOKUP(D2199,Database!B:I,4,FALSE),"")</f>
        <v/>
      </c>
      <c r="F2199" s="11"/>
      <c r="G2199" s="2" t="str">
        <f>IFERROR(VLOOKUP(D2199,Database!B:I,2,FALSE)*F2199/1000,"")</f>
        <v/>
      </c>
    </row>
    <row r="2200" spans="5:7" x14ac:dyDescent="0.3">
      <c r="E2200" s="10" t="str">
        <f>IFERROR(VLOOKUP(D2200,Database!B:I,4,FALSE),"")</f>
        <v/>
      </c>
      <c r="F2200" s="11"/>
      <c r="G2200" s="2" t="str">
        <f>IFERROR(VLOOKUP(D2200,Database!B:I,2,FALSE)*F2200/1000,"")</f>
        <v/>
      </c>
    </row>
    <row r="2201" spans="5:7" x14ac:dyDescent="0.3">
      <c r="E2201" s="10" t="str">
        <f>IFERROR(VLOOKUP(D2201,Database!B:I,4,FALSE),"")</f>
        <v/>
      </c>
      <c r="F2201" s="11"/>
      <c r="G2201" s="2" t="str">
        <f>IFERROR(VLOOKUP(D2201,Database!B:I,2,FALSE)*F2201/1000,"")</f>
        <v/>
      </c>
    </row>
    <row r="2202" spans="5:7" x14ac:dyDescent="0.3">
      <c r="E2202" s="10" t="str">
        <f>IFERROR(VLOOKUP(D2202,Database!B:I,4,FALSE),"")</f>
        <v/>
      </c>
      <c r="F2202" s="11"/>
      <c r="G2202" s="2" t="str">
        <f>IFERROR(VLOOKUP(D2202,Database!B:I,2,FALSE)*F2202/1000,"")</f>
        <v/>
      </c>
    </row>
    <row r="2203" spans="5:7" x14ac:dyDescent="0.3">
      <c r="E2203" s="10" t="str">
        <f>IFERROR(VLOOKUP(D2203,Database!B:I,4,FALSE),"")</f>
        <v/>
      </c>
      <c r="F2203" s="11"/>
      <c r="G2203" s="2" t="str">
        <f>IFERROR(VLOOKUP(D2203,Database!B:I,2,FALSE)*F2203/1000,"")</f>
        <v/>
      </c>
    </row>
    <row r="2204" spans="5:7" x14ac:dyDescent="0.3">
      <c r="E2204" s="10" t="str">
        <f>IFERROR(VLOOKUP(D2204,Database!B:I,4,FALSE),"")</f>
        <v/>
      </c>
      <c r="F2204" s="11"/>
      <c r="G2204" s="2" t="str">
        <f>IFERROR(VLOOKUP(D2204,Database!B:I,2,FALSE)*F2204/1000,"")</f>
        <v/>
      </c>
    </row>
    <row r="2205" spans="5:7" x14ac:dyDescent="0.3">
      <c r="E2205" s="10" t="str">
        <f>IFERROR(VLOOKUP(D2205,Database!B:I,4,FALSE),"")</f>
        <v/>
      </c>
      <c r="F2205" s="11"/>
      <c r="G2205" s="2" t="str">
        <f>IFERROR(VLOOKUP(D2205,Database!B:I,2,FALSE)*F2205/1000,"")</f>
        <v/>
      </c>
    </row>
    <row r="2206" spans="5:7" x14ac:dyDescent="0.3">
      <c r="E2206" s="10" t="str">
        <f>IFERROR(VLOOKUP(D2206,Database!B:I,4,FALSE),"")</f>
        <v/>
      </c>
      <c r="F2206" s="11"/>
      <c r="G2206" s="2" t="str">
        <f>IFERROR(VLOOKUP(D2206,Database!B:I,2,FALSE)*F2206/1000,"")</f>
        <v/>
      </c>
    </row>
    <row r="2207" spans="5:7" x14ac:dyDescent="0.3">
      <c r="E2207" s="10" t="str">
        <f>IFERROR(VLOOKUP(D2207,Database!B:I,4,FALSE),"")</f>
        <v/>
      </c>
      <c r="F2207" s="11"/>
      <c r="G2207" s="2" t="str">
        <f>IFERROR(VLOOKUP(D2207,Database!B:I,2,FALSE)*F2207/1000,"")</f>
        <v/>
      </c>
    </row>
    <row r="2208" spans="5:7" x14ac:dyDescent="0.3">
      <c r="E2208" s="10" t="str">
        <f>IFERROR(VLOOKUP(D2208,Database!B:I,4,FALSE),"")</f>
        <v/>
      </c>
      <c r="F2208" s="11"/>
      <c r="G2208" s="2" t="str">
        <f>IFERROR(VLOOKUP(D2208,Database!B:I,2,FALSE)*F2208/1000,"")</f>
        <v/>
      </c>
    </row>
    <row r="2209" spans="5:7" x14ac:dyDescent="0.3">
      <c r="E2209" s="10" t="str">
        <f>IFERROR(VLOOKUP(D2209,Database!B:I,4,FALSE),"")</f>
        <v/>
      </c>
      <c r="F2209" s="11"/>
      <c r="G2209" s="2" t="str">
        <f>IFERROR(VLOOKUP(D2209,Database!B:I,2,FALSE)*F2209/1000,"")</f>
        <v/>
      </c>
    </row>
    <row r="2210" spans="5:7" x14ac:dyDescent="0.3">
      <c r="E2210" s="10" t="str">
        <f>IFERROR(VLOOKUP(D2210,Database!B:I,4,FALSE),"")</f>
        <v/>
      </c>
      <c r="F2210" s="11"/>
      <c r="G2210" s="2" t="str">
        <f>IFERROR(VLOOKUP(D2210,Database!B:I,2,FALSE)*F2210/1000,"")</f>
        <v/>
      </c>
    </row>
    <row r="2211" spans="5:7" x14ac:dyDescent="0.3">
      <c r="E2211" s="10" t="str">
        <f>IFERROR(VLOOKUP(D2211,Database!B:I,4,FALSE),"")</f>
        <v/>
      </c>
      <c r="F2211" s="11"/>
      <c r="G2211" s="2" t="str">
        <f>IFERROR(VLOOKUP(D2211,Database!B:I,2,FALSE)*F2211/1000,"")</f>
        <v/>
      </c>
    </row>
    <row r="2212" spans="5:7" x14ac:dyDescent="0.3">
      <c r="E2212" s="10" t="str">
        <f>IFERROR(VLOOKUP(D2212,Database!B:I,4,FALSE),"")</f>
        <v/>
      </c>
      <c r="F2212" s="11"/>
      <c r="G2212" s="2" t="str">
        <f>IFERROR(VLOOKUP(D2212,Database!B:I,2,FALSE)*F2212/1000,"")</f>
        <v/>
      </c>
    </row>
    <row r="2213" spans="5:7" x14ac:dyDescent="0.3">
      <c r="E2213" s="10" t="str">
        <f>IFERROR(VLOOKUP(D2213,Database!B:I,4,FALSE),"")</f>
        <v/>
      </c>
      <c r="F2213" s="11"/>
      <c r="G2213" s="2" t="str">
        <f>IFERROR(VLOOKUP(D2213,Database!B:I,2,FALSE)*F2213/1000,"")</f>
        <v/>
      </c>
    </row>
    <row r="2214" spans="5:7" x14ac:dyDescent="0.3">
      <c r="E2214" s="10" t="str">
        <f>IFERROR(VLOOKUP(D2214,Database!B:I,4,FALSE),"")</f>
        <v/>
      </c>
      <c r="F2214" s="11"/>
      <c r="G2214" s="2" t="str">
        <f>IFERROR(VLOOKUP(D2214,Database!B:I,2,FALSE)*F2214/1000,"")</f>
        <v/>
      </c>
    </row>
    <row r="2215" spans="5:7" x14ac:dyDescent="0.3">
      <c r="E2215" s="10" t="str">
        <f>IFERROR(VLOOKUP(D2215,Database!B:I,4,FALSE),"")</f>
        <v/>
      </c>
      <c r="F2215" s="11"/>
      <c r="G2215" s="2" t="str">
        <f>IFERROR(VLOOKUP(D2215,Database!B:I,2,FALSE)*F2215/1000,"")</f>
        <v/>
      </c>
    </row>
    <row r="2216" spans="5:7" x14ac:dyDescent="0.3">
      <c r="E2216" s="10" t="str">
        <f>IFERROR(VLOOKUP(D2216,Database!B:I,4,FALSE),"")</f>
        <v/>
      </c>
      <c r="F2216" s="11"/>
      <c r="G2216" s="2" t="str">
        <f>IFERROR(VLOOKUP(D2216,Database!B:I,2,FALSE)*F2216/1000,"")</f>
        <v/>
      </c>
    </row>
    <row r="2217" spans="5:7" x14ac:dyDescent="0.3">
      <c r="E2217" s="10" t="str">
        <f>IFERROR(VLOOKUP(D2217,Database!B:I,4,FALSE),"")</f>
        <v/>
      </c>
      <c r="F2217" s="11"/>
      <c r="G2217" s="2" t="str">
        <f>IFERROR(VLOOKUP(D2217,Database!B:I,2,FALSE)*F2217/1000,"")</f>
        <v/>
      </c>
    </row>
    <row r="2218" spans="5:7" x14ac:dyDescent="0.3">
      <c r="E2218" s="10" t="str">
        <f>IFERROR(VLOOKUP(D2218,Database!B:I,4,FALSE),"")</f>
        <v/>
      </c>
      <c r="F2218" s="11"/>
      <c r="G2218" s="2" t="str">
        <f>IFERROR(VLOOKUP(D2218,Database!B:I,2,FALSE)*F2218/1000,"")</f>
        <v/>
      </c>
    </row>
    <row r="2219" spans="5:7" x14ac:dyDescent="0.3">
      <c r="E2219" s="10" t="str">
        <f>IFERROR(VLOOKUP(D2219,Database!B:I,4,FALSE),"")</f>
        <v/>
      </c>
      <c r="F2219" s="11"/>
      <c r="G2219" s="2" t="str">
        <f>IFERROR(VLOOKUP(D2219,Database!B:I,2,FALSE)*F2219/1000,"")</f>
        <v/>
      </c>
    </row>
    <row r="2220" spans="5:7" x14ac:dyDescent="0.3">
      <c r="E2220" s="10" t="str">
        <f>IFERROR(VLOOKUP(D2220,Database!B:I,4,FALSE),"")</f>
        <v/>
      </c>
      <c r="F2220" s="11"/>
      <c r="G2220" s="2" t="str">
        <f>IFERROR(VLOOKUP(D2220,Database!B:I,2,FALSE)*F2220/1000,"")</f>
        <v/>
      </c>
    </row>
    <row r="2221" spans="5:7" x14ac:dyDescent="0.3">
      <c r="E2221" s="10" t="str">
        <f>IFERROR(VLOOKUP(D2221,Database!B:I,4,FALSE),"")</f>
        <v/>
      </c>
      <c r="F2221" s="11"/>
      <c r="G2221" s="2" t="str">
        <f>IFERROR(VLOOKUP(D2221,Database!B:I,2,FALSE)*F2221/1000,"")</f>
        <v/>
      </c>
    </row>
    <row r="2222" spans="5:7" x14ac:dyDescent="0.3">
      <c r="E2222" s="10" t="str">
        <f>IFERROR(VLOOKUP(D2222,Database!B:I,4,FALSE),"")</f>
        <v/>
      </c>
      <c r="F2222" s="11"/>
      <c r="G2222" s="2" t="str">
        <f>IFERROR(VLOOKUP(D2222,Database!B:I,2,FALSE)*F2222/1000,"")</f>
        <v/>
      </c>
    </row>
    <row r="2223" spans="5:7" x14ac:dyDescent="0.3">
      <c r="E2223" s="10" t="str">
        <f>IFERROR(VLOOKUP(D2223,Database!B:I,4,FALSE),"")</f>
        <v/>
      </c>
      <c r="F2223" s="11"/>
      <c r="G2223" s="2" t="str">
        <f>IFERROR(VLOOKUP(D2223,Database!B:I,2,FALSE)*F2223/1000,"")</f>
        <v/>
      </c>
    </row>
    <row r="2224" spans="5:7" x14ac:dyDescent="0.3">
      <c r="E2224" s="10" t="str">
        <f>IFERROR(VLOOKUP(D2224,Database!B:I,4,FALSE),"")</f>
        <v/>
      </c>
      <c r="F2224" s="11"/>
      <c r="G2224" s="2" t="str">
        <f>IFERROR(VLOOKUP(D2224,Database!B:I,2,FALSE)*F2224/1000,"")</f>
        <v/>
      </c>
    </row>
    <row r="2225" spans="5:7" x14ac:dyDescent="0.3">
      <c r="E2225" s="10" t="str">
        <f>IFERROR(VLOOKUP(D2225,Database!B:I,4,FALSE),"")</f>
        <v/>
      </c>
      <c r="F2225" s="11"/>
      <c r="G2225" s="2" t="str">
        <f>IFERROR(VLOOKUP(D2225,Database!B:I,2,FALSE)*F2225/1000,"")</f>
        <v/>
      </c>
    </row>
    <row r="2226" spans="5:7" x14ac:dyDescent="0.3">
      <c r="E2226" s="10" t="str">
        <f>IFERROR(VLOOKUP(D2226,Database!B:I,4,FALSE),"")</f>
        <v/>
      </c>
      <c r="F2226" s="11"/>
      <c r="G2226" s="2" t="str">
        <f>IFERROR(VLOOKUP(D2226,Database!B:I,2,FALSE)*F2226/1000,"")</f>
        <v/>
      </c>
    </row>
    <row r="2227" spans="5:7" x14ac:dyDescent="0.3">
      <c r="E2227" s="10" t="str">
        <f>IFERROR(VLOOKUP(D2227,Database!B:I,4,FALSE),"")</f>
        <v/>
      </c>
      <c r="F2227" s="11"/>
      <c r="G2227" s="2" t="str">
        <f>IFERROR(VLOOKUP(D2227,Database!B:I,2,FALSE)*F2227/1000,"")</f>
        <v/>
      </c>
    </row>
    <row r="2228" spans="5:7" x14ac:dyDescent="0.3">
      <c r="E2228" s="10" t="str">
        <f>IFERROR(VLOOKUP(D2228,Database!B:I,4,FALSE),"")</f>
        <v/>
      </c>
      <c r="F2228" s="11"/>
      <c r="G2228" s="2" t="str">
        <f>IFERROR(VLOOKUP(D2228,Database!B:I,2,FALSE)*F2228/1000,"")</f>
        <v/>
      </c>
    </row>
    <row r="2229" spans="5:7" x14ac:dyDescent="0.3">
      <c r="E2229" s="10" t="str">
        <f>IFERROR(VLOOKUP(D2229,Database!B:I,4,FALSE),"")</f>
        <v/>
      </c>
      <c r="F2229" s="11"/>
      <c r="G2229" s="2" t="str">
        <f>IFERROR(VLOOKUP(D2229,Database!B:I,2,FALSE)*F2229/1000,"")</f>
        <v/>
      </c>
    </row>
    <row r="2230" spans="5:7" x14ac:dyDescent="0.3">
      <c r="E2230" s="10" t="str">
        <f>IFERROR(VLOOKUP(D2230,Database!B:I,4,FALSE),"")</f>
        <v/>
      </c>
      <c r="F2230" s="11"/>
      <c r="G2230" s="2" t="str">
        <f>IFERROR(VLOOKUP(D2230,Database!B:I,2,FALSE)*F2230/1000,"")</f>
        <v/>
      </c>
    </row>
    <row r="2231" spans="5:7" x14ac:dyDescent="0.3">
      <c r="E2231" s="10" t="str">
        <f>IFERROR(VLOOKUP(D2231,Database!B:I,4,FALSE),"")</f>
        <v/>
      </c>
      <c r="F2231" s="11"/>
      <c r="G2231" s="2" t="str">
        <f>IFERROR(VLOOKUP(D2231,Database!B:I,2,FALSE)*F2231/1000,"")</f>
        <v/>
      </c>
    </row>
    <row r="2232" spans="5:7" x14ac:dyDescent="0.3">
      <c r="E2232" s="10" t="str">
        <f>IFERROR(VLOOKUP(D2232,Database!B:I,4,FALSE),"")</f>
        <v/>
      </c>
      <c r="F2232" s="11"/>
      <c r="G2232" s="2" t="str">
        <f>IFERROR(VLOOKUP(D2232,Database!B:I,2,FALSE)*F2232/1000,"")</f>
        <v/>
      </c>
    </row>
    <row r="2233" spans="5:7" x14ac:dyDescent="0.3">
      <c r="E2233" s="10" t="str">
        <f>IFERROR(VLOOKUP(D2233,Database!B:I,4,FALSE),"")</f>
        <v/>
      </c>
      <c r="F2233" s="11"/>
      <c r="G2233" s="2" t="str">
        <f>IFERROR(VLOOKUP(D2233,Database!B:I,2,FALSE)*F2233/1000,"")</f>
        <v/>
      </c>
    </row>
    <row r="2234" spans="5:7" x14ac:dyDescent="0.3">
      <c r="E2234" s="10" t="str">
        <f>IFERROR(VLOOKUP(D2234,Database!B:I,4,FALSE),"")</f>
        <v/>
      </c>
      <c r="F2234" s="11"/>
      <c r="G2234" s="2" t="str">
        <f>IFERROR(VLOOKUP(D2234,Database!B:I,2,FALSE)*F2234/1000,"")</f>
        <v/>
      </c>
    </row>
    <row r="2235" spans="5:7" x14ac:dyDescent="0.3">
      <c r="E2235" s="10" t="str">
        <f>IFERROR(VLOOKUP(D2235,Database!B:I,4,FALSE),"")</f>
        <v/>
      </c>
      <c r="F2235" s="11"/>
      <c r="G2235" s="2" t="str">
        <f>IFERROR(VLOOKUP(D2235,Database!B:I,2,FALSE)*F2235/1000,"")</f>
        <v/>
      </c>
    </row>
    <row r="2236" spans="5:7" x14ac:dyDescent="0.3">
      <c r="E2236" s="10" t="str">
        <f>IFERROR(VLOOKUP(D2236,Database!B:I,4,FALSE),"")</f>
        <v/>
      </c>
      <c r="F2236" s="11"/>
      <c r="G2236" s="2" t="str">
        <f>IFERROR(VLOOKUP(D2236,Database!B:I,2,FALSE)*F2236/1000,"")</f>
        <v/>
      </c>
    </row>
    <row r="2237" spans="5:7" x14ac:dyDescent="0.3">
      <c r="E2237" s="10" t="str">
        <f>IFERROR(VLOOKUP(D2237,Database!B:I,4,FALSE),"")</f>
        <v/>
      </c>
      <c r="F2237" s="11"/>
      <c r="G2237" s="2" t="str">
        <f>IFERROR(VLOOKUP(D2237,Database!B:I,2,FALSE)*F2237/1000,"")</f>
        <v/>
      </c>
    </row>
    <row r="2238" spans="5:7" x14ac:dyDescent="0.3">
      <c r="E2238" s="10" t="str">
        <f>IFERROR(VLOOKUP(D2238,Database!B:I,4,FALSE),"")</f>
        <v/>
      </c>
      <c r="F2238" s="11"/>
      <c r="G2238" s="2" t="str">
        <f>IFERROR(VLOOKUP(D2238,Database!B:I,2,FALSE)*F2238/1000,"")</f>
        <v/>
      </c>
    </row>
    <row r="2239" spans="5:7" x14ac:dyDescent="0.3">
      <c r="E2239" s="10" t="str">
        <f>IFERROR(VLOOKUP(D2239,Database!B:I,4,FALSE),"")</f>
        <v/>
      </c>
      <c r="F2239" s="11"/>
      <c r="G2239" s="2" t="str">
        <f>IFERROR(VLOOKUP(D2239,Database!B:I,2,FALSE)*F2239/1000,"")</f>
        <v/>
      </c>
    </row>
    <row r="2240" spans="5:7" x14ac:dyDescent="0.3">
      <c r="E2240" s="10" t="str">
        <f>IFERROR(VLOOKUP(D2240,Database!B:I,4,FALSE),"")</f>
        <v/>
      </c>
      <c r="F2240" s="11"/>
      <c r="G2240" s="2" t="str">
        <f>IFERROR(VLOOKUP(D2240,Database!B:I,2,FALSE)*F2240/1000,"")</f>
        <v/>
      </c>
    </row>
    <row r="2241" spans="5:7" x14ac:dyDescent="0.3">
      <c r="E2241" s="10" t="str">
        <f>IFERROR(VLOOKUP(D2241,Database!B:I,4,FALSE),"")</f>
        <v/>
      </c>
      <c r="F2241" s="11"/>
      <c r="G2241" s="2" t="str">
        <f>IFERROR(VLOOKUP(D2241,Database!B:I,2,FALSE)*F2241/1000,"")</f>
        <v/>
      </c>
    </row>
    <row r="2242" spans="5:7" x14ac:dyDescent="0.3">
      <c r="E2242" s="10" t="str">
        <f>IFERROR(VLOOKUP(D2242,Database!B:I,4,FALSE),"")</f>
        <v/>
      </c>
      <c r="F2242" s="11"/>
      <c r="G2242" s="2" t="str">
        <f>IFERROR(VLOOKUP(D2242,Database!B:I,2,FALSE)*F2242/1000,"")</f>
        <v/>
      </c>
    </row>
    <row r="2243" spans="5:7" x14ac:dyDescent="0.3">
      <c r="E2243" s="10" t="str">
        <f>IFERROR(VLOOKUP(D2243,Database!B:I,4,FALSE),"")</f>
        <v/>
      </c>
      <c r="F2243" s="11"/>
      <c r="G2243" s="2" t="str">
        <f>IFERROR(VLOOKUP(D2243,Database!B:I,2,FALSE)*F2243/1000,"")</f>
        <v/>
      </c>
    </row>
    <row r="2244" spans="5:7" x14ac:dyDescent="0.3">
      <c r="E2244" s="10" t="str">
        <f>IFERROR(VLOOKUP(D2244,Database!B:I,4,FALSE),"")</f>
        <v/>
      </c>
      <c r="F2244" s="11"/>
      <c r="G2244" s="2" t="str">
        <f>IFERROR(VLOOKUP(D2244,Database!B:I,2,FALSE)*F2244/1000,"")</f>
        <v/>
      </c>
    </row>
    <row r="2245" spans="5:7" x14ac:dyDescent="0.3">
      <c r="E2245" s="10" t="str">
        <f>IFERROR(VLOOKUP(D2245,Database!B:I,4,FALSE),"")</f>
        <v/>
      </c>
      <c r="F2245" s="11"/>
      <c r="G2245" s="2" t="str">
        <f>IFERROR(VLOOKUP(D2245,Database!B:I,2,FALSE)*F2245/1000,"")</f>
        <v/>
      </c>
    </row>
    <row r="2246" spans="5:7" x14ac:dyDescent="0.3">
      <c r="E2246" s="10" t="str">
        <f>IFERROR(VLOOKUP(D2246,Database!B:I,4,FALSE),"")</f>
        <v/>
      </c>
      <c r="F2246" s="11"/>
      <c r="G2246" s="2" t="str">
        <f>IFERROR(VLOOKUP(D2246,Database!B:I,2,FALSE)*F2246/1000,"")</f>
        <v/>
      </c>
    </row>
    <row r="2247" spans="5:7" x14ac:dyDescent="0.3">
      <c r="E2247" s="10" t="str">
        <f>IFERROR(VLOOKUP(D2247,Database!B:I,4,FALSE),"")</f>
        <v/>
      </c>
      <c r="F2247" s="11"/>
      <c r="G2247" s="2" t="str">
        <f>IFERROR(VLOOKUP(D2247,Database!B:I,2,FALSE)*F2247/1000,"")</f>
        <v/>
      </c>
    </row>
    <row r="2248" spans="5:7" x14ac:dyDescent="0.3">
      <c r="E2248" s="10" t="str">
        <f>IFERROR(VLOOKUP(D2248,Database!B:I,4,FALSE),"")</f>
        <v/>
      </c>
      <c r="F2248" s="11"/>
      <c r="G2248" s="2" t="str">
        <f>IFERROR(VLOOKUP(D2248,Database!B:I,2,FALSE)*F2248/1000,"")</f>
        <v/>
      </c>
    </row>
    <row r="2249" spans="5:7" x14ac:dyDescent="0.3">
      <c r="E2249" s="10" t="str">
        <f>IFERROR(VLOOKUP(D2249,Database!B:I,4,FALSE),"")</f>
        <v/>
      </c>
      <c r="F2249" s="11"/>
      <c r="G2249" s="2" t="str">
        <f>IFERROR(VLOOKUP(D2249,Database!B:I,2,FALSE)*F2249/1000,"")</f>
        <v/>
      </c>
    </row>
    <row r="2250" spans="5:7" x14ac:dyDescent="0.3">
      <c r="E2250" s="10" t="str">
        <f>IFERROR(VLOOKUP(D2250,Database!B:I,4,FALSE),"")</f>
        <v/>
      </c>
      <c r="F2250" s="11"/>
      <c r="G2250" s="2" t="str">
        <f>IFERROR(VLOOKUP(D2250,Database!B:I,2,FALSE)*F2250/1000,"")</f>
        <v/>
      </c>
    </row>
    <row r="2251" spans="5:7" x14ac:dyDescent="0.3">
      <c r="E2251" s="10" t="str">
        <f>IFERROR(VLOOKUP(D2251,Database!B:I,4,FALSE),"")</f>
        <v/>
      </c>
      <c r="F2251" s="11"/>
      <c r="G2251" s="2" t="str">
        <f>IFERROR(VLOOKUP(D2251,Database!B:I,2,FALSE)*F2251/1000,"")</f>
        <v/>
      </c>
    </row>
    <row r="2252" spans="5:7" x14ac:dyDescent="0.3">
      <c r="E2252" s="10" t="str">
        <f>IFERROR(VLOOKUP(D2252,Database!B:I,4,FALSE),"")</f>
        <v/>
      </c>
      <c r="F2252" s="11"/>
      <c r="G2252" s="2" t="str">
        <f>IFERROR(VLOOKUP(D2252,Database!B:I,2,FALSE)*F2252/1000,"")</f>
        <v/>
      </c>
    </row>
    <row r="2253" spans="5:7" x14ac:dyDescent="0.3">
      <c r="E2253" s="10" t="str">
        <f>IFERROR(VLOOKUP(D2253,Database!B:I,4,FALSE),"")</f>
        <v/>
      </c>
      <c r="F2253" s="11"/>
      <c r="G2253" s="2" t="str">
        <f>IFERROR(VLOOKUP(D2253,Database!B:I,2,FALSE)*F2253/1000,"")</f>
        <v/>
      </c>
    </row>
    <row r="2254" spans="5:7" x14ac:dyDescent="0.3">
      <c r="E2254" s="10" t="str">
        <f>IFERROR(VLOOKUP(D2254,Database!B:I,4,FALSE),"")</f>
        <v/>
      </c>
      <c r="F2254" s="11"/>
      <c r="G2254" s="2" t="str">
        <f>IFERROR(VLOOKUP(D2254,Database!B:I,2,FALSE)*F2254/1000,"")</f>
        <v/>
      </c>
    </row>
    <row r="2255" spans="5:7" x14ac:dyDescent="0.3">
      <c r="E2255" s="10" t="str">
        <f>IFERROR(VLOOKUP(D2255,Database!B:I,4,FALSE),"")</f>
        <v/>
      </c>
      <c r="F2255" s="11"/>
      <c r="G2255" s="2" t="str">
        <f>IFERROR(VLOOKUP(D2255,Database!B:I,2,FALSE)*F2255/1000,"")</f>
        <v/>
      </c>
    </row>
    <row r="2256" spans="5:7" x14ac:dyDescent="0.3">
      <c r="E2256" s="10" t="str">
        <f>IFERROR(VLOOKUP(D2256,Database!B:I,4,FALSE),"")</f>
        <v/>
      </c>
      <c r="F2256" s="11"/>
      <c r="G2256" s="2" t="str">
        <f>IFERROR(VLOOKUP(D2256,Database!B:I,2,FALSE)*F2256/1000,"")</f>
        <v/>
      </c>
    </row>
    <row r="2257" spans="5:7" x14ac:dyDescent="0.3">
      <c r="E2257" s="10" t="str">
        <f>IFERROR(VLOOKUP(D2257,Database!B:I,4,FALSE),"")</f>
        <v/>
      </c>
      <c r="F2257" s="11"/>
      <c r="G2257" s="2" t="str">
        <f>IFERROR(VLOOKUP(D2257,Database!B:I,2,FALSE)*F2257/1000,"")</f>
        <v/>
      </c>
    </row>
    <row r="2258" spans="5:7" x14ac:dyDescent="0.3">
      <c r="E2258" s="10" t="str">
        <f>IFERROR(VLOOKUP(D2258,Database!B:I,4,FALSE),"")</f>
        <v/>
      </c>
      <c r="F2258" s="11"/>
      <c r="G2258" s="2" t="str">
        <f>IFERROR(VLOOKUP(D2258,Database!B:I,2,FALSE)*F2258/1000,"")</f>
        <v/>
      </c>
    </row>
    <row r="2259" spans="5:7" x14ac:dyDescent="0.3">
      <c r="E2259" s="10" t="str">
        <f>IFERROR(VLOOKUP(D2259,Database!B:I,4,FALSE),"")</f>
        <v/>
      </c>
      <c r="F2259" s="11"/>
      <c r="G2259" s="2" t="str">
        <f>IFERROR(VLOOKUP(D2259,Database!B:I,2,FALSE)*F2259/1000,"")</f>
        <v/>
      </c>
    </row>
    <row r="2260" spans="5:7" x14ac:dyDescent="0.3">
      <c r="E2260" s="10" t="str">
        <f>IFERROR(VLOOKUP(D2260,Database!B:I,4,FALSE),"")</f>
        <v/>
      </c>
      <c r="F2260" s="11"/>
      <c r="G2260" s="2" t="str">
        <f>IFERROR(VLOOKUP(D2260,Database!B:I,2,FALSE)*F2260/1000,"")</f>
        <v/>
      </c>
    </row>
    <row r="2261" spans="5:7" x14ac:dyDescent="0.3">
      <c r="E2261" s="10" t="str">
        <f>IFERROR(VLOOKUP(D2261,Database!B:I,4,FALSE),"")</f>
        <v/>
      </c>
      <c r="F2261" s="11"/>
      <c r="G2261" s="2" t="str">
        <f>IFERROR(VLOOKUP(D2261,Database!B:I,2,FALSE)*F2261/1000,"")</f>
        <v/>
      </c>
    </row>
    <row r="2262" spans="5:7" x14ac:dyDescent="0.3">
      <c r="E2262" s="10" t="str">
        <f>IFERROR(VLOOKUP(D2262,Database!B:I,4,FALSE),"")</f>
        <v/>
      </c>
      <c r="F2262" s="11"/>
      <c r="G2262" s="2" t="str">
        <f>IFERROR(VLOOKUP(D2262,Database!B:I,2,FALSE)*F2262/1000,"")</f>
        <v/>
      </c>
    </row>
    <row r="2263" spans="5:7" x14ac:dyDescent="0.3">
      <c r="E2263" s="10" t="str">
        <f>IFERROR(VLOOKUP(D2263,Database!B:I,4,FALSE),"")</f>
        <v/>
      </c>
      <c r="F2263" s="11"/>
      <c r="G2263" s="2" t="str">
        <f>IFERROR(VLOOKUP(D2263,Database!B:I,2,FALSE)*F2263/1000,"")</f>
        <v/>
      </c>
    </row>
    <row r="2264" spans="5:7" x14ac:dyDescent="0.3">
      <c r="E2264" s="10" t="str">
        <f>IFERROR(VLOOKUP(D2264,Database!B:I,4,FALSE),"")</f>
        <v/>
      </c>
      <c r="F2264" s="11"/>
      <c r="G2264" s="2" t="str">
        <f>IFERROR(VLOOKUP(D2264,Database!B:I,2,FALSE)*F2264/1000,"")</f>
        <v/>
      </c>
    </row>
    <row r="2265" spans="5:7" x14ac:dyDescent="0.3">
      <c r="E2265" s="10" t="str">
        <f>IFERROR(VLOOKUP(D2265,Database!B:I,4,FALSE),"")</f>
        <v/>
      </c>
      <c r="F2265" s="11"/>
      <c r="G2265" s="2" t="str">
        <f>IFERROR(VLOOKUP(D2265,Database!B:I,2,FALSE)*F2265/1000,"")</f>
        <v/>
      </c>
    </row>
    <row r="2266" spans="5:7" x14ac:dyDescent="0.3">
      <c r="E2266" s="10" t="str">
        <f>IFERROR(VLOOKUP(D2266,Database!B:I,4,FALSE),"")</f>
        <v/>
      </c>
      <c r="F2266" s="11"/>
      <c r="G2266" s="2" t="str">
        <f>IFERROR(VLOOKUP(D2266,Database!B:I,2,FALSE)*F2266/1000,"")</f>
        <v/>
      </c>
    </row>
    <row r="2267" spans="5:7" x14ac:dyDescent="0.3">
      <c r="E2267" s="10" t="str">
        <f>IFERROR(VLOOKUP(D2267,Database!B:I,4,FALSE),"")</f>
        <v/>
      </c>
      <c r="F2267" s="11"/>
      <c r="G2267" s="2" t="str">
        <f>IFERROR(VLOOKUP(D2267,Database!B:I,2,FALSE)*F2267/1000,"")</f>
        <v/>
      </c>
    </row>
    <row r="2268" spans="5:7" x14ac:dyDescent="0.3">
      <c r="E2268" s="10" t="str">
        <f>IFERROR(VLOOKUP(D2268,Database!B:I,4,FALSE),"")</f>
        <v/>
      </c>
      <c r="F2268" s="11"/>
      <c r="G2268" s="2" t="str">
        <f>IFERROR(VLOOKUP(D2268,Database!B:I,2,FALSE)*F2268/1000,"")</f>
        <v/>
      </c>
    </row>
    <row r="2269" spans="5:7" x14ac:dyDescent="0.3">
      <c r="E2269" s="10" t="str">
        <f>IFERROR(VLOOKUP(D2269,Database!B:I,4,FALSE),"")</f>
        <v/>
      </c>
      <c r="F2269" s="11"/>
      <c r="G2269" s="2" t="str">
        <f>IFERROR(VLOOKUP(D2269,Database!B:I,2,FALSE)*F2269/1000,"")</f>
        <v/>
      </c>
    </row>
    <row r="2270" spans="5:7" x14ac:dyDescent="0.3">
      <c r="E2270" s="10" t="str">
        <f>IFERROR(VLOOKUP(D2270,Database!B:I,4,FALSE),"")</f>
        <v/>
      </c>
      <c r="F2270" s="11"/>
      <c r="G2270" s="2" t="str">
        <f>IFERROR(VLOOKUP(D2270,Database!B:I,2,FALSE)*F2270/1000,"")</f>
        <v/>
      </c>
    </row>
    <row r="2271" spans="5:7" x14ac:dyDescent="0.3">
      <c r="E2271" s="10" t="str">
        <f>IFERROR(VLOOKUP(D2271,Database!B:I,4,FALSE),"")</f>
        <v/>
      </c>
      <c r="F2271" s="11"/>
      <c r="G2271" s="2" t="str">
        <f>IFERROR(VLOOKUP(D2271,Database!B:I,2,FALSE)*F2271/1000,"")</f>
        <v/>
      </c>
    </row>
    <row r="2272" spans="5:7" x14ac:dyDescent="0.3">
      <c r="E2272" s="10" t="str">
        <f>IFERROR(VLOOKUP(D2272,Database!B:I,4,FALSE),"")</f>
        <v/>
      </c>
      <c r="F2272" s="11"/>
      <c r="G2272" s="2" t="str">
        <f>IFERROR(VLOOKUP(D2272,Database!B:I,2,FALSE)*F2272/1000,"")</f>
        <v/>
      </c>
    </row>
    <row r="2273" spans="5:7" x14ac:dyDescent="0.3">
      <c r="E2273" s="10" t="str">
        <f>IFERROR(VLOOKUP(D2273,Database!B:I,4,FALSE),"")</f>
        <v/>
      </c>
      <c r="F2273" s="11"/>
      <c r="G2273" s="2" t="str">
        <f>IFERROR(VLOOKUP(D2273,Database!B:I,2,FALSE)*F2273/1000,"")</f>
        <v/>
      </c>
    </row>
    <row r="2274" spans="5:7" x14ac:dyDescent="0.3">
      <c r="E2274" s="10" t="str">
        <f>IFERROR(VLOOKUP(D2274,Database!B:I,4,FALSE),"")</f>
        <v/>
      </c>
      <c r="F2274" s="11"/>
      <c r="G2274" s="2" t="str">
        <f>IFERROR(VLOOKUP(D2274,Database!B:I,2,FALSE)*F2274/1000,"")</f>
        <v/>
      </c>
    </row>
    <row r="2275" spans="5:7" x14ac:dyDescent="0.3">
      <c r="E2275" s="10" t="str">
        <f>IFERROR(VLOOKUP(D2275,Database!B:I,4,FALSE),"")</f>
        <v/>
      </c>
      <c r="F2275" s="11"/>
      <c r="G2275" s="2" t="str">
        <f>IFERROR(VLOOKUP(D2275,Database!B:I,2,FALSE)*F2275/1000,"")</f>
        <v/>
      </c>
    </row>
    <row r="2276" spans="5:7" x14ac:dyDescent="0.3">
      <c r="E2276" s="10" t="str">
        <f>IFERROR(VLOOKUP(D2276,Database!B:I,4,FALSE),"")</f>
        <v/>
      </c>
      <c r="F2276" s="11"/>
      <c r="G2276" s="2" t="str">
        <f>IFERROR(VLOOKUP(D2276,Database!B:I,2,FALSE)*F2276/1000,"")</f>
        <v/>
      </c>
    </row>
    <row r="2277" spans="5:7" x14ac:dyDescent="0.3">
      <c r="E2277" s="10" t="str">
        <f>IFERROR(VLOOKUP(D2277,Database!B:I,4,FALSE),"")</f>
        <v/>
      </c>
      <c r="F2277" s="11"/>
      <c r="G2277" s="2" t="str">
        <f>IFERROR(VLOOKUP(D2277,Database!B:I,2,FALSE)*F2277/1000,"")</f>
        <v/>
      </c>
    </row>
    <row r="2278" spans="5:7" x14ac:dyDescent="0.3">
      <c r="E2278" s="10" t="str">
        <f>IFERROR(VLOOKUP(D2278,Database!B:I,4,FALSE),"")</f>
        <v/>
      </c>
      <c r="F2278" s="11"/>
      <c r="G2278" s="2" t="str">
        <f>IFERROR(VLOOKUP(D2278,Database!B:I,2,FALSE)*F2278/1000,"")</f>
        <v/>
      </c>
    </row>
    <row r="2279" spans="5:7" x14ac:dyDescent="0.3">
      <c r="E2279" s="10" t="str">
        <f>IFERROR(VLOOKUP(D2279,Database!B:I,4,FALSE),"")</f>
        <v/>
      </c>
      <c r="F2279" s="11"/>
      <c r="G2279" s="2" t="str">
        <f>IFERROR(VLOOKUP(D2279,Database!B:I,2,FALSE)*F2279/1000,"")</f>
        <v/>
      </c>
    </row>
    <row r="2280" spans="5:7" x14ac:dyDescent="0.3">
      <c r="E2280" s="10" t="str">
        <f>IFERROR(VLOOKUP(D2280,Database!B:I,4,FALSE),"")</f>
        <v/>
      </c>
      <c r="F2280" s="11"/>
      <c r="G2280" s="2" t="str">
        <f>IFERROR(VLOOKUP(D2280,Database!B:I,2,FALSE)*F2280/1000,"")</f>
        <v/>
      </c>
    </row>
    <row r="2281" spans="5:7" x14ac:dyDescent="0.3">
      <c r="E2281" s="10" t="str">
        <f>IFERROR(VLOOKUP(D2281,Database!B:I,4,FALSE),"")</f>
        <v/>
      </c>
      <c r="F2281" s="11"/>
      <c r="G2281" s="2" t="str">
        <f>IFERROR(VLOOKUP(D2281,Database!B:I,2,FALSE)*F2281/1000,"")</f>
        <v/>
      </c>
    </row>
    <row r="2282" spans="5:7" x14ac:dyDescent="0.3">
      <c r="E2282" s="10" t="str">
        <f>IFERROR(VLOOKUP(D2282,Database!B:I,4,FALSE),"")</f>
        <v/>
      </c>
      <c r="F2282" s="11"/>
      <c r="G2282" s="2" t="str">
        <f>IFERROR(VLOOKUP(D2282,Database!B:I,2,FALSE)*F2282/1000,"")</f>
        <v/>
      </c>
    </row>
    <row r="2283" spans="5:7" x14ac:dyDescent="0.3">
      <c r="E2283" s="10" t="str">
        <f>IFERROR(VLOOKUP(D2283,Database!B:I,4,FALSE),"")</f>
        <v/>
      </c>
      <c r="F2283" s="11"/>
      <c r="G2283" s="2" t="str">
        <f>IFERROR(VLOOKUP(D2283,Database!B:I,2,FALSE)*F2283/1000,"")</f>
        <v/>
      </c>
    </row>
    <row r="2284" spans="5:7" x14ac:dyDescent="0.3">
      <c r="E2284" s="10" t="str">
        <f>IFERROR(VLOOKUP(D2284,Database!B:I,4,FALSE),"")</f>
        <v/>
      </c>
      <c r="F2284" s="11"/>
      <c r="G2284" s="2" t="str">
        <f>IFERROR(VLOOKUP(D2284,Database!B:I,2,FALSE)*F2284/1000,"")</f>
        <v/>
      </c>
    </row>
    <row r="2285" spans="5:7" x14ac:dyDescent="0.3">
      <c r="E2285" s="10" t="str">
        <f>IFERROR(VLOOKUP(D2285,Database!B:I,4,FALSE),"")</f>
        <v/>
      </c>
      <c r="F2285" s="11"/>
      <c r="G2285" s="2" t="str">
        <f>IFERROR(VLOOKUP(D2285,Database!B:I,2,FALSE)*F2285/1000,"")</f>
        <v/>
      </c>
    </row>
    <row r="2286" spans="5:7" x14ac:dyDescent="0.3">
      <c r="E2286" s="10" t="str">
        <f>IFERROR(VLOOKUP(D2286,Database!B:I,4,FALSE),"")</f>
        <v/>
      </c>
      <c r="F2286" s="11"/>
      <c r="G2286" s="2" t="str">
        <f>IFERROR(VLOOKUP(D2286,Database!B:I,2,FALSE)*F2286/1000,"")</f>
        <v/>
      </c>
    </row>
    <row r="2287" spans="5:7" x14ac:dyDescent="0.3">
      <c r="E2287" s="10" t="str">
        <f>IFERROR(VLOOKUP(D2287,Database!B:I,4,FALSE),"")</f>
        <v/>
      </c>
      <c r="F2287" s="11"/>
      <c r="G2287" s="2" t="str">
        <f>IFERROR(VLOOKUP(D2287,Database!B:I,2,FALSE)*F2287/1000,"")</f>
        <v/>
      </c>
    </row>
    <row r="2288" spans="5:7" x14ac:dyDescent="0.3">
      <c r="E2288" s="10" t="str">
        <f>IFERROR(VLOOKUP(D2288,Database!B:I,4,FALSE),"")</f>
        <v/>
      </c>
      <c r="F2288" s="11"/>
      <c r="G2288" s="2" t="str">
        <f>IFERROR(VLOOKUP(D2288,Database!B:I,2,FALSE)*F2288/1000,"")</f>
        <v/>
      </c>
    </row>
    <row r="2289" spans="5:7" x14ac:dyDescent="0.3">
      <c r="E2289" s="10" t="str">
        <f>IFERROR(VLOOKUP(D2289,Database!B:I,4,FALSE),"")</f>
        <v/>
      </c>
      <c r="F2289" s="11"/>
      <c r="G2289" s="2" t="str">
        <f>IFERROR(VLOOKUP(D2289,Database!B:I,2,FALSE)*F2289/1000,"")</f>
        <v/>
      </c>
    </row>
    <row r="2290" spans="5:7" x14ac:dyDescent="0.3">
      <c r="E2290" s="10" t="str">
        <f>IFERROR(VLOOKUP(D2290,Database!B:I,4,FALSE),"")</f>
        <v/>
      </c>
      <c r="F2290" s="11"/>
      <c r="G2290" s="2" t="str">
        <f>IFERROR(VLOOKUP(D2290,Database!B:I,2,FALSE)*F2290/1000,"")</f>
        <v/>
      </c>
    </row>
    <row r="2291" spans="5:7" x14ac:dyDescent="0.3">
      <c r="E2291" s="10" t="str">
        <f>IFERROR(VLOOKUP(D2291,Database!B:I,4,FALSE),"")</f>
        <v/>
      </c>
      <c r="F2291" s="11"/>
      <c r="G2291" s="2" t="str">
        <f>IFERROR(VLOOKUP(D2291,Database!B:I,2,FALSE)*F2291/1000,"")</f>
        <v/>
      </c>
    </row>
    <row r="2292" spans="5:7" x14ac:dyDescent="0.3">
      <c r="E2292" s="10" t="str">
        <f>IFERROR(VLOOKUP(D2292,Database!B:I,4,FALSE),"")</f>
        <v/>
      </c>
      <c r="F2292" s="11"/>
      <c r="G2292" s="2" t="str">
        <f>IFERROR(VLOOKUP(D2292,Database!B:I,2,FALSE)*F2292/1000,"")</f>
        <v/>
      </c>
    </row>
    <row r="2293" spans="5:7" x14ac:dyDescent="0.3">
      <c r="E2293" s="10" t="str">
        <f>IFERROR(VLOOKUP(D2293,Database!B:I,4,FALSE),"")</f>
        <v/>
      </c>
      <c r="F2293" s="11"/>
      <c r="G2293" s="2" t="str">
        <f>IFERROR(VLOOKUP(D2293,Database!B:I,2,FALSE)*F2293/1000,"")</f>
        <v/>
      </c>
    </row>
    <row r="2294" spans="5:7" x14ac:dyDescent="0.3">
      <c r="E2294" s="10" t="str">
        <f>IFERROR(VLOOKUP(D2294,Database!B:I,4,FALSE),"")</f>
        <v/>
      </c>
      <c r="F2294" s="11"/>
      <c r="G2294" s="2" t="str">
        <f>IFERROR(VLOOKUP(D2294,Database!B:I,2,FALSE)*F2294/1000,"")</f>
        <v/>
      </c>
    </row>
    <row r="2295" spans="5:7" x14ac:dyDescent="0.3">
      <c r="E2295" s="10" t="str">
        <f>IFERROR(VLOOKUP(D2295,Database!B:I,4,FALSE),"")</f>
        <v/>
      </c>
      <c r="F2295" s="11"/>
      <c r="G2295" s="2" t="str">
        <f>IFERROR(VLOOKUP(D2295,Database!B:I,2,FALSE)*F2295/1000,"")</f>
        <v/>
      </c>
    </row>
    <row r="2296" spans="5:7" x14ac:dyDescent="0.3">
      <c r="E2296" s="10" t="str">
        <f>IFERROR(VLOOKUP(D2296,Database!B:I,4,FALSE),"")</f>
        <v/>
      </c>
      <c r="F2296" s="11"/>
      <c r="G2296" s="2" t="str">
        <f>IFERROR(VLOOKUP(D2296,Database!B:I,2,FALSE)*F2296/1000,"")</f>
        <v/>
      </c>
    </row>
    <row r="2297" spans="5:7" x14ac:dyDescent="0.3">
      <c r="E2297" s="10" t="str">
        <f>IFERROR(VLOOKUP(D2297,Database!B:I,4,FALSE),"")</f>
        <v/>
      </c>
      <c r="F2297" s="11"/>
      <c r="G2297" s="2" t="str">
        <f>IFERROR(VLOOKUP(D2297,Database!B:I,2,FALSE)*F2297/1000,"")</f>
        <v/>
      </c>
    </row>
    <row r="2298" spans="5:7" x14ac:dyDescent="0.3">
      <c r="E2298" s="10" t="str">
        <f>IFERROR(VLOOKUP(D2298,Database!B:I,4,FALSE),"")</f>
        <v/>
      </c>
      <c r="F2298" s="11"/>
      <c r="G2298" s="2" t="str">
        <f>IFERROR(VLOOKUP(D2298,Database!B:I,2,FALSE)*F2298/1000,"")</f>
        <v/>
      </c>
    </row>
    <row r="2299" spans="5:7" x14ac:dyDescent="0.3">
      <c r="E2299" s="10" t="str">
        <f>IFERROR(VLOOKUP(D2299,Database!B:I,4,FALSE),"")</f>
        <v/>
      </c>
      <c r="F2299" s="11"/>
      <c r="G2299" s="2" t="str">
        <f>IFERROR(VLOOKUP(D2299,Database!B:I,2,FALSE)*F2299/1000,"")</f>
        <v/>
      </c>
    </row>
    <row r="2300" spans="5:7" x14ac:dyDescent="0.3">
      <c r="E2300" s="10" t="str">
        <f>IFERROR(VLOOKUP(D2300,Database!B:I,4,FALSE),"")</f>
        <v/>
      </c>
      <c r="F2300" s="11"/>
      <c r="G2300" s="2" t="str">
        <f>IFERROR(VLOOKUP(D2300,Database!B:I,2,FALSE)*F2300/1000,"")</f>
        <v/>
      </c>
    </row>
    <row r="2301" spans="5:7" x14ac:dyDescent="0.3">
      <c r="E2301" s="10" t="str">
        <f>IFERROR(VLOOKUP(D2301,Database!B:I,4,FALSE),"")</f>
        <v/>
      </c>
      <c r="F2301" s="11"/>
      <c r="G2301" s="2" t="str">
        <f>IFERROR(VLOOKUP(D2301,Database!B:I,2,FALSE)*F2301/1000,"")</f>
        <v/>
      </c>
    </row>
    <row r="2302" spans="5:7" x14ac:dyDescent="0.3">
      <c r="E2302" s="10" t="str">
        <f>IFERROR(VLOOKUP(D2302,Database!B:I,4,FALSE),"")</f>
        <v/>
      </c>
      <c r="F2302" s="11"/>
      <c r="G2302" s="2" t="str">
        <f>IFERROR(VLOOKUP(D2302,Database!B:I,2,FALSE)*F2302/1000,"")</f>
        <v/>
      </c>
    </row>
    <row r="2303" spans="5:7" x14ac:dyDescent="0.3">
      <c r="E2303" s="10" t="str">
        <f>IFERROR(VLOOKUP(D2303,Database!B:I,4,FALSE),"")</f>
        <v/>
      </c>
      <c r="F2303" s="11"/>
      <c r="G2303" s="2" t="str">
        <f>IFERROR(VLOOKUP(D2303,Database!B:I,2,FALSE)*F2303/1000,"")</f>
        <v/>
      </c>
    </row>
    <row r="2304" spans="5:7" x14ac:dyDescent="0.3">
      <c r="E2304" s="10" t="str">
        <f>IFERROR(VLOOKUP(D2304,Database!B:I,4,FALSE),"")</f>
        <v/>
      </c>
      <c r="F2304" s="11"/>
      <c r="G2304" s="2" t="str">
        <f>IFERROR(VLOOKUP(D2304,Database!B:I,2,FALSE)*F2304/1000,"")</f>
        <v/>
      </c>
    </row>
    <row r="2305" spans="5:7" x14ac:dyDescent="0.3">
      <c r="E2305" s="10" t="str">
        <f>IFERROR(VLOOKUP(D2305,Database!B:I,4,FALSE),"")</f>
        <v/>
      </c>
      <c r="F2305" s="11"/>
      <c r="G2305" s="2" t="str">
        <f>IFERROR(VLOOKUP(D2305,Database!B:I,2,FALSE)*F2305/1000,"")</f>
        <v/>
      </c>
    </row>
    <row r="2306" spans="5:7" x14ac:dyDescent="0.3">
      <c r="E2306" s="10" t="str">
        <f>IFERROR(VLOOKUP(D2306,Database!B:I,4,FALSE),"")</f>
        <v/>
      </c>
      <c r="F2306" s="11"/>
      <c r="G2306" s="2" t="str">
        <f>IFERROR(VLOOKUP(D2306,Database!B:I,2,FALSE)*F2306/1000,"")</f>
        <v/>
      </c>
    </row>
    <row r="2307" spans="5:7" x14ac:dyDescent="0.3">
      <c r="E2307" s="10" t="str">
        <f>IFERROR(VLOOKUP(D2307,Database!B:I,4,FALSE),"")</f>
        <v/>
      </c>
      <c r="F2307" s="11"/>
      <c r="G2307" s="2" t="str">
        <f>IFERROR(VLOOKUP(D2307,Database!B:I,2,FALSE)*F2307/1000,"")</f>
        <v/>
      </c>
    </row>
    <row r="2308" spans="5:7" x14ac:dyDescent="0.3">
      <c r="E2308" s="10" t="str">
        <f>IFERROR(VLOOKUP(D2308,Database!B:I,4,FALSE),"")</f>
        <v/>
      </c>
      <c r="F2308" s="11"/>
      <c r="G2308" s="2" t="str">
        <f>IFERROR(VLOOKUP(D2308,Database!B:I,2,FALSE)*F2308/1000,"")</f>
        <v/>
      </c>
    </row>
    <row r="2309" spans="5:7" x14ac:dyDescent="0.3">
      <c r="E2309" s="10" t="str">
        <f>IFERROR(VLOOKUP(D2309,Database!B:I,4,FALSE),"")</f>
        <v/>
      </c>
      <c r="F2309" s="11"/>
      <c r="G2309" s="2" t="str">
        <f>IFERROR(VLOOKUP(D2309,Database!B:I,2,FALSE)*F2309/1000,"")</f>
        <v/>
      </c>
    </row>
    <row r="2310" spans="5:7" x14ac:dyDescent="0.3">
      <c r="E2310" s="10" t="str">
        <f>IFERROR(VLOOKUP(D2310,Database!B:I,4,FALSE),"")</f>
        <v/>
      </c>
      <c r="F2310" s="11"/>
      <c r="G2310" s="2" t="str">
        <f>IFERROR(VLOOKUP(D2310,Database!B:I,2,FALSE)*F2310/1000,"")</f>
        <v/>
      </c>
    </row>
    <row r="2311" spans="5:7" x14ac:dyDescent="0.3">
      <c r="E2311" s="10" t="str">
        <f>IFERROR(VLOOKUP(D2311,Database!B:I,4,FALSE),"")</f>
        <v/>
      </c>
      <c r="F2311" s="11"/>
      <c r="G2311" s="2" t="str">
        <f>IFERROR(VLOOKUP(D2311,Database!B:I,2,FALSE)*F2311/1000,"")</f>
        <v/>
      </c>
    </row>
    <row r="2312" spans="5:7" x14ac:dyDescent="0.3">
      <c r="E2312" s="10" t="str">
        <f>IFERROR(VLOOKUP(D2312,Database!B:I,4,FALSE),"")</f>
        <v/>
      </c>
      <c r="F2312" s="11"/>
      <c r="G2312" s="2" t="str">
        <f>IFERROR(VLOOKUP(D2312,Database!B:I,2,FALSE)*F2312/1000,"")</f>
        <v/>
      </c>
    </row>
    <row r="2313" spans="5:7" x14ac:dyDescent="0.3">
      <c r="E2313" s="10" t="str">
        <f>IFERROR(VLOOKUP(D2313,Database!B:I,4,FALSE),"")</f>
        <v/>
      </c>
      <c r="F2313" s="11"/>
      <c r="G2313" s="2" t="str">
        <f>IFERROR(VLOOKUP(D2313,Database!B:I,2,FALSE)*F2313/1000,"")</f>
        <v/>
      </c>
    </row>
    <row r="2314" spans="5:7" x14ac:dyDescent="0.3">
      <c r="E2314" s="10" t="str">
        <f>IFERROR(VLOOKUP(D2314,Database!B:I,4,FALSE),"")</f>
        <v/>
      </c>
      <c r="F2314" s="11"/>
      <c r="G2314" s="2" t="str">
        <f>IFERROR(VLOOKUP(D2314,Database!B:I,2,FALSE)*F2314/1000,"")</f>
        <v/>
      </c>
    </row>
    <row r="2315" spans="5:7" x14ac:dyDescent="0.3">
      <c r="E2315" s="10" t="str">
        <f>IFERROR(VLOOKUP(D2315,Database!B:I,4,FALSE),"")</f>
        <v/>
      </c>
      <c r="F2315" s="11"/>
      <c r="G2315" s="2" t="str">
        <f>IFERROR(VLOOKUP(D2315,Database!B:I,2,FALSE)*F2315/1000,"")</f>
        <v/>
      </c>
    </row>
    <row r="2316" spans="5:7" x14ac:dyDescent="0.3">
      <c r="E2316" s="10" t="str">
        <f>IFERROR(VLOOKUP(D2316,Database!B:I,4,FALSE),"")</f>
        <v/>
      </c>
      <c r="F2316" s="11"/>
      <c r="G2316" s="2" t="str">
        <f>IFERROR(VLOOKUP(D2316,Database!B:I,2,FALSE)*F2316/1000,"")</f>
        <v/>
      </c>
    </row>
    <row r="2317" spans="5:7" x14ac:dyDescent="0.3">
      <c r="E2317" s="10" t="str">
        <f>IFERROR(VLOOKUP(D2317,Database!B:I,4,FALSE),"")</f>
        <v/>
      </c>
      <c r="F2317" s="11"/>
      <c r="G2317" s="2" t="str">
        <f>IFERROR(VLOOKUP(D2317,Database!B:I,2,FALSE)*F2317/1000,"")</f>
        <v/>
      </c>
    </row>
    <row r="2318" spans="5:7" x14ac:dyDescent="0.3">
      <c r="E2318" s="10" t="str">
        <f>IFERROR(VLOOKUP(D2318,Database!B:I,4,FALSE),"")</f>
        <v/>
      </c>
      <c r="F2318" s="11"/>
      <c r="G2318" s="2" t="str">
        <f>IFERROR(VLOOKUP(D2318,Database!B:I,2,FALSE)*F2318/1000,"")</f>
        <v/>
      </c>
    </row>
    <row r="2319" spans="5:7" x14ac:dyDescent="0.3">
      <c r="E2319" s="10" t="str">
        <f>IFERROR(VLOOKUP(D2319,Database!B:I,4,FALSE),"")</f>
        <v/>
      </c>
      <c r="F2319" s="11"/>
      <c r="G2319" s="2" t="str">
        <f>IFERROR(VLOOKUP(D2319,Database!B:I,2,FALSE)*F2319/1000,"")</f>
        <v/>
      </c>
    </row>
    <row r="2320" spans="5:7" x14ac:dyDescent="0.3">
      <c r="E2320" s="10" t="str">
        <f>IFERROR(VLOOKUP(D2320,Database!B:I,4,FALSE),"")</f>
        <v/>
      </c>
      <c r="F2320" s="11"/>
      <c r="G2320" s="2" t="str">
        <f>IFERROR(VLOOKUP(D2320,Database!B:I,2,FALSE)*F2320/1000,"")</f>
        <v/>
      </c>
    </row>
    <row r="2321" spans="5:7" x14ac:dyDescent="0.3">
      <c r="E2321" s="10" t="str">
        <f>IFERROR(VLOOKUP(D2321,Database!B:I,4,FALSE),"")</f>
        <v/>
      </c>
      <c r="F2321" s="11"/>
      <c r="G2321" s="2" t="str">
        <f>IFERROR(VLOOKUP(D2321,Database!B:I,2,FALSE)*F2321/1000,"")</f>
        <v/>
      </c>
    </row>
    <row r="2322" spans="5:7" x14ac:dyDescent="0.3">
      <c r="E2322" s="10" t="str">
        <f>IFERROR(VLOOKUP(D2322,Database!B:I,4,FALSE),"")</f>
        <v/>
      </c>
      <c r="F2322" s="11"/>
      <c r="G2322" s="2" t="str">
        <f>IFERROR(VLOOKUP(D2322,Database!B:I,2,FALSE)*F2322/1000,"")</f>
        <v/>
      </c>
    </row>
    <row r="2323" spans="5:7" x14ac:dyDescent="0.3">
      <c r="E2323" s="10" t="str">
        <f>IFERROR(VLOOKUP(D2323,Database!B:I,4,FALSE),"")</f>
        <v/>
      </c>
      <c r="F2323" s="11"/>
      <c r="G2323" s="2" t="str">
        <f>IFERROR(VLOOKUP(D2323,Database!B:I,2,FALSE)*F2323/1000,"")</f>
        <v/>
      </c>
    </row>
    <row r="2324" spans="5:7" x14ac:dyDescent="0.3">
      <c r="E2324" s="10" t="str">
        <f>IFERROR(VLOOKUP(D2324,Database!B:I,4,FALSE),"")</f>
        <v/>
      </c>
      <c r="F2324" s="11"/>
      <c r="G2324" s="2" t="str">
        <f>IFERROR(VLOOKUP(D2324,Database!B:I,2,FALSE)*F2324/1000,"")</f>
        <v/>
      </c>
    </row>
    <row r="2325" spans="5:7" x14ac:dyDescent="0.3">
      <c r="E2325" s="10" t="str">
        <f>IFERROR(VLOOKUP(D2325,Database!B:I,4,FALSE),"")</f>
        <v/>
      </c>
      <c r="F2325" s="11"/>
      <c r="G2325" s="2" t="str">
        <f>IFERROR(VLOOKUP(D2325,Database!B:I,2,FALSE)*F2325/1000,"")</f>
        <v/>
      </c>
    </row>
    <row r="2326" spans="5:7" x14ac:dyDescent="0.3">
      <c r="E2326" s="10" t="str">
        <f>IFERROR(VLOOKUP(D2326,Database!B:I,4,FALSE),"")</f>
        <v/>
      </c>
      <c r="F2326" s="11"/>
      <c r="G2326" s="2" t="str">
        <f>IFERROR(VLOOKUP(D2326,Database!B:I,2,FALSE)*F2326/1000,"")</f>
        <v/>
      </c>
    </row>
    <row r="2327" spans="5:7" x14ac:dyDescent="0.3">
      <c r="E2327" s="10" t="str">
        <f>IFERROR(VLOOKUP(D2327,Database!B:I,4,FALSE),"")</f>
        <v/>
      </c>
      <c r="F2327" s="11"/>
      <c r="G2327" s="2" t="str">
        <f>IFERROR(VLOOKUP(D2327,Database!B:I,2,FALSE)*F2327/1000,"")</f>
        <v/>
      </c>
    </row>
    <row r="2328" spans="5:7" x14ac:dyDescent="0.3">
      <c r="E2328" s="10" t="str">
        <f>IFERROR(VLOOKUP(D2328,Database!B:I,4,FALSE),"")</f>
        <v/>
      </c>
      <c r="F2328" s="11"/>
      <c r="G2328" s="2" t="str">
        <f>IFERROR(VLOOKUP(D2328,Database!B:I,2,FALSE)*F2328/1000,"")</f>
        <v/>
      </c>
    </row>
    <row r="2329" spans="5:7" x14ac:dyDescent="0.3">
      <c r="E2329" s="10" t="str">
        <f>IFERROR(VLOOKUP(D2329,Database!B:I,4,FALSE),"")</f>
        <v/>
      </c>
      <c r="F2329" s="11"/>
      <c r="G2329" s="2" t="str">
        <f>IFERROR(VLOOKUP(D2329,Database!B:I,2,FALSE)*F2329/1000,"")</f>
        <v/>
      </c>
    </row>
    <row r="2330" spans="5:7" x14ac:dyDescent="0.3">
      <c r="E2330" s="10" t="str">
        <f>IFERROR(VLOOKUP(D2330,Database!B:I,4,FALSE),"")</f>
        <v/>
      </c>
      <c r="F2330" s="11"/>
      <c r="G2330" s="2" t="str">
        <f>IFERROR(VLOOKUP(D2330,Database!B:I,2,FALSE)*F2330/1000,"")</f>
        <v/>
      </c>
    </row>
    <row r="2331" spans="5:7" x14ac:dyDescent="0.3">
      <c r="E2331" s="10" t="str">
        <f>IFERROR(VLOOKUP(D2331,Database!B:I,4,FALSE),"")</f>
        <v/>
      </c>
      <c r="F2331" s="11"/>
      <c r="G2331" s="2" t="str">
        <f>IFERROR(VLOOKUP(D2331,Database!B:I,2,FALSE)*F2331/1000,"")</f>
        <v/>
      </c>
    </row>
    <row r="2332" spans="5:7" x14ac:dyDescent="0.3">
      <c r="E2332" s="10" t="str">
        <f>IFERROR(VLOOKUP(D2332,Database!B:I,4,FALSE),"")</f>
        <v/>
      </c>
      <c r="F2332" s="11"/>
      <c r="G2332" s="2" t="str">
        <f>IFERROR(VLOOKUP(D2332,Database!B:I,2,FALSE)*F2332/1000,"")</f>
        <v/>
      </c>
    </row>
    <row r="2333" spans="5:7" x14ac:dyDescent="0.3">
      <c r="E2333" s="10" t="str">
        <f>IFERROR(VLOOKUP(D2333,Database!B:I,4,FALSE),"")</f>
        <v/>
      </c>
      <c r="F2333" s="11"/>
      <c r="G2333" s="2" t="str">
        <f>IFERROR(VLOOKUP(D2333,Database!B:I,2,FALSE)*F2333/1000,"")</f>
        <v/>
      </c>
    </row>
    <row r="2334" spans="5:7" x14ac:dyDescent="0.3">
      <c r="E2334" s="10" t="str">
        <f>IFERROR(VLOOKUP(D2334,Database!B:I,4,FALSE),"")</f>
        <v/>
      </c>
      <c r="F2334" s="11"/>
      <c r="G2334" s="2" t="str">
        <f>IFERROR(VLOOKUP(D2334,Database!B:I,2,FALSE)*F2334/1000,"")</f>
        <v/>
      </c>
    </row>
    <row r="2335" spans="5:7" x14ac:dyDescent="0.3">
      <c r="E2335" s="10" t="str">
        <f>IFERROR(VLOOKUP(D2335,Database!B:I,4,FALSE),"")</f>
        <v/>
      </c>
      <c r="F2335" s="11"/>
      <c r="G2335" s="2" t="str">
        <f>IFERROR(VLOOKUP(D2335,Database!B:I,2,FALSE)*F2335/1000,"")</f>
        <v/>
      </c>
    </row>
    <row r="2336" spans="5:7" x14ac:dyDescent="0.3">
      <c r="E2336" s="10" t="str">
        <f>IFERROR(VLOOKUP(D2336,Database!B:I,4,FALSE),"")</f>
        <v/>
      </c>
      <c r="F2336" s="11"/>
      <c r="G2336" s="2" t="str">
        <f>IFERROR(VLOOKUP(D2336,Database!B:I,2,FALSE)*F2336/1000,"")</f>
        <v/>
      </c>
    </row>
    <row r="2337" spans="5:7" x14ac:dyDescent="0.3">
      <c r="E2337" s="10" t="str">
        <f>IFERROR(VLOOKUP(D2337,Database!B:I,4,FALSE),"")</f>
        <v/>
      </c>
      <c r="F2337" s="11"/>
      <c r="G2337" s="2" t="str">
        <f>IFERROR(VLOOKUP(D2337,Database!B:I,2,FALSE)*F2337/1000,"")</f>
        <v/>
      </c>
    </row>
    <row r="2338" spans="5:7" x14ac:dyDescent="0.3">
      <c r="E2338" s="10" t="str">
        <f>IFERROR(VLOOKUP(D2338,Database!B:I,4,FALSE),"")</f>
        <v/>
      </c>
      <c r="F2338" s="11"/>
      <c r="G2338" s="2" t="str">
        <f>IFERROR(VLOOKUP(D2338,Database!B:I,2,FALSE)*F2338/1000,"")</f>
        <v/>
      </c>
    </row>
    <row r="2339" spans="5:7" x14ac:dyDescent="0.3">
      <c r="E2339" s="10" t="str">
        <f>IFERROR(VLOOKUP(D2339,Database!B:I,4,FALSE),"")</f>
        <v/>
      </c>
      <c r="F2339" s="11"/>
      <c r="G2339" s="2" t="str">
        <f>IFERROR(VLOOKUP(D2339,Database!B:I,2,FALSE)*F2339/1000,"")</f>
        <v/>
      </c>
    </row>
    <row r="2340" spans="5:7" x14ac:dyDescent="0.3">
      <c r="E2340" s="10" t="str">
        <f>IFERROR(VLOOKUP(D2340,Database!B:I,4,FALSE),"")</f>
        <v/>
      </c>
      <c r="F2340" s="11"/>
      <c r="G2340" s="2" t="str">
        <f>IFERROR(VLOOKUP(D2340,Database!B:I,2,FALSE)*F2340/1000,"")</f>
        <v/>
      </c>
    </row>
    <row r="2341" spans="5:7" x14ac:dyDescent="0.3">
      <c r="E2341" s="10" t="str">
        <f>IFERROR(VLOOKUP(D2341,Database!B:I,4,FALSE),"")</f>
        <v/>
      </c>
      <c r="F2341" s="11"/>
      <c r="G2341" s="2" t="str">
        <f>IFERROR(VLOOKUP(D2341,Database!B:I,2,FALSE)*F2341/1000,"")</f>
        <v/>
      </c>
    </row>
    <row r="2342" spans="5:7" x14ac:dyDescent="0.3">
      <c r="E2342" s="10" t="str">
        <f>IFERROR(VLOOKUP(D2342,Database!B:I,4,FALSE),"")</f>
        <v/>
      </c>
      <c r="F2342" s="11"/>
      <c r="G2342" s="2" t="str">
        <f>IFERROR(VLOOKUP(D2342,Database!B:I,2,FALSE)*F2342/1000,"")</f>
        <v/>
      </c>
    </row>
    <row r="2343" spans="5:7" x14ac:dyDescent="0.3">
      <c r="E2343" s="10" t="str">
        <f>IFERROR(VLOOKUP(D2343,Database!B:I,4,FALSE),"")</f>
        <v/>
      </c>
      <c r="F2343" s="11"/>
      <c r="G2343" s="2" t="str">
        <f>IFERROR(VLOOKUP(D2343,Database!B:I,2,FALSE)*F2343/1000,"")</f>
        <v/>
      </c>
    </row>
    <row r="2344" spans="5:7" x14ac:dyDescent="0.3">
      <c r="E2344" s="10" t="str">
        <f>IFERROR(VLOOKUP(D2344,Database!B:I,4,FALSE),"")</f>
        <v/>
      </c>
      <c r="F2344" s="11"/>
      <c r="G2344" s="2" t="str">
        <f>IFERROR(VLOOKUP(D2344,Database!B:I,2,FALSE)*F2344/1000,"")</f>
        <v/>
      </c>
    </row>
    <row r="2345" spans="5:7" x14ac:dyDescent="0.3">
      <c r="E2345" s="10" t="str">
        <f>IFERROR(VLOOKUP(D2345,Database!B:I,4,FALSE),"")</f>
        <v/>
      </c>
      <c r="F2345" s="11"/>
      <c r="G2345" s="2" t="str">
        <f>IFERROR(VLOOKUP(D2345,Database!B:I,2,FALSE)*F2345/1000,"")</f>
        <v/>
      </c>
    </row>
    <row r="2346" spans="5:7" x14ac:dyDescent="0.3">
      <c r="E2346" s="10" t="str">
        <f>IFERROR(VLOOKUP(D2346,Database!B:I,4,FALSE),"")</f>
        <v/>
      </c>
      <c r="F2346" s="11"/>
      <c r="G2346" s="2" t="str">
        <f>IFERROR(VLOOKUP(D2346,Database!B:I,2,FALSE)*F2346/1000,"")</f>
        <v/>
      </c>
    </row>
    <row r="2347" spans="5:7" x14ac:dyDescent="0.3">
      <c r="E2347" s="10" t="str">
        <f>IFERROR(VLOOKUP(D2347,Database!B:I,4,FALSE),"")</f>
        <v/>
      </c>
      <c r="F2347" s="11"/>
      <c r="G2347" s="2" t="str">
        <f>IFERROR(VLOOKUP(D2347,Database!B:I,2,FALSE)*F2347/1000,"")</f>
        <v/>
      </c>
    </row>
    <row r="2348" spans="5:7" x14ac:dyDescent="0.3">
      <c r="E2348" s="10" t="str">
        <f>IFERROR(VLOOKUP(D2348,Database!B:I,4,FALSE),"")</f>
        <v/>
      </c>
      <c r="F2348" s="11"/>
      <c r="G2348" s="2" t="str">
        <f>IFERROR(VLOOKUP(D2348,Database!B:I,2,FALSE)*F2348/1000,"")</f>
        <v/>
      </c>
    </row>
    <row r="2349" spans="5:7" x14ac:dyDescent="0.3">
      <c r="E2349" s="10" t="str">
        <f>IFERROR(VLOOKUP(D2349,Database!B:I,4,FALSE),"")</f>
        <v/>
      </c>
      <c r="F2349" s="11"/>
      <c r="G2349" s="2" t="str">
        <f>IFERROR(VLOOKUP(D2349,Database!B:I,2,FALSE)*F2349/1000,"")</f>
        <v/>
      </c>
    </row>
    <row r="2350" spans="5:7" x14ac:dyDescent="0.3">
      <c r="E2350" s="10" t="str">
        <f>IFERROR(VLOOKUP(D2350,Database!B:I,4,FALSE),"")</f>
        <v/>
      </c>
      <c r="F2350" s="11"/>
      <c r="G2350" s="2" t="str">
        <f>IFERROR(VLOOKUP(D2350,Database!B:I,2,FALSE)*F2350/1000,"")</f>
        <v/>
      </c>
    </row>
    <row r="2351" spans="5:7" x14ac:dyDescent="0.3">
      <c r="E2351" s="10" t="str">
        <f>IFERROR(VLOOKUP(D2351,Database!B:I,4,FALSE),"")</f>
        <v/>
      </c>
      <c r="F2351" s="11"/>
      <c r="G2351" s="2" t="str">
        <f>IFERROR(VLOOKUP(D2351,Database!B:I,2,FALSE)*F2351/1000,"")</f>
        <v/>
      </c>
    </row>
    <row r="2352" spans="5:7" x14ac:dyDescent="0.3">
      <c r="E2352" s="10" t="str">
        <f>IFERROR(VLOOKUP(D2352,Database!B:I,4,FALSE),"")</f>
        <v/>
      </c>
      <c r="F2352" s="11"/>
      <c r="G2352" s="2" t="str">
        <f>IFERROR(VLOOKUP(D2352,Database!B:I,2,FALSE)*F2352/1000,"")</f>
        <v/>
      </c>
    </row>
    <row r="2353" spans="5:7" x14ac:dyDescent="0.3">
      <c r="E2353" s="10" t="str">
        <f>IFERROR(VLOOKUP(D2353,Database!B:I,4,FALSE),"")</f>
        <v/>
      </c>
      <c r="F2353" s="11"/>
      <c r="G2353" s="2" t="str">
        <f>IFERROR(VLOOKUP(D2353,Database!B:I,2,FALSE)*F2353/1000,"")</f>
        <v/>
      </c>
    </row>
    <row r="2354" spans="5:7" x14ac:dyDescent="0.3">
      <c r="E2354" s="10" t="str">
        <f>IFERROR(VLOOKUP(D2354,Database!B:I,4,FALSE),"")</f>
        <v/>
      </c>
      <c r="F2354" s="11"/>
      <c r="G2354" s="2" t="str">
        <f>IFERROR(VLOOKUP(D2354,Database!B:I,2,FALSE)*F2354/1000,"")</f>
        <v/>
      </c>
    </row>
    <row r="2355" spans="5:7" x14ac:dyDescent="0.3">
      <c r="E2355" s="10" t="str">
        <f>IFERROR(VLOOKUP(D2355,Database!B:I,4,FALSE),"")</f>
        <v/>
      </c>
      <c r="F2355" s="11"/>
      <c r="G2355" s="2" t="str">
        <f>IFERROR(VLOOKUP(D2355,Database!B:I,2,FALSE)*F2355/1000,"")</f>
        <v/>
      </c>
    </row>
    <row r="2356" spans="5:7" x14ac:dyDescent="0.3">
      <c r="E2356" s="10" t="str">
        <f>IFERROR(VLOOKUP(D2356,Database!B:I,4,FALSE),"")</f>
        <v/>
      </c>
      <c r="F2356" s="11"/>
      <c r="G2356" s="2" t="str">
        <f>IFERROR(VLOOKUP(D2356,Database!B:I,2,FALSE)*F2356/1000,"")</f>
        <v/>
      </c>
    </row>
    <row r="2357" spans="5:7" x14ac:dyDescent="0.3">
      <c r="E2357" s="10" t="str">
        <f>IFERROR(VLOOKUP(D2357,Database!B:I,4,FALSE),"")</f>
        <v/>
      </c>
      <c r="F2357" s="11"/>
      <c r="G2357" s="2" t="str">
        <f>IFERROR(VLOOKUP(D2357,Database!B:I,2,FALSE)*F2357/1000,"")</f>
        <v/>
      </c>
    </row>
    <row r="2358" spans="5:7" x14ac:dyDescent="0.3">
      <c r="E2358" s="10" t="str">
        <f>IFERROR(VLOOKUP(D2358,Database!B:I,4,FALSE),"")</f>
        <v/>
      </c>
      <c r="F2358" s="11"/>
      <c r="G2358" s="2" t="str">
        <f>IFERROR(VLOOKUP(D2358,Database!B:I,2,FALSE)*F2358/1000,"")</f>
        <v/>
      </c>
    </row>
    <row r="2359" spans="5:7" x14ac:dyDescent="0.3">
      <c r="E2359" s="10" t="str">
        <f>IFERROR(VLOOKUP(D2359,Database!B:I,4,FALSE),"")</f>
        <v/>
      </c>
      <c r="F2359" s="11"/>
      <c r="G2359" s="2" t="str">
        <f>IFERROR(VLOOKUP(D2359,Database!B:I,2,FALSE)*F2359/1000,"")</f>
        <v/>
      </c>
    </row>
    <row r="2360" spans="5:7" x14ac:dyDescent="0.3">
      <c r="E2360" s="10" t="str">
        <f>IFERROR(VLOOKUP(D2360,Database!B:I,4,FALSE),"")</f>
        <v/>
      </c>
      <c r="F2360" s="11"/>
      <c r="G2360" s="2" t="str">
        <f>IFERROR(VLOOKUP(D2360,Database!B:I,2,FALSE)*F2360/1000,"")</f>
        <v/>
      </c>
    </row>
    <row r="2361" spans="5:7" x14ac:dyDescent="0.3">
      <c r="E2361" s="10" t="str">
        <f>IFERROR(VLOOKUP(D2361,Database!B:I,4,FALSE),"")</f>
        <v/>
      </c>
      <c r="F2361" s="11"/>
      <c r="G2361" s="2" t="str">
        <f>IFERROR(VLOOKUP(D2361,Database!B:I,2,FALSE)*F2361/1000,"")</f>
        <v/>
      </c>
    </row>
    <row r="2362" spans="5:7" x14ac:dyDescent="0.3">
      <c r="E2362" s="10" t="str">
        <f>IFERROR(VLOOKUP(D2362,Database!B:I,4,FALSE),"")</f>
        <v/>
      </c>
      <c r="F2362" s="11"/>
      <c r="G2362" s="2" t="str">
        <f>IFERROR(VLOOKUP(D2362,Database!B:I,2,FALSE)*F2362/1000,"")</f>
        <v/>
      </c>
    </row>
    <row r="2363" spans="5:7" x14ac:dyDescent="0.3">
      <c r="E2363" s="10" t="str">
        <f>IFERROR(VLOOKUP(D2363,Database!B:I,4,FALSE),"")</f>
        <v/>
      </c>
      <c r="F2363" s="11"/>
      <c r="G2363" s="2" t="str">
        <f>IFERROR(VLOOKUP(D2363,Database!B:I,2,FALSE)*F2363/1000,"")</f>
        <v/>
      </c>
    </row>
    <row r="2364" spans="5:7" x14ac:dyDescent="0.3">
      <c r="E2364" s="10" t="str">
        <f>IFERROR(VLOOKUP(D2364,Database!B:I,4,FALSE),"")</f>
        <v/>
      </c>
      <c r="F2364" s="11"/>
      <c r="G2364" s="2" t="str">
        <f>IFERROR(VLOOKUP(D2364,Database!B:I,2,FALSE)*F2364/1000,"")</f>
        <v/>
      </c>
    </row>
    <row r="2365" spans="5:7" x14ac:dyDescent="0.3">
      <c r="E2365" s="10" t="str">
        <f>IFERROR(VLOOKUP(D2365,Database!B:I,4,FALSE),"")</f>
        <v/>
      </c>
      <c r="F2365" s="11"/>
      <c r="G2365" s="2" t="str">
        <f>IFERROR(VLOOKUP(D2365,Database!B:I,2,FALSE)*F2365/1000,"")</f>
        <v/>
      </c>
    </row>
    <row r="2366" spans="5:7" x14ac:dyDescent="0.3">
      <c r="E2366" s="10" t="str">
        <f>IFERROR(VLOOKUP(D2366,Database!B:I,4,FALSE),"")</f>
        <v/>
      </c>
      <c r="F2366" s="11"/>
      <c r="G2366" s="2" t="str">
        <f>IFERROR(VLOOKUP(D2366,Database!B:I,2,FALSE)*F2366/1000,"")</f>
        <v/>
      </c>
    </row>
    <row r="2367" spans="5:7" x14ac:dyDescent="0.3">
      <c r="E2367" s="10" t="str">
        <f>IFERROR(VLOOKUP(D2367,Database!B:I,4,FALSE),"")</f>
        <v/>
      </c>
      <c r="F2367" s="11"/>
      <c r="G2367" s="2" t="str">
        <f>IFERROR(VLOOKUP(D2367,Database!B:I,2,FALSE)*F2367/1000,"")</f>
        <v/>
      </c>
    </row>
    <row r="2368" spans="5:7" x14ac:dyDescent="0.3">
      <c r="E2368" s="10" t="str">
        <f>IFERROR(VLOOKUP(D2368,Database!B:I,4,FALSE),"")</f>
        <v/>
      </c>
      <c r="F2368" s="11"/>
      <c r="G2368" s="2" t="str">
        <f>IFERROR(VLOOKUP(D2368,Database!B:I,2,FALSE)*F2368/1000,"")</f>
        <v/>
      </c>
    </row>
    <row r="2369" spans="5:7" x14ac:dyDescent="0.3">
      <c r="E2369" s="10" t="str">
        <f>IFERROR(VLOOKUP(D2369,Database!B:I,4,FALSE),"")</f>
        <v/>
      </c>
      <c r="F2369" s="11"/>
      <c r="G2369" s="2" t="str">
        <f>IFERROR(VLOOKUP(D2369,Database!B:I,2,FALSE)*F2369/1000,"")</f>
        <v/>
      </c>
    </row>
    <row r="2370" spans="5:7" x14ac:dyDescent="0.3">
      <c r="E2370" s="10" t="str">
        <f>IFERROR(VLOOKUP(D2370,Database!B:I,4,FALSE),"")</f>
        <v/>
      </c>
      <c r="F2370" s="11"/>
      <c r="G2370" s="2" t="str">
        <f>IFERROR(VLOOKUP(D2370,Database!B:I,2,FALSE)*F2370/1000,"")</f>
        <v/>
      </c>
    </row>
    <row r="2371" spans="5:7" x14ac:dyDescent="0.3">
      <c r="E2371" s="10" t="str">
        <f>IFERROR(VLOOKUP(D2371,Database!B:I,4,FALSE),"")</f>
        <v/>
      </c>
      <c r="F2371" s="11"/>
      <c r="G2371" s="2" t="str">
        <f>IFERROR(VLOOKUP(D2371,Database!B:I,2,FALSE)*F2371/1000,"")</f>
        <v/>
      </c>
    </row>
    <row r="2372" spans="5:7" x14ac:dyDescent="0.3">
      <c r="E2372" s="10" t="str">
        <f>IFERROR(VLOOKUP(D2372,Database!B:I,4,FALSE),"")</f>
        <v/>
      </c>
      <c r="F2372" s="11"/>
      <c r="G2372" s="2" t="str">
        <f>IFERROR(VLOOKUP(D2372,Database!B:I,2,FALSE)*F2372/1000,"")</f>
        <v/>
      </c>
    </row>
    <row r="2373" spans="5:7" x14ac:dyDescent="0.3">
      <c r="E2373" s="10" t="str">
        <f>IFERROR(VLOOKUP(D2373,Database!B:I,4,FALSE),"")</f>
        <v/>
      </c>
      <c r="F2373" s="11"/>
      <c r="G2373" s="2" t="str">
        <f>IFERROR(VLOOKUP(D2373,Database!B:I,2,FALSE)*F2373/1000,"")</f>
        <v/>
      </c>
    </row>
    <row r="2374" spans="5:7" x14ac:dyDescent="0.3">
      <c r="E2374" s="10" t="str">
        <f>IFERROR(VLOOKUP(D2374,Database!B:I,4,FALSE),"")</f>
        <v/>
      </c>
      <c r="F2374" s="11"/>
      <c r="G2374" s="2" t="str">
        <f>IFERROR(VLOOKUP(D2374,Database!B:I,2,FALSE)*F2374/1000,"")</f>
        <v/>
      </c>
    </row>
    <row r="2375" spans="5:7" x14ac:dyDescent="0.3">
      <c r="E2375" s="10" t="str">
        <f>IFERROR(VLOOKUP(D2375,Database!B:I,4,FALSE),"")</f>
        <v/>
      </c>
      <c r="F2375" s="11"/>
      <c r="G2375" s="2" t="str">
        <f>IFERROR(VLOOKUP(D2375,Database!B:I,2,FALSE)*F2375/1000,"")</f>
        <v/>
      </c>
    </row>
    <row r="2376" spans="5:7" x14ac:dyDescent="0.3">
      <c r="E2376" s="10" t="str">
        <f>IFERROR(VLOOKUP(D2376,Database!B:I,4,FALSE),"")</f>
        <v/>
      </c>
      <c r="F2376" s="11"/>
      <c r="G2376" s="2" t="str">
        <f>IFERROR(VLOOKUP(D2376,Database!B:I,2,FALSE)*F2376/1000,"")</f>
        <v/>
      </c>
    </row>
    <row r="2377" spans="5:7" x14ac:dyDescent="0.3">
      <c r="E2377" s="10" t="str">
        <f>IFERROR(VLOOKUP(D2377,Database!B:I,4,FALSE),"")</f>
        <v/>
      </c>
      <c r="F2377" s="11"/>
      <c r="G2377" s="2" t="str">
        <f>IFERROR(VLOOKUP(D2377,Database!B:I,2,FALSE)*F2377/1000,"")</f>
        <v/>
      </c>
    </row>
    <row r="2378" spans="5:7" x14ac:dyDescent="0.3">
      <c r="E2378" s="10" t="str">
        <f>IFERROR(VLOOKUP(D2378,Database!B:I,4,FALSE),"")</f>
        <v/>
      </c>
      <c r="F2378" s="11"/>
      <c r="G2378" s="2" t="str">
        <f>IFERROR(VLOOKUP(D2378,Database!B:I,2,FALSE)*F2378/1000,"")</f>
        <v/>
      </c>
    </row>
    <row r="2379" spans="5:7" x14ac:dyDescent="0.3">
      <c r="E2379" s="10" t="str">
        <f>IFERROR(VLOOKUP(D2379,Database!B:I,4,FALSE),"")</f>
        <v/>
      </c>
      <c r="F2379" s="11"/>
      <c r="G2379" s="2" t="str">
        <f>IFERROR(VLOOKUP(D2379,Database!B:I,2,FALSE)*F2379/1000,"")</f>
        <v/>
      </c>
    </row>
    <row r="2380" spans="5:7" x14ac:dyDescent="0.3">
      <c r="E2380" s="10" t="str">
        <f>IFERROR(VLOOKUP(D2380,Database!B:I,4,FALSE),"")</f>
        <v/>
      </c>
      <c r="F2380" s="11"/>
      <c r="G2380" s="2" t="str">
        <f>IFERROR(VLOOKUP(D2380,Database!B:I,2,FALSE)*F2380/1000,"")</f>
        <v/>
      </c>
    </row>
    <row r="2381" spans="5:7" x14ac:dyDescent="0.3">
      <c r="E2381" s="10" t="str">
        <f>IFERROR(VLOOKUP(D2381,Database!B:I,4,FALSE),"")</f>
        <v/>
      </c>
      <c r="F2381" s="11"/>
      <c r="G2381" s="2" t="str">
        <f>IFERROR(VLOOKUP(D2381,Database!B:I,2,FALSE)*F2381/1000,"")</f>
        <v/>
      </c>
    </row>
    <row r="2382" spans="5:7" x14ac:dyDescent="0.3">
      <c r="E2382" s="10" t="str">
        <f>IFERROR(VLOOKUP(D2382,Database!B:I,4,FALSE),"")</f>
        <v/>
      </c>
      <c r="F2382" s="11"/>
      <c r="G2382" s="2" t="str">
        <f>IFERROR(VLOOKUP(D2382,Database!B:I,2,FALSE)*F2382/1000,"")</f>
        <v/>
      </c>
    </row>
    <row r="2383" spans="5:7" x14ac:dyDescent="0.3">
      <c r="E2383" s="10" t="str">
        <f>IFERROR(VLOOKUP(D2383,Database!B:I,4,FALSE),"")</f>
        <v/>
      </c>
      <c r="F2383" s="11"/>
      <c r="G2383" s="2" t="str">
        <f>IFERROR(VLOOKUP(D2383,Database!B:I,2,FALSE)*F2383/1000,"")</f>
        <v/>
      </c>
    </row>
    <row r="2384" spans="5:7" x14ac:dyDescent="0.3">
      <c r="E2384" s="10" t="str">
        <f>IFERROR(VLOOKUP(D2384,Database!B:I,4,FALSE),"")</f>
        <v/>
      </c>
      <c r="F2384" s="11"/>
      <c r="G2384" s="2" t="str">
        <f>IFERROR(VLOOKUP(D2384,Database!B:I,2,FALSE)*F2384/1000,"")</f>
        <v/>
      </c>
    </row>
    <row r="2385" spans="5:7" x14ac:dyDescent="0.3">
      <c r="E2385" s="10" t="str">
        <f>IFERROR(VLOOKUP(D2385,Database!B:I,4,FALSE),"")</f>
        <v/>
      </c>
      <c r="F2385" s="11"/>
      <c r="G2385" s="2" t="str">
        <f>IFERROR(VLOOKUP(D2385,Database!B:I,2,FALSE)*F2385/1000,"")</f>
        <v/>
      </c>
    </row>
    <row r="2386" spans="5:7" x14ac:dyDescent="0.3">
      <c r="E2386" s="10" t="str">
        <f>IFERROR(VLOOKUP(D2386,Database!B:I,4,FALSE),"")</f>
        <v/>
      </c>
      <c r="F2386" s="11"/>
      <c r="G2386" s="2" t="str">
        <f>IFERROR(VLOOKUP(D2386,Database!B:I,2,FALSE)*F2386/1000,"")</f>
        <v/>
      </c>
    </row>
    <row r="2387" spans="5:7" x14ac:dyDescent="0.3">
      <c r="E2387" s="10" t="str">
        <f>IFERROR(VLOOKUP(D2387,Database!B:I,4,FALSE),"")</f>
        <v/>
      </c>
      <c r="F2387" s="11"/>
      <c r="G2387" s="2" t="str">
        <f>IFERROR(VLOOKUP(D2387,Database!B:I,2,FALSE)*F2387/1000,"")</f>
        <v/>
      </c>
    </row>
    <row r="2388" spans="5:7" x14ac:dyDescent="0.3">
      <c r="E2388" s="10" t="str">
        <f>IFERROR(VLOOKUP(D2388,Database!B:I,4,FALSE),"")</f>
        <v/>
      </c>
      <c r="F2388" s="11"/>
      <c r="G2388" s="2" t="str">
        <f>IFERROR(VLOOKUP(D2388,Database!B:I,2,FALSE)*F2388/1000,"")</f>
        <v/>
      </c>
    </row>
    <row r="2389" spans="5:7" x14ac:dyDescent="0.3">
      <c r="E2389" s="10" t="str">
        <f>IFERROR(VLOOKUP(D2389,Database!B:I,4,FALSE),"")</f>
        <v/>
      </c>
      <c r="F2389" s="11"/>
      <c r="G2389" s="2" t="str">
        <f>IFERROR(VLOOKUP(D2389,Database!B:I,2,FALSE)*F2389/1000,"")</f>
        <v/>
      </c>
    </row>
    <row r="2390" spans="5:7" x14ac:dyDescent="0.3">
      <c r="E2390" s="10" t="str">
        <f>IFERROR(VLOOKUP(D2390,Database!B:I,4,FALSE),"")</f>
        <v/>
      </c>
      <c r="F2390" s="11"/>
      <c r="G2390" s="2" t="str">
        <f>IFERROR(VLOOKUP(D2390,Database!B:I,2,FALSE)*F2390/1000,"")</f>
        <v/>
      </c>
    </row>
    <row r="2391" spans="5:7" x14ac:dyDescent="0.3">
      <c r="E2391" s="10" t="str">
        <f>IFERROR(VLOOKUP(D2391,Database!B:I,4,FALSE),"")</f>
        <v/>
      </c>
      <c r="F2391" s="11"/>
      <c r="G2391" s="2" t="str">
        <f>IFERROR(VLOOKUP(D2391,Database!B:I,2,FALSE)*F2391/1000,"")</f>
        <v/>
      </c>
    </row>
    <row r="2392" spans="5:7" x14ac:dyDescent="0.3">
      <c r="E2392" s="10" t="str">
        <f>IFERROR(VLOOKUP(D2392,Database!B:I,4,FALSE),"")</f>
        <v/>
      </c>
      <c r="F2392" s="11"/>
      <c r="G2392" s="2" t="str">
        <f>IFERROR(VLOOKUP(D2392,Database!B:I,2,FALSE)*F2392/1000,"")</f>
        <v/>
      </c>
    </row>
    <row r="2393" spans="5:7" x14ac:dyDescent="0.3">
      <c r="E2393" s="10" t="str">
        <f>IFERROR(VLOOKUP(D2393,Database!B:I,4,FALSE),"")</f>
        <v/>
      </c>
      <c r="F2393" s="11"/>
      <c r="G2393" s="2" t="str">
        <f>IFERROR(VLOOKUP(D2393,Database!B:I,2,FALSE)*F2393/1000,"")</f>
        <v/>
      </c>
    </row>
    <row r="2394" spans="5:7" x14ac:dyDescent="0.3">
      <c r="E2394" s="10" t="str">
        <f>IFERROR(VLOOKUP(D2394,Database!B:I,4,FALSE),"")</f>
        <v/>
      </c>
      <c r="F2394" s="11"/>
      <c r="G2394" s="2" t="str">
        <f>IFERROR(VLOOKUP(D2394,Database!B:I,2,FALSE)*F2394/1000,"")</f>
        <v/>
      </c>
    </row>
    <row r="2395" spans="5:7" x14ac:dyDescent="0.3">
      <c r="E2395" s="10" t="str">
        <f>IFERROR(VLOOKUP(D2395,Database!B:I,4,FALSE),"")</f>
        <v/>
      </c>
      <c r="F2395" s="11"/>
      <c r="G2395" s="2" t="str">
        <f>IFERROR(VLOOKUP(D2395,Database!B:I,2,FALSE)*F2395/1000,"")</f>
        <v/>
      </c>
    </row>
    <row r="2396" spans="5:7" x14ac:dyDescent="0.3">
      <c r="E2396" s="10" t="str">
        <f>IFERROR(VLOOKUP(D2396,Database!B:I,4,FALSE),"")</f>
        <v/>
      </c>
      <c r="F2396" s="11"/>
      <c r="G2396" s="2" t="str">
        <f>IFERROR(VLOOKUP(D2396,Database!B:I,2,FALSE)*F2396/1000,"")</f>
        <v/>
      </c>
    </row>
    <row r="2397" spans="5:7" x14ac:dyDescent="0.3">
      <c r="E2397" s="10" t="str">
        <f>IFERROR(VLOOKUP(D2397,Database!B:I,4,FALSE),"")</f>
        <v/>
      </c>
      <c r="F2397" s="11"/>
      <c r="G2397" s="2" t="str">
        <f>IFERROR(VLOOKUP(D2397,Database!B:I,2,FALSE)*F2397/1000,"")</f>
        <v/>
      </c>
    </row>
    <row r="2398" spans="5:7" x14ac:dyDescent="0.3">
      <c r="E2398" s="10" t="str">
        <f>IFERROR(VLOOKUP(D2398,Database!B:I,4,FALSE),"")</f>
        <v/>
      </c>
      <c r="F2398" s="11"/>
      <c r="G2398" s="2" t="str">
        <f>IFERROR(VLOOKUP(D2398,Database!B:I,2,FALSE)*F2398/1000,"")</f>
        <v/>
      </c>
    </row>
    <row r="2399" spans="5:7" x14ac:dyDescent="0.3">
      <c r="E2399" s="10" t="str">
        <f>IFERROR(VLOOKUP(D2399,Database!B:I,4,FALSE),"")</f>
        <v/>
      </c>
      <c r="F2399" s="11"/>
      <c r="G2399" s="2" t="str">
        <f>IFERROR(VLOOKUP(D2399,Database!B:I,2,FALSE)*F2399/1000,"")</f>
        <v/>
      </c>
    </row>
    <row r="2400" spans="5:7" x14ac:dyDescent="0.3">
      <c r="E2400" s="10" t="str">
        <f>IFERROR(VLOOKUP(D2400,Database!B:I,4,FALSE),"")</f>
        <v/>
      </c>
      <c r="F2400" s="11"/>
      <c r="G2400" s="2" t="str">
        <f>IFERROR(VLOOKUP(D2400,Database!B:I,2,FALSE)*F2400/1000,"")</f>
        <v/>
      </c>
    </row>
    <row r="2401" spans="5:7" x14ac:dyDescent="0.3">
      <c r="E2401" s="10" t="str">
        <f>IFERROR(VLOOKUP(D2401,Database!B:I,4,FALSE),"")</f>
        <v/>
      </c>
      <c r="F2401" s="11"/>
      <c r="G2401" s="2" t="str">
        <f>IFERROR(VLOOKUP(D2401,Database!B:I,2,FALSE)*F2401/1000,"")</f>
        <v/>
      </c>
    </row>
    <row r="2402" spans="5:7" x14ac:dyDescent="0.3">
      <c r="E2402" s="10" t="str">
        <f>IFERROR(VLOOKUP(D2402,Database!B:I,4,FALSE),"")</f>
        <v/>
      </c>
      <c r="F2402" s="11"/>
      <c r="G2402" s="2" t="str">
        <f>IFERROR(VLOOKUP(D2402,Database!B:I,2,FALSE)*F2402/1000,"")</f>
        <v/>
      </c>
    </row>
    <row r="2403" spans="5:7" x14ac:dyDescent="0.3">
      <c r="E2403" s="10" t="str">
        <f>IFERROR(VLOOKUP(D2403,Database!B:I,4,FALSE),"")</f>
        <v/>
      </c>
      <c r="F2403" s="11"/>
      <c r="G2403" s="2" t="str">
        <f>IFERROR(VLOOKUP(D2403,Database!B:I,2,FALSE)*F2403/1000,"")</f>
        <v/>
      </c>
    </row>
    <row r="2404" spans="5:7" x14ac:dyDescent="0.3">
      <c r="E2404" s="10" t="str">
        <f>IFERROR(VLOOKUP(D2404,Database!B:I,4,FALSE),"")</f>
        <v/>
      </c>
      <c r="F2404" s="11"/>
      <c r="G2404" s="2" t="str">
        <f>IFERROR(VLOOKUP(D2404,Database!B:I,2,FALSE)*F2404/1000,"")</f>
        <v/>
      </c>
    </row>
    <row r="2405" spans="5:7" x14ac:dyDescent="0.3">
      <c r="E2405" s="10" t="str">
        <f>IFERROR(VLOOKUP(D2405,Database!B:I,4,FALSE),"")</f>
        <v/>
      </c>
      <c r="F2405" s="11"/>
      <c r="G2405" s="2" t="str">
        <f>IFERROR(VLOOKUP(D2405,Database!B:I,2,FALSE)*F2405/1000,"")</f>
        <v/>
      </c>
    </row>
    <row r="2406" spans="5:7" x14ac:dyDescent="0.3">
      <c r="E2406" s="10" t="str">
        <f>IFERROR(VLOOKUP(D2406,Database!B:I,4,FALSE),"")</f>
        <v/>
      </c>
      <c r="F2406" s="11"/>
      <c r="G2406" s="2" t="str">
        <f>IFERROR(VLOOKUP(D2406,Database!B:I,2,FALSE)*F2406/1000,"")</f>
        <v/>
      </c>
    </row>
    <row r="2407" spans="5:7" x14ac:dyDescent="0.3">
      <c r="E2407" s="10" t="str">
        <f>IFERROR(VLOOKUP(D2407,Database!B:I,4,FALSE),"")</f>
        <v/>
      </c>
      <c r="F2407" s="11"/>
      <c r="G2407" s="2" t="str">
        <f>IFERROR(VLOOKUP(D2407,Database!B:I,2,FALSE)*F2407/1000,"")</f>
        <v/>
      </c>
    </row>
    <row r="2408" spans="5:7" x14ac:dyDescent="0.3">
      <c r="E2408" s="10" t="str">
        <f>IFERROR(VLOOKUP(D2408,Database!B:I,4,FALSE),"")</f>
        <v/>
      </c>
      <c r="F2408" s="11"/>
      <c r="G2408" s="2" t="str">
        <f>IFERROR(VLOOKUP(D2408,Database!B:I,2,FALSE)*F2408/1000,"")</f>
        <v/>
      </c>
    </row>
    <row r="2409" spans="5:7" x14ac:dyDescent="0.3">
      <c r="E2409" s="10" t="str">
        <f>IFERROR(VLOOKUP(D2409,Database!B:I,4,FALSE),"")</f>
        <v/>
      </c>
      <c r="F2409" s="11"/>
      <c r="G2409" s="2" t="str">
        <f>IFERROR(VLOOKUP(D2409,Database!B:I,2,FALSE)*F2409/1000,"")</f>
        <v/>
      </c>
    </row>
    <row r="2410" spans="5:7" x14ac:dyDescent="0.3">
      <c r="E2410" s="10" t="str">
        <f>IFERROR(VLOOKUP(D2410,Database!B:I,4,FALSE),"")</f>
        <v/>
      </c>
      <c r="F2410" s="11"/>
      <c r="G2410" s="2" t="str">
        <f>IFERROR(VLOOKUP(D2410,Database!B:I,2,FALSE)*F2410/1000,"")</f>
        <v/>
      </c>
    </row>
    <row r="2411" spans="5:7" x14ac:dyDescent="0.3">
      <c r="E2411" s="10" t="str">
        <f>IFERROR(VLOOKUP(D2411,Database!B:I,4,FALSE),"")</f>
        <v/>
      </c>
      <c r="F2411" s="11"/>
      <c r="G2411" s="2" t="str">
        <f>IFERROR(VLOOKUP(D2411,Database!B:I,2,FALSE)*F2411/1000,"")</f>
        <v/>
      </c>
    </row>
    <row r="2412" spans="5:7" x14ac:dyDescent="0.3">
      <c r="E2412" s="10" t="str">
        <f>IFERROR(VLOOKUP(D2412,Database!B:I,4,FALSE),"")</f>
        <v/>
      </c>
      <c r="F2412" s="11"/>
      <c r="G2412" s="2" t="str">
        <f>IFERROR(VLOOKUP(D2412,Database!B:I,2,FALSE)*F2412/1000,"")</f>
        <v/>
      </c>
    </row>
    <row r="2413" spans="5:7" x14ac:dyDescent="0.3">
      <c r="E2413" s="10" t="str">
        <f>IFERROR(VLOOKUP(D2413,Database!B:I,4,FALSE),"")</f>
        <v/>
      </c>
      <c r="F2413" s="11"/>
      <c r="G2413" s="2" t="str">
        <f>IFERROR(VLOOKUP(D2413,Database!B:I,2,FALSE)*F2413/1000,"")</f>
        <v/>
      </c>
    </row>
    <row r="2414" spans="5:7" x14ac:dyDescent="0.3">
      <c r="E2414" s="10" t="str">
        <f>IFERROR(VLOOKUP(D2414,Database!B:I,4,FALSE),"")</f>
        <v/>
      </c>
      <c r="F2414" s="11"/>
      <c r="G2414" s="2" t="str">
        <f>IFERROR(VLOOKUP(D2414,Database!B:I,2,FALSE)*F2414/1000,"")</f>
        <v/>
      </c>
    </row>
    <row r="2415" spans="5:7" x14ac:dyDescent="0.3">
      <c r="E2415" s="10" t="str">
        <f>IFERROR(VLOOKUP(D2415,Database!B:I,4,FALSE),"")</f>
        <v/>
      </c>
      <c r="F2415" s="11"/>
      <c r="G2415" s="2" t="str">
        <f>IFERROR(VLOOKUP(D2415,Database!B:I,2,FALSE)*F2415/1000,"")</f>
        <v/>
      </c>
    </row>
    <row r="2416" spans="5:7" x14ac:dyDescent="0.3">
      <c r="E2416" s="10" t="str">
        <f>IFERROR(VLOOKUP(D2416,Database!B:I,4,FALSE),"")</f>
        <v/>
      </c>
      <c r="F2416" s="11"/>
      <c r="G2416" s="2" t="str">
        <f>IFERROR(VLOOKUP(D2416,Database!B:I,2,FALSE)*F2416/1000,"")</f>
        <v/>
      </c>
    </row>
    <row r="2417" spans="5:7" x14ac:dyDescent="0.3">
      <c r="E2417" s="10" t="str">
        <f>IFERROR(VLOOKUP(D2417,Database!B:I,4,FALSE),"")</f>
        <v/>
      </c>
      <c r="F2417" s="11"/>
      <c r="G2417" s="2" t="str">
        <f>IFERROR(VLOOKUP(D2417,Database!B:I,2,FALSE)*F2417/1000,"")</f>
        <v/>
      </c>
    </row>
    <row r="2418" spans="5:7" x14ac:dyDescent="0.3">
      <c r="E2418" s="10" t="str">
        <f>IFERROR(VLOOKUP(D2418,Database!B:I,4,FALSE),"")</f>
        <v/>
      </c>
      <c r="F2418" s="11"/>
      <c r="G2418" s="2" t="str">
        <f>IFERROR(VLOOKUP(D2418,Database!B:I,2,FALSE)*F2418/1000,"")</f>
        <v/>
      </c>
    </row>
    <row r="2419" spans="5:7" x14ac:dyDescent="0.3">
      <c r="E2419" s="10" t="str">
        <f>IFERROR(VLOOKUP(D2419,Database!B:I,4,FALSE),"")</f>
        <v/>
      </c>
      <c r="F2419" s="11"/>
      <c r="G2419" s="2" t="str">
        <f>IFERROR(VLOOKUP(D2419,Database!B:I,2,FALSE)*F2419/1000,"")</f>
        <v/>
      </c>
    </row>
    <row r="2420" spans="5:7" x14ac:dyDescent="0.3">
      <c r="E2420" s="10" t="str">
        <f>IFERROR(VLOOKUP(D2420,Database!B:I,4,FALSE),"")</f>
        <v/>
      </c>
      <c r="F2420" s="11"/>
      <c r="G2420" s="2" t="str">
        <f>IFERROR(VLOOKUP(D2420,Database!B:I,2,FALSE)*F2420/1000,"")</f>
        <v/>
      </c>
    </row>
    <row r="2421" spans="5:7" x14ac:dyDescent="0.3">
      <c r="E2421" s="10" t="str">
        <f>IFERROR(VLOOKUP(D2421,Database!B:I,4,FALSE),"")</f>
        <v/>
      </c>
      <c r="F2421" s="11"/>
      <c r="G2421" s="2" t="str">
        <f>IFERROR(VLOOKUP(D2421,Database!B:I,2,FALSE)*F2421/1000,"")</f>
        <v/>
      </c>
    </row>
    <row r="2422" spans="5:7" x14ac:dyDescent="0.3">
      <c r="E2422" s="10" t="str">
        <f>IFERROR(VLOOKUP(D2422,Database!B:I,4,FALSE),"")</f>
        <v/>
      </c>
      <c r="F2422" s="11"/>
      <c r="G2422" s="2" t="str">
        <f>IFERROR(VLOOKUP(D2422,Database!B:I,2,FALSE)*F2422/1000,"")</f>
        <v/>
      </c>
    </row>
    <row r="2423" spans="5:7" x14ac:dyDescent="0.3">
      <c r="E2423" s="10" t="str">
        <f>IFERROR(VLOOKUP(D2423,Database!B:I,4,FALSE),"")</f>
        <v/>
      </c>
      <c r="F2423" s="11"/>
      <c r="G2423" s="2" t="str">
        <f>IFERROR(VLOOKUP(D2423,Database!B:I,2,FALSE)*F2423/1000,"")</f>
        <v/>
      </c>
    </row>
    <row r="2424" spans="5:7" x14ac:dyDescent="0.3">
      <c r="E2424" s="10" t="str">
        <f>IFERROR(VLOOKUP(D2424,Database!B:I,4,FALSE),"")</f>
        <v/>
      </c>
      <c r="F2424" s="11"/>
      <c r="G2424" s="2" t="str">
        <f>IFERROR(VLOOKUP(D2424,Database!B:I,2,FALSE)*F2424/1000,"")</f>
        <v/>
      </c>
    </row>
    <row r="2425" spans="5:7" x14ac:dyDescent="0.3">
      <c r="E2425" s="10" t="str">
        <f>IFERROR(VLOOKUP(D2425,Database!B:I,4,FALSE),"")</f>
        <v/>
      </c>
      <c r="F2425" s="11"/>
      <c r="G2425" s="2" t="str">
        <f>IFERROR(VLOOKUP(D2425,Database!B:I,2,FALSE)*F2425/1000,"")</f>
        <v/>
      </c>
    </row>
    <row r="2426" spans="5:7" x14ac:dyDescent="0.3">
      <c r="E2426" s="10" t="str">
        <f>IFERROR(VLOOKUP(D2426,Database!B:I,4,FALSE),"")</f>
        <v/>
      </c>
      <c r="F2426" s="11"/>
      <c r="G2426" s="2" t="str">
        <f>IFERROR(VLOOKUP(D2426,Database!B:I,2,FALSE)*F2426/1000,"")</f>
        <v/>
      </c>
    </row>
    <row r="2427" spans="5:7" x14ac:dyDescent="0.3">
      <c r="E2427" s="10" t="str">
        <f>IFERROR(VLOOKUP(D2427,Database!B:I,4,FALSE),"")</f>
        <v/>
      </c>
      <c r="F2427" s="11"/>
      <c r="G2427" s="2" t="str">
        <f>IFERROR(VLOOKUP(D2427,Database!B:I,2,FALSE)*F2427/1000,"")</f>
        <v/>
      </c>
    </row>
    <row r="2428" spans="5:7" x14ac:dyDescent="0.3">
      <c r="E2428" s="10" t="str">
        <f>IFERROR(VLOOKUP(D2428,Database!B:I,4,FALSE),"")</f>
        <v/>
      </c>
      <c r="F2428" s="11"/>
      <c r="G2428" s="2" t="str">
        <f>IFERROR(VLOOKUP(D2428,Database!B:I,2,FALSE)*F2428/1000,"")</f>
        <v/>
      </c>
    </row>
    <row r="2429" spans="5:7" x14ac:dyDescent="0.3">
      <c r="E2429" s="10" t="str">
        <f>IFERROR(VLOOKUP(D2429,Database!B:I,4,FALSE),"")</f>
        <v/>
      </c>
      <c r="F2429" s="11"/>
      <c r="G2429" s="2" t="str">
        <f>IFERROR(VLOOKUP(D2429,Database!B:I,2,FALSE)*F2429/1000,"")</f>
        <v/>
      </c>
    </row>
    <row r="2430" spans="5:7" x14ac:dyDescent="0.3">
      <c r="E2430" s="10" t="str">
        <f>IFERROR(VLOOKUP(D2430,Database!B:I,4,FALSE),"")</f>
        <v/>
      </c>
      <c r="F2430" s="11"/>
      <c r="G2430" s="2" t="str">
        <f>IFERROR(VLOOKUP(D2430,Database!B:I,2,FALSE)*F2430/1000,"")</f>
        <v/>
      </c>
    </row>
    <row r="2431" spans="5:7" x14ac:dyDescent="0.3">
      <c r="E2431" s="10" t="str">
        <f>IFERROR(VLOOKUP(D2431,Database!B:I,4,FALSE),"")</f>
        <v/>
      </c>
      <c r="F2431" s="11"/>
      <c r="G2431" s="2" t="str">
        <f>IFERROR(VLOOKUP(D2431,Database!B:I,2,FALSE)*F2431/1000,"")</f>
        <v/>
      </c>
    </row>
    <row r="2432" spans="5:7" x14ac:dyDescent="0.3">
      <c r="E2432" s="10" t="str">
        <f>IFERROR(VLOOKUP(D2432,Database!B:I,4,FALSE),"")</f>
        <v/>
      </c>
      <c r="F2432" s="11"/>
      <c r="G2432" s="2" t="str">
        <f>IFERROR(VLOOKUP(D2432,Database!B:I,2,FALSE)*F2432/1000,"")</f>
        <v/>
      </c>
    </row>
    <row r="2433" spans="5:7" x14ac:dyDescent="0.3">
      <c r="E2433" s="10" t="str">
        <f>IFERROR(VLOOKUP(D2433,Database!B:I,4,FALSE),"")</f>
        <v/>
      </c>
      <c r="F2433" s="11"/>
      <c r="G2433" s="2" t="str">
        <f>IFERROR(VLOOKUP(D2433,Database!B:I,2,FALSE)*F2433/1000,"")</f>
        <v/>
      </c>
    </row>
    <row r="2434" spans="5:7" x14ac:dyDescent="0.3">
      <c r="E2434" s="10" t="str">
        <f>IFERROR(VLOOKUP(D2434,Database!B:I,4,FALSE),"")</f>
        <v/>
      </c>
      <c r="F2434" s="11"/>
      <c r="G2434" s="2" t="str">
        <f>IFERROR(VLOOKUP(D2434,Database!B:I,2,FALSE)*F2434/1000,"")</f>
        <v/>
      </c>
    </row>
    <row r="2435" spans="5:7" x14ac:dyDescent="0.3">
      <c r="E2435" s="10" t="str">
        <f>IFERROR(VLOOKUP(D2435,Database!B:I,4,FALSE),"")</f>
        <v/>
      </c>
      <c r="F2435" s="11"/>
      <c r="G2435" s="2" t="str">
        <f>IFERROR(VLOOKUP(D2435,Database!B:I,2,FALSE)*F2435/1000,"")</f>
        <v/>
      </c>
    </row>
    <row r="2436" spans="5:7" x14ac:dyDescent="0.3">
      <c r="E2436" s="10" t="str">
        <f>IFERROR(VLOOKUP(D2436,Database!B:I,4,FALSE),"")</f>
        <v/>
      </c>
      <c r="F2436" s="11"/>
      <c r="G2436" s="2" t="str">
        <f>IFERROR(VLOOKUP(D2436,Database!B:I,2,FALSE)*F2436/1000,"")</f>
        <v/>
      </c>
    </row>
    <row r="2437" spans="5:7" x14ac:dyDescent="0.3">
      <c r="E2437" s="10" t="str">
        <f>IFERROR(VLOOKUP(D2437,Database!B:I,4,FALSE),"")</f>
        <v/>
      </c>
      <c r="F2437" s="11"/>
      <c r="G2437" s="2" t="str">
        <f>IFERROR(VLOOKUP(D2437,Database!B:I,2,FALSE)*F2437/1000,"")</f>
        <v/>
      </c>
    </row>
    <row r="2438" spans="5:7" x14ac:dyDescent="0.3">
      <c r="E2438" s="10" t="str">
        <f>IFERROR(VLOOKUP(D2438,Database!B:I,4,FALSE),"")</f>
        <v/>
      </c>
      <c r="F2438" s="11"/>
      <c r="G2438" s="2" t="str">
        <f>IFERROR(VLOOKUP(D2438,Database!B:I,2,FALSE)*F2438/1000,"")</f>
        <v/>
      </c>
    </row>
    <row r="2439" spans="5:7" x14ac:dyDescent="0.3">
      <c r="E2439" s="10" t="str">
        <f>IFERROR(VLOOKUP(D2439,Database!B:I,4,FALSE),"")</f>
        <v/>
      </c>
      <c r="F2439" s="11"/>
      <c r="G2439" s="2" t="str">
        <f>IFERROR(VLOOKUP(D2439,Database!B:I,2,FALSE)*F2439/1000,"")</f>
        <v/>
      </c>
    </row>
    <row r="2440" spans="5:7" x14ac:dyDescent="0.3">
      <c r="E2440" s="10" t="str">
        <f>IFERROR(VLOOKUP(D2440,Database!B:I,4,FALSE),"")</f>
        <v/>
      </c>
      <c r="F2440" s="11"/>
      <c r="G2440" s="2" t="str">
        <f>IFERROR(VLOOKUP(D2440,Database!B:I,2,FALSE)*F2440/1000,"")</f>
        <v/>
      </c>
    </row>
    <row r="2441" spans="5:7" x14ac:dyDescent="0.3">
      <c r="E2441" s="10" t="str">
        <f>IFERROR(VLOOKUP(D2441,Database!B:I,4,FALSE),"")</f>
        <v/>
      </c>
      <c r="F2441" s="11"/>
      <c r="G2441" s="2" t="str">
        <f>IFERROR(VLOOKUP(D2441,Database!B:I,2,FALSE)*F2441/1000,"")</f>
        <v/>
      </c>
    </row>
    <row r="2442" spans="5:7" x14ac:dyDescent="0.3">
      <c r="E2442" s="10" t="str">
        <f>IFERROR(VLOOKUP(D2442,Database!B:I,4,FALSE),"")</f>
        <v/>
      </c>
      <c r="F2442" s="11"/>
      <c r="G2442" s="2" t="str">
        <f>IFERROR(VLOOKUP(D2442,Database!B:I,2,FALSE)*F2442/1000,"")</f>
        <v/>
      </c>
    </row>
    <row r="2443" spans="5:7" x14ac:dyDescent="0.3">
      <c r="E2443" s="10" t="str">
        <f>IFERROR(VLOOKUP(D2443,Database!B:I,4,FALSE),"")</f>
        <v/>
      </c>
      <c r="F2443" s="11"/>
      <c r="G2443" s="2" t="str">
        <f>IFERROR(VLOOKUP(D2443,Database!B:I,2,FALSE)*F2443/1000,"")</f>
        <v/>
      </c>
    </row>
    <row r="2444" spans="5:7" x14ac:dyDescent="0.3">
      <c r="E2444" s="10" t="str">
        <f>IFERROR(VLOOKUP(D2444,Database!B:I,4,FALSE),"")</f>
        <v/>
      </c>
      <c r="F2444" s="11"/>
      <c r="G2444" s="2" t="str">
        <f>IFERROR(VLOOKUP(D2444,Database!B:I,2,FALSE)*F2444/1000,"")</f>
        <v/>
      </c>
    </row>
    <row r="2445" spans="5:7" x14ac:dyDescent="0.3">
      <c r="E2445" s="10" t="str">
        <f>IFERROR(VLOOKUP(D2445,Database!B:I,4,FALSE),"")</f>
        <v/>
      </c>
      <c r="F2445" s="11"/>
      <c r="G2445" s="2" t="str">
        <f>IFERROR(VLOOKUP(D2445,Database!B:I,2,FALSE)*F2445/1000,"")</f>
        <v/>
      </c>
    </row>
    <row r="2446" spans="5:7" x14ac:dyDescent="0.3">
      <c r="E2446" s="10" t="str">
        <f>IFERROR(VLOOKUP(D2446,Database!B:I,4,FALSE),"")</f>
        <v/>
      </c>
      <c r="F2446" s="11"/>
      <c r="G2446" s="2" t="str">
        <f>IFERROR(VLOOKUP(D2446,Database!B:I,2,FALSE)*F2446/1000,"")</f>
        <v/>
      </c>
    </row>
    <row r="2447" spans="5:7" x14ac:dyDescent="0.3">
      <c r="E2447" s="10" t="str">
        <f>IFERROR(VLOOKUP(D2447,Database!B:I,4,FALSE),"")</f>
        <v/>
      </c>
      <c r="F2447" s="11"/>
      <c r="G2447" s="2" t="str">
        <f>IFERROR(VLOOKUP(D2447,Database!B:I,2,FALSE)*F2447/1000,"")</f>
        <v/>
      </c>
    </row>
    <row r="2448" spans="5:7" x14ac:dyDescent="0.3">
      <c r="E2448" s="10" t="str">
        <f>IFERROR(VLOOKUP(D2448,Database!B:I,4,FALSE),"")</f>
        <v/>
      </c>
      <c r="F2448" s="11"/>
      <c r="G2448" s="2" t="str">
        <f>IFERROR(VLOOKUP(D2448,Database!B:I,2,FALSE)*F2448/1000,"")</f>
        <v/>
      </c>
    </row>
    <row r="2449" spans="5:7" x14ac:dyDescent="0.3">
      <c r="E2449" s="10" t="str">
        <f>IFERROR(VLOOKUP(D2449,Database!B:I,4,FALSE),"")</f>
        <v/>
      </c>
      <c r="F2449" s="11"/>
      <c r="G2449" s="2" t="str">
        <f>IFERROR(VLOOKUP(D2449,Database!B:I,2,FALSE)*F2449/1000,"")</f>
        <v/>
      </c>
    </row>
    <row r="2450" spans="5:7" x14ac:dyDescent="0.3">
      <c r="E2450" s="10" t="str">
        <f>IFERROR(VLOOKUP(D2450,Database!B:I,4,FALSE),"")</f>
        <v/>
      </c>
      <c r="F2450" s="11"/>
      <c r="G2450" s="2" t="str">
        <f>IFERROR(VLOOKUP(D2450,Database!B:I,2,FALSE)*F2450/1000,"")</f>
        <v/>
      </c>
    </row>
    <row r="2451" spans="5:7" x14ac:dyDescent="0.3">
      <c r="E2451" s="10" t="str">
        <f>IFERROR(VLOOKUP(D2451,Database!B:I,4,FALSE),"")</f>
        <v/>
      </c>
      <c r="F2451" s="11"/>
      <c r="G2451" s="2" t="str">
        <f>IFERROR(VLOOKUP(D2451,Database!B:I,2,FALSE)*F2451/1000,"")</f>
        <v/>
      </c>
    </row>
    <row r="2452" spans="5:7" x14ac:dyDescent="0.3">
      <c r="E2452" s="10" t="str">
        <f>IFERROR(VLOOKUP(D2452,Database!B:I,4,FALSE),"")</f>
        <v/>
      </c>
      <c r="F2452" s="11"/>
      <c r="G2452" s="2" t="str">
        <f>IFERROR(VLOOKUP(D2452,Database!B:I,2,FALSE)*F2452/1000,"")</f>
        <v/>
      </c>
    </row>
    <row r="2453" spans="5:7" x14ac:dyDescent="0.3">
      <c r="E2453" s="10" t="str">
        <f>IFERROR(VLOOKUP(D2453,Database!B:I,4,FALSE),"")</f>
        <v/>
      </c>
      <c r="F2453" s="11"/>
      <c r="G2453" s="2" t="str">
        <f>IFERROR(VLOOKUP(D2453,Database!B:I,2,FALSE)*F2453/1000,"")</f>
        <v/>
      </c>
    </row>
    <row r="2454" spans="5:7" x14ac:dyDescent="0.3">
      <c r="E2454" s="10" t="str">
        <f>IFERROR(VLOOKUP(D2454,Database!B:I,4,FALSE),"")</f>
        <v/>
      </c>
      <c r="F2454" s="11"/>
      <c r="G2454" s="2" t="str">
        <f>IFERROR(VLOOKUP(D2454,Database!B:I,2,FALSE)*F2454/1000,"")</f>
        <v/>
      </c>
    </row>
    <row r="2455" spans="5:7" x14ac:dyDescent="0.3">
      <c r="E2455" s="10" t="str">
        <f>IFERROR(VLOOKUP(D2455,Database!B:I,4,FALSE),"")</f>
        <v/>
      </c>
      <c r="F2455" s="11"/>
      <c r="G2455" s="2" t="str">
        <f>IFERROR(VLOOKUP(D2455,Database!B:I,2,FALSE)*F2455/1000,"")</f>
        <v/>
      </c>
    </row>
    <row r="2456" spans="5:7" x14ac:dyDescent="0.3">
      <c r="E2456" s="10" t="str">
        <f>IFERROR(VLOOKUP(D2456,Database!B:I,4,FALSE),"")</f>
        <v/>
      </c>
      <c r="F2456" s="11"/>
      <c r="G2456" s="2" t="str">
        <f>IFERROR(VLOOKUP(D2456,Database!B:I,2,FALSE)*F2456/1000,"")</f>
        <v/>
      </c>
    </row>
    <row r="2457" spans="5:7" x14ac:dyDescent="0.3">
      <c r="E2457" s="10" t="str">
        <f>IFERROR(VLOOKUP(D2457,Database!B:I,4,FALSE),"")</f>
        <v/>
      </c>
      <c r="F2457" s="11"/>
      <c r="G2457" s="2" t="str">
        <f>IFERROR(VLOOKUP(D2457,Database!B:I,2,FALSE)*F2457/1000,"")</f>
        <v/>
      </c>
    </row>
    <row r="2458" spans="5:7" x14ac:dyDescent="0.3">
      <c r="E2458" s="10" t="str">
        <f>IFERROR(VLOOKUP(D2458,Database!B:I,4,FALSE),"")</f>
        <v/>
      </c>
      <c r="F2458" s="11"/>
      <c r="G2458" s="2" t="str">
        <f>IFERROR(VLOOKUP(D2458,Database!B:I,2,FALSE)*F2458/1000,"")</f>
        <v/>
      </c>
    </row>
    <row r="2459" spans="5:7" x14ac:dyDescent="0.3">
      <c r="E2459" s="10" t="str">
        <f>IFERROR(VLOOKUP(D2459,Database!B:I,4,FALSE),"")</f>
        <v/>
      </c>
      <c r="F2459" s="11"/>
      <c r="G2459" s="2" t="str">
        <f>IFERROR(VLOOKUP(D2459,Database!B:I,2,FALSE)*F2459/1000,"")</f>
        <v/>
      </c>
    </row>
    <row r="2460" spans="5:7" x14ac:dyDescent="0.3">
      <c r="E2460" s="10" t="str">
        <f>IFERROR(VLOOKUP(D2460,Database!B:I,4,FALSE),"")</f>
        <v/>
      </c>
      <c r="F2460" s="11"/>
      <c r="G2460" s="2" t="str">
        <f>IFERROR(VLOOKUP(D2460,Database!B:I,2,FALSE)*F2460/1000,"")</f>
        <v/>
      </c>
    </row>
    <row r="2461" spans="5:7" x14ac:dyDescent="0.3">
      <c r="E2461" s="10" t="str">
        <f>IFERROR(VLOOKUP(D2461,Database!B:I,4,FALSE),"")</f>
        <v/>
      </c>
      <c r="F2461" s="11"/>
      <c r="G2461" s="2" t="str">
        <f>IFERROR(VLOOKUP(D2461,Database!B:I,2,FALSE)*F2461/1000,"")</f>
        <v/>
      </c>
    </row>
    <row r="2462" spans="5:7" x14ac:dyDescent="0.3">
      <c r="E2462" s="10" t="str">
        <f>IFERROR(VLOOKUP(D2462,Database!B:I,4,FALSE),"")</f>
        <v/>
      </c>
      <c r="F2462" s="11"/>
      <c r="G2462" s="2" t="str">
        <f>IFERROR(VLOOKUP(D2462,Database!B:I,2,FALSE)*F2462/1000,"")</f>
        <v/>
      </c>
    </row>
    <row r="2463" spans="5:7" x14ac:dyDescent="0.3">
      <c r="E2463" s="10" t="str">
        <f>IFERROR(VLOOKUP(D2463,Database!B:I,4,FALSE),"")</f>
        <v/>
      </c>
      <c r="F2463" s="11"/>
      <c r="G2463" s="2" t="str">
        <f>IFERROR(VLOOKUP(D2463,Database!B:I,2,FALSE)*F2463/1000,"")</f>
        <v/>
      </c>
    </row>
    <row r="2464" spans="5:7" x14ac:dyDescent="0.3">
      <c r="E2464" s="10" t="str">
        <f>IFERROR(VLOOKUP(D2464,Database!B:I,4,FALSE),"")</f>
        <v/>
      </c>
      <c r="F2464" s="11"/>
      <c r="G2464" s="2" t="str">
        <f>IFERROR(VLOOKUP(D2464,Database!B:I,2,FALSE)*F2464/1000,"")</f>
        <v/>
      </c>
    </row>
    <row r="2465" spans="5:7" x14ac:dyDescent="0.3">
      <c r="E2465" s="10" t="str">
        <f>IFERROR(VLOOKUP(D2465,Database!B:I,4,FALSE),"")</f>
        <v/>
      </c>
      <c r="F2465" s="11"/>
      <c r="G2465" s="2" t="str">
        <f>IFERROR(VLOOKUP(D2465,Database!B:I,2,FALSE)*F2465/1000,"")</f>
        <v/>
      </c>
    </row>
    <row r="2466" spans="5:7" x14ac:dyDescent="0.3">
      <c r="E2466" s="10" t="str">
        <f>IFERROR(VLOOKUP(D2466,Database!B:I,4,FALSE),"")</f>
        <v/>
      </c>
      <c r="F2466" s="11"/>
      <c r="G2466" s="2" t="str">
        <f>IFERROR(VLOOKUP(D2466,Database!B:I,2,FALSE)*F2466/1000,"")</f>
        <v/>
      </c>
    </row>
    <row r="2467" spans="5:7" x14ac:dyDescent="0.3">
      <c r="E2467" s="10" t="str">
        <f>IFERROR(VLOOKUP(D2467,Database!B:I,4,FALSE),"")</f>
        <v/>
      </c>
      <c r="F2467" s="11"/>
      <c r="G2467" s="2" t="str">
        <f>IFERROR(VLOOKUP(D2467,Database!B:I,2,FALSE)*F2467/1000,"")</f>
        <v/>
      </c>
    </row>
    <row r="2468" spans="5:7" x14ac:dyDescent="0.3">
      <c r="E2468" s="10" t="str">
        <f>IFERROR(VLOOKUP(D2468,Database!B:I,4,FALSE),"")</f>
        <v/>
      </c>
      <c r="F2468" s="11"/>
      <c r="G2468" s="2" t="str">
        <f>IFERROR(VLOOKUP(D2468,Database!B:I,2,FALSE)*F2468/1000,"")</f>
        <v/>
      </c>
    </row>
    <row r="2469" spans="5:7" x14ac:dyDescent="0.3">
      <c r="E2469" s="10" t="str">
        <f>IFERROR(VLOOKUP(D2469,Database!B:I,4,FALSE),"")</f>
        <v/>
      </c>
      <c r="F2469" s="11"/>
      <c r="G2469" s="2" t="str">
        <f>IFERROR(VLOOKUP(D2469,Database!B:I,2,FALSE)*F2469/1000,"")</f>
        <v/>
      </c>
    </row>
    <row r="2470" spans="5:7" x14ac:dyDescent="0.3">
      <c r="E2470" s="10" t="str">
        <f>IFERROR(VLOOKUP(D2470,Database!B:I,4,FALSE),"")</f>
        <v/>
      </c>
      <c r="F2470" s="11"/>
      <c r="G2470" s="2" t="str">
        <f>IFERROR(VLOOKUP(D2470,Database!B:I,2,FALSE)*F2470/1000,"")</f>
        <v/>
      </c>
    </row>
    <row r="2471" spans="5:7" x14ac:dyDescent="0.3">
      <c r="E2471" s="10" t="str">
        <f>IFERROR(VLOOKUP(D2471,Database!B:I,4,FALSE),"")</f>
        <v/>
      </c>
      <c r="F2471" s="11"/>
      <c r="G2471" s="2" t="str">
        <f>IFERROR(VLOOKUP(D2471,Database!B:I,2,FALSE)*F2471/1000,"")</f>
        <v/>
      </c>
    </row>
    <row r="2472" spans="5:7" x14ac:dyDescent="0.3">
      <c r="E2472" s="10" t="str">
        <f>IFERROR(VLOOKUP(D2472,Database!B:I,4,FALSE),"")</f>
        <v/>
      </c>
      <c r="F2472" s="11"/>
      <c r="G2472" s="2" t="str">
        <f>IFERROR(VLOOKUP(D2472,Database!B:I,2,FALSE)*F2472/1000,"")</f>
        <v/>
      </c>
    </row>
    <row r="2473" spans="5:7" x14ac:dyDescent="0.3">
      <c r="E2473" s="10" t="str">
        <f>IFERROR(VLOOKUP(D2473,Database!B:I,4,FALSE),"")</f>
        <v/>
      </c>
      <c r="F2473" s="11"/>
      <c r="G2473" s="2" t="str">
        <f>IFERROR(VLOOKUP(D2473,Database!B:I,2,FALSE)*F2473/1000,"")</f>
        <v/>
      </c>
    </row>
    <row r="2474" spans="5:7" x14ac:dyDescent="0.3">
      <c r="E2474" s="10" t="str">
        <f>IFERROR(VLOOKUP(D2474,Database!B:I,4,FALSE),"")</f>
        <v/>
      </c>
      <c r="F2474" s="11"/>
      <c r="G2474" s="2" t="str">
        <f>IFERROR(VLOOKUP(D2474,Database!B:I,2,FALSE)*F2474/1000,"")</f>
        <v/>
      </c>
    </row>
    <row r="2475" spans="5:7" x14ac:dyDescent="0.3">
      <c r="E2475" s="10" t="str">
        <f>IFERROR(VLOOKUP(D2475,Database!B:I,4,FALSE),"")</f>
        <v/>
      </c>
      <c r="F2475" s="11"/>
      <c r="G2475" s="2" t="str">
        <f>IFERROR(VLOOKUP(D2475,Database!B:I,2,FALSE)*F2475/1000,"")</f>
        <v/>
      </c>
    </row>
    <row r="2476" spans="5:7" x14ac:dyDescent="0.3">
      <c r="E2476" s="10" t="str">
        <f>IFERROR(VLOOKUP(D2476,Database!B:I,4,FALSE),"")</f>
        <v/>
      </c>
      <c r="F2476" s="11"/>
      <c r="G2476" s="2" t="str">
        <f>IFERROR(VLOOKUP(D2476,Database!B:I,2,FALSE)*F2476/1000,"")</f>
        <v/>
      </c>
    </row>
    <row r="2477" spans="5:7" x14ac:dyDescent="0.3">
      <c r="E2477" s="10" t="str">
        <f>IFERROR(VLOOKUP(D2477,Database!B:I,4,FALSE),"")</f>
        <v/>
      </c>
      <c r="F2477" s="11"/>
      <c r="G2477" s="2" t="str">
        <f>IFERROR(VLOOKUP(D2477,Database!B:I,2,FALSE)*F2477/1000,"")</f>
        <v/>
      </c>
    </row>
    <row r="2478" spans="5:7" x14ac:dyDescent="0.3">
      <c r="E2478" s="10" t="str">
        <f>IFERROR(VLOOKUP(D2478,Database!B:I,4,FALSE),"")</f>
        <v/>
      </c>
      <c r="F2478" s="11"/>
      <c r="G2478" s="2" t="str">
        <f>IFERROR(VLOOKUP(D2478,Database!B:I,2,FALSE)*F2478/1000,"")</f>
        <v/>
      </c>
    </row>
    <row r="2479" spans="5:7" x14ac:dyDescent="0.3">
      <c r="E2479" s="10" t="str">
        <f>IFERROR(VLOOKUP(D2479,Database!B:I,4,FALSE),"")</f>
        <v/>
      </c>
      <c r="F2479" s="11"/>
      <c r="G2479" s="2" t="str">
        <f>IFERROR(VLOOKUP(D2479,Database!B:I,2,FALSE)*F2479/1000,"")</f>
        <v/>
      </c>
    </row>
    <row r="2480" spans="5:7" x14ac:dyDescent="0.3">
      <c r="E2480" s="10" t="str">
        <f>IFERROR(VLOOKUP(D2480,Database!B:I,4,FALSE),"")</f>
        <v/>
      </c>
      <c r="F2480" s="11"/>
      <c r="G2480" s="2" t="str">
        <f>IFERROR(VLOOKUP(D2480,Database!B:I,2,FALSE)*F2480/1000,"")</f>
        <v/>
      </c>
    </row>
    <row r="2481" spans="5:7" x14ac:dyDescent="0.3">
      <c r="E2481" s="10" t="str">
        <f>IFERROR(VLOOKUP(D2481,Database!B:I,4,FALSE),"")</f>
        <v/>
      </c>
      <c r="F2481" s="11"/>
      <c r="G2481" s="2" t="str">
        <f>IFERROR(VLOOKUP(D2481,Database!B:I,2,FALSE)*F2481/1000,"")</f>
        <v/>
      </c>
    </row>
    <row r="2482" spans="5:7" x14ac:dyDescent="0.3">
      <c r="E2482" s="10" t="str">
        <f>IFERROR(VLOOKUP(D2482,Database!B:I,4,FALSE),"")</f>
        <v/>
      </c>
      <c r="F2482" s="11"/>
      <c r="G2482" s="2" t="str">
        <f>IFERROR(VLOOKUP(D2482,Database!B:I,2,FALSE)*F2482/1000,"")</f>
        <v/>
      </c>
    </row>
    <row r="2483" spans="5:7" x14ac:dyDescent="0.3">
      <c r="E2483" s="10" t="str">
        <f>IFERROR(VLOOKUP(D2483,Database!B:I,4,FALSE),"")</f>
        <v/>
      </c>
      <c r="F2483" s="11"/>
      <c r="G2483" s="2" t="str">
        <f>IFERROR(VLOOKUP(D2483,Database!B:I,2,FALSE)*F2483/1000,"")</f>
        <v/>
      </c>
    </row>
    <row r="2484" spans="5:7" x14ac:dyDescent="0.3">
      <c r="E2484" s="10" t="str">
        <f>IFERROR(VLOOKUP(D2484,Database!B:I,4,FALSE),"")</f>
        <v/>
      </c>
      <c r="F2484" s="11"/>
      <c r="G2484" s="2" t="str">
        <f>IFERROR(VLOOKUP(D2484,Database!B:I,2,FALSE)*F2484/1000,"")</f>
        <v/>
      </c>
    </row>
    <row r="2485" spans="5:7" x14ac:dyDescent="0.3">
      <c r="E2485" s="10" t="str">
        <f>IFERROR(VLOOKUP(D2485,Database!B:I,4,FALSE),"")</f>
        <v/>
      </c>
      <c r="F2485" s="11"/>
      <c r="G2485" s="2" t="str">
        <f>IFERROR(VLOOKUP(D2485,Database!B:I,2,FALSE)*F2485/1000,"")</f>
        <v/>
      </c>
    </row>
    <row r="2486" spans="5:7" x14ac:dyDescent="0.3">
      <c r="E2486" s="10" t="str">
        <f>IFERROR(VLOOKUP(D2486,Database!B:I,4,FALSE),"")</f>
        <v/>
      </c>
      <c r="F2486" s="11"/>
      <c r="G2486" s="2" t="str">
        <f>IFERROR(VLOOKUP(D2486,Database!B:I,2,FALSE)*F2486/1000,"")</f>
        <v/>
      </c>
    </row>
    <row r="2487" spans="5:7" x14ac:dyDescent="0.3">
      <c r="E2487" s="10" t="str">
        <f>IFERROR(VLOOKUP(D2487,Database!B:I,4,FALSE),"")</f>
        <v/>
      </c>
      <c r="F2487" s="11"/>
      <c r="G2487" s="2" t="str">
        <f>IFERROR(VLOOKUP(D2487,Database!B:I,2,FALSE)*F2487/1000,"")</f>
        <v/>
      </c>
    </row>
    <row r="2488" spans="5:7" x14ac:dyDescent="0.3">
      <c r="E2488" s="10" t="str">
        <f>IFERROR(VLOOKUP(D2488,Database!B:I,4,FALSE),"")</f>
        <v/>
      </c>
      <c r="F2488" s="11"/>
      <c r="G2488" s="2" t="str">
        <f>IFERROR(VLOOKUP(D2488,Database!B:I,2,FALSE)*F2488/1000,"")</f>
        <v/>
      </c>
    </row>
    <row r="2489" spans="5:7" x14ac:dyDescent="0.3">
      <c r="E2489" s="10" t="str">
        <f>IFERROR(VLOOKUP(D2489,Database!B:I,4,FALSE),"")</f>
        <v/>
      </c>
      <c r="F2489" s="11"/>
      <c r="G2489" s="2" t="str">
        <f>IFERROR(VLOOKUP(D2489,Database!B:I,2,FALSE)*F2489/1000,"")</f>
        <v/>
      </c>
    </row>
    <row r="2490" spans="5:7" x14ac:dyDescent="0.3">
      <c r="E2490" s="10" t="str">
        <f>IFERROR(VLOOKUP(D2490,Database!B:I,4,FALSE),"")</f>
        <v/>
      </c>
      <c r="F2490" s="11"/>
      <c r="G2490" s="2" t="str">
        <f>IFERROR(VLOOKUP(D2490,Database!B:I,2,FALSE)*F2490/1000,"")</f>
        <v/>
      </c>
    </row>
    <row r="2491" spans="5:7" x14ac:dyDescent="0.3">
      <c r="E2491" s="10" t="str">
        <f>IFERROR(VLOOKUP(D2491,Database!B:I,4,FALSE),"")</f>
        <v/>
      </c>
      <c r="F2491" s="11"/>
      <c r="G2491" s="2" t="str">
        <f>IFERROR(VLOOKUP(D2491,Database!B:I,2,FALSE)*F2491/1000,"")</f>
        <v/>
      </c>
    </row>
    <row r="2492" spans="5:7" x14ac:dyDescent="0.3">
      <c r="E2492" s="10" t="str">
        <f>IFERROR(VLOOKUP(D2492,Database!B:I,4,FALSE),"")</f>
        <v/>
      </c>
      <c r="F2492" s="11"/>
      <c r="G2492" s="2" t="str">
        <f>IFERROR(VLOOKUP(D2492,Database!B:I,2,FALSE)*F2492/1000,"")</f>
        <v/>
      </c>
    </row>
    <row r="2493" spans="5:7" x14ac:dyDescent="0.3">
      <c r="E2493" s="10" t="str">
        <f>IFERROR(VLOOKUP(D2493,Database!B:I,4,FALSE),"")</f>
        <v/>
      </c>
      <c r="F2493" s="11"/>
      <c r="G2493" s="2" t="str">
        <f>IFERROR(VLOOKUP(D2493,Database!B:I,2,FALSE)*F2493/1000,"")</f>
        <v/>
      </c>
    </row>
    <row r="2494" spans="5:7" x14ac:dyDescent="0.3">
      <c r="E2494" s="10" t="str">
        <f>IFERROR(VLOOKUP(D2494,Database!B:I,4,FALSE),"")</f>
        <v/>
      </c>
      <c r="F2494" s="11"/>
      <c r="G2494" s="2" t="str">
        <f>IFERROR(VLOOKUP(D2494,Database!B:I,2,FALSE)*F2494/1000,"")</f>
        <v/>
      </c>
    </row>
    <row r="2495" spans="5:7" x14ac:dyDescent="0.3">
      <c r="E2495" s="10" t="str">
        <f>IFERROR(VLOOKUP(D2495,Database!B:I,4,FALSE),"")</f>
        <v/>
      </c>
      <c r="F2495" s="11"/>
      <c r="G2495" s="2" t="str">
        <f>IFERROR(VLOOKUP(D2495,Database!B:I,2,FALSE)*F2495/1000,"")</f>
        <v/>
      </c>
    </row>
    <row r="2496" spans="5:7" x14ac:dyDescent="0.3">
      <c r="E2496" s="10" t="str">
        <f>IFERROR(VLOOKUP(D2496,Database!B:I,4,FALSE),"")</f>
        <v/>
      </c>
      <c r="F2496" s="11"/>
      <c r="G2496" s="2" t="str">
        <f>IFERROR(VLOOKUP(D2496,Database!B:I,2,FALSE)*F2496/1000,"")</f>
        <v/>
      </c>
    </row>
    <row r="2497" spans="5:7" x14ac:dyDescent="0.3">
      <c r="E2497" s="10" t="str">
        <f>IFERROR(VLOOKUP(D2497,Database!B:I,4,FALSE),"")</f>
        <v/>
      </c>
      <c r="F2497" s="11"/>
      <c r="G2497" s="2" t="str">
        <f>IFERROR(VLOOKUP(D2497,Database!B:I,2,FALSE)*F2497/1000,"")</f>
        <v/>
      </c>
    </row>
    <row r="2498" spans="5:7" x14ac:dyDescent="0.3">
      <c r="E2498" s="10" t="str">
        <f>IFERROR(VLOOKUP(D2498,Database!B:I,4,FALSE),"")</f>
        <v/>
      </c>
      <c r="F2498" s="11"/>
      <c r="G2498" s="2" t="str">
        <f>IFERROR(VLOOKUP(D2498,Database!B:I,2,FALSE)*F2498/1000,"")</f>
        <v/>
      </c>
    </row>
    <row r="2499" spans="5:7" x14ac:dyDescent="0.3">
      <c r="E2499" s="10" t="str">
        <f>IFERROR(VLOOKUP(D2499,Database!B:I,4,FALSE),"")</f>
        <v/>
      </c>
      <c r="F2499" s="11"/>
      <c r="G2499" s="2" t="str">
        <f>IFERROR(VLOOKUP(D2499,Database!B:I,2,FALSE)*F2499/1000,"")</f>
        <v/>
      </c>
    </row>
    <row r="2500" spans="5:7" x14ac:dyDescent="0.3">
      <c r="E2500" s="10" t="str">
        <f>IFERROR(VLOOKUP(D2500,Database!B:I,4,FALSE),"")</f>
        <v/>
      </c>
      <c r="F2500" s="11"/>
      <c r="G2500" s="2" t="str">
        <f>IFERROR(VLOOKUP(D2500,Database!B:I,2,FALSE)*F2500/1000,"")</f>
        <v/>
      </c>
    </row>
    <row r="2501" spans="5:7" x14ac:dyDescent="0.3">
      <c r="E2501" s="10" t="str">
        <f>IFERROR(VLOOKUP(D2501,Database!B:I,4,FALSE),"")</f>
        <v/>
      </c>
      <c r="F2501" s="11"/>
      <c r="G2501" s="2" t="str">
        <f>IFERROR(VLOOKUP(D2501,Database!B:I,2,FALSE)*F2501/1000,"")</f>
        <v/>
      </c>
    </row>
    <row r="2502" spans="5:7" x14ac:dyDescent="0.3">
      <c r="E2502" s="10" t="str">
        <f>IFERROR(VLOOKUP(D2502,Database!B:I,4,FALSE),"")</f>
        <v/>
      </c>
      <c r="F2502" s="11"/>
      <c r="G2502" s="2" t="str">
        <f>IFERROR(VLOOKUP(D2502,Database!B:I,2,FALSE)*F2502/1000,"")</f>
        <v/>
      </c>
    </row>
    <row r="2503" spans="5:7" x14ac:dyDescent="0.3">
      <c r="E2503" s="10" t="str">
        <f>IFERROR(VLOOKUP(D2503,Database!B:I,4,FALSE),"")</f>
        <v/>
      </c>
      <c r="F2503" s="11"/>
      <c r="G2503" s="2" t="str">
        <f>IFERROR(VLOOKUP(D2503,Database!B:I,2,FALSE)*F2503/1000,"")</f>
        <v/>
      </c>
    </row>
    <row r="2504" spans="5:7" x14ac:dyDescent="0.3">
      <c r="E2504" s="10" t="str">
        <f>IFERROR(VLOOKUP(D2504,Database!B:I,4,FALSE),"")</f>
        <v/>
      </c>
      <c r="F2504" s="11"/>
      <c r="G2504" s="2" t="str">
        <f>IFERROR(VLOOKUP(D2504,Database!B:I,2,FALSE)*F2504/1000,"")</f>
        <v/>
      </c>
    </row>
    <row r="2505" spans="5:7" x14ac:dyDescent="0.3">
      <c r="E2505" s="10" t="str">
        <f>IFERROR(VLOOKUP(D2505,Database!B:I,4,FALSE),"")</f>
        <v/>
      </c>
      <c r="F2505" s="11"/>
      <c r="G2505" s="2" t="str">
        <f>IFERROR(VLOOKUP(D2505,Database!B:I,2,FALSE)*F2505/1000,"")</f>
        <v/>
      </c>
    </row>
    <row r="2506" spans="5:7" x14ac:dyDescent="0.3">
      <c r="E2506" s="10" t="str">
        <f>IFERROR(VLOOKUP(D2506,Database!B:I,4,FALSE),"")</f>
        <v/>
      </c>
      <c r="F2506" s="11"/>
      <c r="G2506" s="2" t="str">
        <f>IFERROR(VLOOKUP(D2506,Database!B:I,2,FALSE)*F2506/1000,"")</f>
        <v/>
      </c>
    </row>
    <row r="2507" spans="5:7" x14ac:dyDescent="0.3">
      <c r="E2507" s="10" t="str">
        <f>IFERROR(VLOOKUP(D2507,Database!B:I,4,FALSE),"")</f>
        <v/>
      </c>
      <c r="F2507" s="11"/>
      <c r="G2507" s="2" t="str">
        <f>IFERROR(VLOOKUP(D2507,Database!B:I,2,FALSE)*F2507/1000,"")</f>
        <v/>
      </c>
    </row>
    <row r="2508" spans="5:7" x14ac:dyDescent="0.3">
      <c r="E2508" s="10" t="str">
        <f>IFERROR(VLOOKUP(D2508,Database!B:I,4,FALSE),"")</f>
        <v/>
      </c>
      <c r="F2508" s="11"/>
      <c r="G2508" s="2" t="str">
        <f>IFERROR(VLOOKUP(D2508,Database!B:I,2,FALSE)*F2508/1000,"")</f>
        <v/>
      </c>
    </row>
    <row r="2509" spans="5:7" x14ac:dyDescent="0.3">
      <c r="E2509" s="10" t="str">
        <f>IFERROR(VLOOKUP(D2509,Database!B:I,4,FALSE),"")</f>
        <v/>
      </c>
      <c r="F2509" s="11"/>
      <c r="G2509" s="2" t="str">
        <f>IFERROR(VLOOKUP(D2509,Database!B:I,2,FALSE)*F2509/1000,"")</f>
        <v/>
      </c>
    </row>
    <row r="2510" spans="5:7" x14ac:dyDescent="0.3">
      <c r="E2510" s="10" t="str">
        <f>IFERROR(VLOOKUP(D2510,Database!B:I,4,FALSE),"")</f>
        <v/>
      </c>
      <c r="F2510" s="11"/>
      <c r="G2510" s="2" t="str">
        <f>IFERROR(VLOOKUP(D2510,Database!B:I,2,FALSE)*F2510/1000,"")</f>
        <v/>
      </c>
    </row>
    <row r="2511" spans="5:7" x14ac:dyDescent="0.3">
      <c r="E2511" s="10" t="str">
        <f>IFERROR(VLOOKUP(D2511,Database!B:I,4,FALSE),"")</f>
        <v/>
      </c>
      <c r="F2511" s="11"/>
      <c r="G2511" s="2" t="str">
        <f>IFERROR(VLOOKUP(D2511,Database!B:I,2,FALSE)*F2511/1000,"")</f>
        <v/>
      </c>
    </row>
    <row r="2512" spans="5:7" x14ac:dyDescent="0.3">
      <c r="E2512" s="10" t="str">
        <f>IFERROR(VLOOKUP(D2512,Database!B:I,4,FALSE),"")</f>
        <v/>
      </c>
      <c r="F2512" s="11"/>
      <c r="G2512" s="2" t="str">
        <f>IFERROR(VLOOKUP(D2512,Database!B:I,2,FALSE)*F2512/1000,"")</f>
        <v/>
      </c>
    </row>
    <row r="2513" spans="5:7" x14ac:dyDescent="0.3">
      <c r="E2513" s="10" t="str">
        <f>IFERROR(VLOOKUP(D2513,Database!B:I,4,FALSE),"")</f>
        <v/>
      </c>
      <c r="F2513" s="11"/>
      <c r="G2513" s="2" t="str">
        <f>IFERROR(VLOOKUP(D2513,Database!B:I,2,FALSE)*F2513/1000,"")</f>
        <v/>
      </c>
    </row>
    <row r="2514" spans="5:7" x14ac:dyDescent="0.3">
      <c r="E2514" s="10" t="str">
        <f>IFERROR(VLOOKUP(D2514,Database!B:I,4,FALSE),"")</f>
        <v/>
      </c>
      <c r="F2514" s="11"/>
      <c r="G2514" s="2" t="str">
        <f>IFERROR(VLOOKUP(D2514,Database!B:I,2,FALSE)*F2514/1000,"")</f>
        <v/>
      </c>
    </row>
    <row r="2515" spans="5:7" x14ac:dyDescent="0.3">
      <c r="E2515" s="10" t="str">
        <f>IFERROR(VLOOKUP(D2515,Database!B:I,4,FALSE),"")</f>
        <v/>
      </c>
      <c r="F2515" s="11"/>
      <c r="G2515" s="2" t="str">
        <f>IFERROR(VLOOKUP(D2515,Database!B:I,2,FALSE)*F2515/1000,"")</f>
        <v/>
      </c>
    </row>
    <row r="2516" spans="5:7" x14ac:dyDescent="0.3">
      <c r="E2516" s="10" t="str">
        <f>IFERROR(VLOOKUP(D2516,Database!B:I,4,FALSE),"")</f>
        <v/>
      </c>
      <c r="F2516" s="11"/>
      <c r="G2516" s="2" t="str">
        <f>IFERROR(VLOOKUP(D2516,Database!B:I,2,FALSE)*F2516/1000,"")</f>
        <v/>
      </c>
    </row>
    <row r="2517" spans="5:7" x14ac:dyDescent="0.3">
      <c r="E2517" s="10" t="str">
        <f>IFERROR(VLOOKUP(D2517,Database!B:I,4,FALSE),"")</f>
        <v/>
      </c>
      <c r="F2517" s="11"/>
      <c r="G2517" s="2" t="str">
        <f>IFERROR(VLOOKUP(D2517,Database!B:I,2,FALSE)*F2517/1000,"")</f>
        <v/>
      </c>
    </row>
    <row r="2518" spans="5:7" x14ac:dyDescent="0.3">
      <c r="E2518" s="10" t="str">
        <f>IFERROR(VLOOKUP(D2518,Database!B:I,4,FALSE),"")</f>
        <v/>
      </c>
      <c r="F2518" s="11"/>
      <c r="G2518" s="2" t="str">
        <f>IFERROR(VLOOKUP(D2518,Database!B:I,2,FALSE)*F2518/1000,"")</f>
        <v/>
      </c>
    </row>
    <row r="2519" spans="5:7" x14ac:dyDescent="0.3">
      <c r="E2519" s="10" t="str">
        <f>IFERROR(VLOOKUP(D2519,Database!B:I,4,FALSE),"")</f>
        <v/>
      </c>
      <c r="F2519" s="11"/>
      <c r="G2519" s="2" t="str">
        <f>IFERROR(VLOOKUP(D2519,Database!B:I,2,FALSE)*F2519/1000,"")</f>
        <v/>
      </c>
    </row>
    <row r="2520" spans="5:7" x14ac:dyDescent="0.3">
      <c r="E2520" s="10" t="str">
        <f>IFERROR(VLOOKUP(D2520,Database!B:I,4,FALSE),"")</f>
        <v/>
      </c>
      <c r="F2520" s="11"/>
      <c r="G2520" s="2" t="str">
        <f>IFERROR(VLOOKUP(D2520,Database!B:I,2,FALSE)*F2520/1000,"")</f>
        <v/>
      </c>
    </row>
    <row r="2521" spans="5:7" x14ac:dyDescent="0.3">
      <c r="E2521" s="10" t="str">
        <f>IFERROR(VLOOKUP(D2521,Database!B:I,4,FALSE),"")</f>
        <v/>
      </c>
      <c r="F2521" s="11"/>
      <c r="G2521" s="2" t="str">
        <f>IFERROR(VLOOKUP(D2521,Database!B:I,2,FALSE)*F2521/1000,"")</f>
        <v/>
      </c>
    </row>
    <row r="2522" spans="5:7" x14ac:dyDescent="0.3">
      <c r="E2522" s="10" t="str">
        <f>IFERROR(VLOOKUP(D2522,Database!B:I,4,FALSE),"")</f>
        <v/>
      </c>
      <c r="F2522" s="11"/>
      <c r="G2522" s="2" t="str">
        <f>IFERROR(VLOOKUP(D2522,Database!B:I,2,FALSE)*F2522/1000,"")</f>
        <v/>
      </c>
    </row>
    <row r="2523" spans="5:7" x14ac:dyDescent="0.3">
      <c r="E2523" s="10" t="str">
        <f>IFERROR(VLOOKUP(D2523,Database!B:I,4,FALSE),"")</f>
        <v/>
      </c>
      <c r="F2523" s="11"/>
      <c r="G2523" s="2" t="str">
        <f>IFERROR(VLOOKUP(D2523,Database!B:I,2,FALSE)*F2523/1000,"")</f>
        <v/>
      </c>
    </row>
    <row r="2524" spans="5:7" x14ac:dyDescent="0.3">
      <c r="E2524" s="10" t="str">
        <f>IFERROR(VLOOKUP(D2524,Database!B:I,4,FALSE),"")</f>
        <v/>
      </c>
      <c r="F2524" s="11"/>
      <c r="G2524" s="2" t="str">
        <f>IFERROR(VLOOKUP(D2524,Database!B:I,2,FALSE)*F2524/1000,"")</f>
        <v/>
      </c>
    </row>
    <row r="2525" spans="5:7" x14ac:dyDescent="0.3">
      <c r="E2525" s="10" t="str">
        <f>IFERROR(VLOOKUP(D2525,Database!B:I,4,FALSE),"")</f>
        <v/>
      </c>
      <c r="F2525" s="11"/>
      <c r="G2525" s="2" t="str">
        <f>IFERROR(VLOOKUP(D2525,Database!B:I,2,FALSE)*F2525/1000,"")</f>
        <v/>
      </c>
    </row>
    <row r="2526" spans="5:7" x14ac:dyDescent="0.3">
      <c r="E2526" s="10" t="str">
        <f>IFERROR(VLOOKUP(D2526,Database!B:I,4,FALSE),"")</f>
        <v/>
      </c>
      <c r="F2526" s="11"/>
      <c r="G2526" s="2" t="str">
        <f>IFERROR(VLOOKUP(D2526,Database!B:I,2,FALSE)*F2526/1000,"")</f>
        <v/>
      </c>
    </row>
    <row r="2527" spans="5:7" x14ac:dyDescent="0.3">
      <c r="E2527" s="10" t="str">
        <f>IFERROR(VLOOKUP(D2527,Database!B:I,4,FALSE),"")</f>
        <v/>
      </c>
      <c r="F2527" s="11"/>
      <c r="G2527" s="2" t="str">
        <f>IFERROR(VLOOKUP(D2527,Database!B:I,2,FALSE)*F2527/1000,"")</f>
        <v/>
      </c>
    </row>
    <row r="2528" spans="5:7" x14ac:dyDescent="0.3">
      <c r="E2528" s="10" t="str">
        <f>IFERROR(VLOOKUP(D2528,Database!B:I,4,FALSE),"")</f>
        <v/>
      </c>
      <c r="F2528" s="11"/>
      <c r="G2528" s="2" t="str">
        <f>IFERROR(VLOOKUP(D2528,Database!B:I,2,FALSE)*F2528/1000,"")</f>
        <v/>
      </c>
    </row>
    <row r="2529" spans="5:7" x14ac:dyDescent="0.3">
      <c r="E2529" s="10" t="str">
        <f>IFERROR(VLOOKUP(D2529,Database!B:I,4,FALSE),"")</f>
        <v/>
      </c>
      <c r="F2529" s="11"/>
      <c r="G2529" s="2" t="str">
        <f>IFERROR(VLOOKUP(D2529,Database!B:I,2,FALSE)*F2529/1000,"")</f>
        <v/>
      </c>
    </row>
    <row r="2530" spans="5:7" x14ac:dyDescent="0.3">
      <c r="E2530" s="10" t="str">
        <f>IFERROR(VLOOKUP(D2530,Database!B:I,4,FALSE),"")</f>
        <v/>
      </c>
      <c r="F2530" s="11"/>
      <c r="G2530" s="2" t="str">
        <f>IFERROR(VLOOKUP(D2530,Database!B:I,2,FALSE)*F2530/1000,"")</f>
        <v/>
      </c>
    </row>
    <row r="2531" spans="5:7" x14ac:dyDescent="0.3">
      <c r="E2531" s="10" t="str">
        <f>IFERROR(VLOOKUP(D2531,Database!B:I,4,FALSE),"")</f>
        <v/>
      </c>
      <c r="F2531" s="11"/>
      <c r="G2531" s="2" t="str">
        <f>IFERROR(VLOOKUP(D2531,Database!B:I,2,FALSE)*F2531/1000,"")</f>
        <v/>
      </c>
    </row>
    <row r="2532" spans="5:7" x14ac:dyDescent="0.3">
      <c r="E2532" s="10" t="str">
        <f>IFERROR(VLOOKUP(D2532,Database!B:I,4,FALSE),"")</f>
        <v/>
      </c>
      <c r="F2532" s="11"/>
      <c r="G2532" s="2" t="str">
        <f>IFERROR(VLOOKUP(D2532,Database!B:I,2,FALSE)*F2532/1000,"")</f>
        <v/>
      </c>
    </row>
    <row r="2533" spans="5:7" x14ac:dyDescent="0.3">
      <c r="E2533" s="10" t="str">
        <f>IFERROR(VLOOKUP(D2533,Database!B:I,4,FALSE),"")</f>
        <v/>
      </c>
      <c r="F2533" s="11"/>
      <c r="G2533" s="2" t="str">
        <f>IFERROR(VLOOKUP(D2533,Database!B:I,2,FALSE)*F2533/1000,"")</f>
        <v/>
      </c>
    </row>
    <row r="2534" spans="5:7" x14ac:dyDescent="0.3">
      <c r="E2534" s="10" t="str">
        <f>IFERROR(VLOOKUP(D2534,Database!B:I,4,FALSE),"")</f>
        <v/>
      </c>
      <c r="F2534" s="11"/>
      <c r="G2534" s="2" t="str">
        <f>IFERROR(VLOOKUP(D2534,Database!B:I,2,FALSE)*F2534/1000,"")</f>
        <v/>
      </c>
    </row>
    <row r="2535" spans="5:7" x14ac:dyDescent="0.3">
      <c r="E2535" s="10" t="str">
        <f>IFERROR(VLOOKUP(D2535,Database!B:I,4,FALSE),"")</f>
        <v/>
      </c>
      <c r="F2535" s="11"/>
      <c r="G2535" s="2" t="str">
        <f>IFERROR(VLOOKUP(D2535,Database!B:I,2,FALSE)*F2535/1000,"")</f>
        <v/>
      </c>
    </row>
    <row r="2536" spans="5:7" x14ac:dyDescent="0.3">
      <c r="E2536" s="10" t="str">
        <f>IFERROR(VLOOKUP(D2536,Database!B:I,4,FALSE),"")</f>
        <v/>
      </c>
      <c r="F2536" s="11"/>
      <c r="G2536" s="2" t="str">
        <f>IFERROR(VLOOKUP(D2536,Database!B:I,2,FALSE)*F2536/1000,"")</f>
        <v/>
      </c>
    </row>
    <row r="2537" spans="5:7" x14ac:dyDescent="0.3">
      <c r="E2537" s="10" t="str">
        <f>IFERROR(VLOOKUP(D2537,Database!B:I,4,FALSE),"")</f>
        <v/>
      </c>
      <c r="F2537" s="11"/>
      <c r="G2537" s="2" t="str">
        <f>IFERROR(VLOOKUP(D2537,Database!B:I,2,FALSE)*F2537/1000,"")</f>
        <v/>
      </c>
    </row>
    <row r="2538" spans="5:7" x14ac:dyDescent="0.3">
      <c r="E2538" s="10" t="str">
        <f>IFERROR(VLOOKUP(D2538,Database!B:I,4,FALSE),"")</f>
        <v/>
      </c>
      <c r="F2538" s="11"/>
      <c r="G2538" s="2" t="str">
        <f>IFERROR(VLOOKUP(D2538,Database!B:I,2,FALSE)*F2538/1000,"")</f>
        <v/>
      </c>
    </row>
    <row r="2539" spans="5:7" x14ac:dyDescent="0.3">
      <c r="E2539" s="10" t="str">
        <f>IFERROR(VLOOKUP(D2539,Database!B:I,4,FALSE),"")</f>
        <v/>
      </c>
      <c r="F2539" s="11"/>
      <c r="G2539" s="2" t="str">
        <f>IFERROR(VLOOKUP(D2539,Database!B:I,2,FALSE)*F2539/1000,"")</f>
        <v/>
      </c>
    </row>
    <row r="2540" spans="5:7" x14ac:dyDescent="0.3">
      <c r="E2540" s="10" t="str">
        <f>IFERROR(VLOOKUP(D2540,Database!B:I,4,FALSE),"")</f>
        <v/>
      </c>
      <c r="F2540" s="11"/>
      <c r="G2540" s="2" t="str">
        <f>IFERROR(VLOOKUP(D2540,Database!B:I,2,FALSE)*F2540/1000,"")</f>
        <v/>
      </c>
    </row>
    <row r="2541" spans="5:7" x14ac:dyDescent="0.3">
      <c r="E2541" s="10" t="str">
        <f>IFERROR(VLOOKUP(D2541,Database!B:I,4,FALSE),"")</f>
        <v/>
      </c>
      <c r="F2541" s="11"/>
      <c r="G2541" s="2" t="str">
        <f>IFERROR(VLOOKUP(D2541,Database!B:I,2,FALSE)*F2541/1000,"")</f>
        <v/>
      </c>
    </row>
    <row r="2542" spans="5:7" x14ac:dyDescent="0.3">
      <c r="E2542" s="10" t="str">
        <f>IFERROR(VLOOKUP(D2542,Database!B:I,4,FALSE),"")</f>
        <v/>
      </c>
      <c r="F2542" s="11"/>
      <c r="G2542" s="2" t="str">
        <f>IFERROR(VLOOKUP(D2542,Database!B:I,2,FALSE)*F2542/1000,"")</f>
        <v/>
      </c>
    </row>
    <row r="2543" spans="5:7" x14ac:dyDescent="0.3">
      <c r="E2543" s="10" t="str">
        <f>IFERROR(VLOOKUP(D2543,Database!B:I,4,FALSE),"")</f>
        <v/>
      </c>
      <c r="F2543" s="11"/>
      <c r="G2543" s="2" t="str">
        <f>IFERROR(VLOOKUP(D2543,Database!B:I,2,FALSE)*F2543/1000,"")</f>
        <v/>
      </c>
    </row>
    <row r="2544" spans="5:7" x14ac:dyDescent="0.3">
      <c r="E2544" s="10" t="str">
        <f>IFERROR(VLOOKUP(D2544,Database!B:I,4,FALSE),"")</f>
        <v/>
      </c>
      <c r="F2544" s="11"/>
      <c r="G2544" s="2" t="str">
        <f>IFERROR(VLOOKUP(D2544,Database!B:I,2,FALSE)*F2544/1000,"")</f>
        <v/>
      </c>
    </row>
    <row r="2545" spans="5:7" x14ac:dyDescent="0.3">
      <c r="E2545" s="10" t="str">
        <f>IFERROR(VLOOKUP(D2545,Database!B:I,4,FALSE),"")</f>
        <v/>
      </c>
      <c r="F2545" s="11"/>
      <c r="G2545" s="2" t="str">
        <f>IFERROR(VLOOKUP(D2545,Database!B:I,2,FALSE)*F2545/1000,"")</f>
        <v/>
      </c>
    </row>
    <row r="2546" spans="5:7" x14ac:dyDescent="0.3">
      <c r="E2546" s="10" t="str">
        <f>IFERROR(VLOOKUP(D2546,Database!B:I,4,FALSE),"")</f>
        <v/>
      </c>
      <c r="F2546" s="11"/>
      <c r="G2546" s="2" t="str">
        <f>IFERROR(VLOOKUP(D2546,Database!B:I,2,FALSE)*F2546/1000,"")</f>
        <v/>
      </c>
    </row>
    <row r="2547" spans="5:7" x14ac:dyDescent="0.3">
      <c r="E2547" s="10" t="str">
        <f>IFERROR(VLOOKUP(D2547,Database!B:I,4,FALSE),"")</f>
        <v/>
      </c>
      <c r="F2547" s="11"/>
      <c r="G2547" s="2" t="str">
        <f>IFERROR(VLOOKUP(D2547,Database!B:I,2,FALSE)*F2547/1000,"")</f>
        <v/>
      </c>
    </row>
    <row r="2548" spans="5:7" x14ac:dyDescent="0.3">
      <c r="E2548" s="10" t="str">
        <f>IFERROR(VLOOKUP(D2548,Database!B:I,4,FALSE),"")</f>
        <v/>
      </c>
      <c r="F2548" s="11"/>
      <c r="G2548" s="2" t="str">
        <f>IFERROR(VLOOKUP(D2548,Database!B:I,2,FALSE)*F2548/1000,"")</f>
        <v/>
      </c>
    </row>
    <row r="2549" spans="5:7" x14ac:dyDescent="0.3">
      <c r="E2549" s="10" t="str">
        <f>IFERROR(VLOOKUP(D2549,Database!B:I,4,FALSE),"")</f>
        <v/>
      </c>
      <c r="F2549" s="11"/>
      <c r="G2549" s="2" t="str">
        <f>IFERROR(VLOOKUP(D2549,Database!B:I,2,FALSE)*F2549/1000,"")</f>
        <v/>
      </c>
    </row>
    <row r="2550" spans="5:7" x14ac:dyDescent="0.3">
      <c r="E2550" s="10" t="str">
        <f>IFERROR(VLOOKUP(D2550,Database!B:I,4,FALSE),"")</f>
        <v/>
      </c>
      <c r="F2550" s="11"/>
      <c r="G2550" s="2" t="str">
        <f>IFERROR(VLOOKUP(D2550,Database!B:I,2,FALSE)*F2550/1000,"")</f>
        <v/>
      </c>
    </row>
    <row r="2551" spans="5:7" x14ac:dyDescent="0.3">
      <c r="E2551" s="10" t="str">
        <f>IFERROR(VLOOKUP(D2551,Database!B:I,4,FALSE),"")</f>
        <v/>
      </c>
      <c r="F2551" s="11"/>
      <c r="G2551" s="2" t="str">
        <f>IFERROR(VLOOKUP(D2551,Database!B:I,2,FALSE)*F2551/1000,"")</f>
        <v/>
      </c>
    </row>
    <row r="2552" spans="5:7" x14ac:dyDescent="0.3">
      <c r="E2552" s="10" t="str">
        <f>IFERROR(VLOOKUP(D2552,Database!B:I,4,FALSE),"")</f>
        <v/>
      </c>
      <c r="F2552" s="11"/>
      <c r="G2552" s="2" t="str">
        <f>IFERROR(VLOOKUP(D2552,Database!B:I,2,FALSE)*F2552/1000,"")</f>
        <v/>
      </c>
    </row>
    <row r="2553" spans="5:7" x14ac:dyDescent="0.3">
      <c r="E2553" s="10" t="str">
        <f>IFERROR(VLOOKUP(D2553,Database!B:I,4,FALSE),"")</f>
        <v/>
      </c>
      <c r="F2553" s="11"/>
      <c r="G2553" s="2" t="str">
        <f>IFERROR(VLOOKUP(D2553,Database!B:I,2,FALSE)*F2553/1000,"")</f>
        <v/>
      </c>
    </row>
    <row r="2554" spans="5:7" x14ac:dyDescent="0.3">
      <c r="E2554" s="10" t="str">
        <f>IFERROR(VLOOKUP(D2554,Database!B:I,4,FALSE),"")</f>
        <v/>
      </c>
      <c r="F2554" s="11"/>
      <c r="G2554" s="2" t="str">
        <f>IFERROR(VLOOKUP(D2554,Database!B:I,2,FALSE)*F2554/1000,"")</f>
        <v/>
      </c>
    </row>
    <row r="2555" spans="5:7" x14ac:dyDescent="0.3">
      <c r="E2555" s="10" t="str">
        <f>IFERROR(VLOOKUP(D2555,Database!B:I,4,FALSE),"")</f>
        <v/>
      </c>
      <c r="F2555" s="11"/>
      <c r="G2555" s="2" t="str">
        <f>IFERROR(VLOOKUP(D2555,Database!B:I,2,FALSE)*F2555/1000,"")</f>
        <v/>
      </c>
    </row>
    <row r="2556" spans="5:7" x14ac:dyDescent="0.3">
      <c r="E2556" s="10" t="str">
        <f>IFERROR(VLOOKUP(D2556,Database!B:I,4,FALSE),"")</f>
        <v/>
      </c>
      <c r="F2556" s="11"/>
      <c r="G2556" s="2" t="str">
        <f>IFERROR(VLOOKUP(D2556,Database!B:I,2,FALSE)*F2556/1000,"")</f>
        <v/>
      </c>
    </row>
    <row r="2557" spans="5:7" x14ac:dyDescent="0.3">
      <c r="E2557" s="10" t="str">
        <f>IFERROR(VLOOKUP(D2557,Database!B:I,4,FALSE),"")</f>
        <v/>
      </c>
      <c r="F2557" s="11"/>
      <c r="G2557" s="2" t="str">
        <f>IFERROR(VLOOKUP(D2557,Database!B:I,2,FALSE)*F2557/1000,"")</f>
        <v/>
      </c>
    </row>
    <row r="2558" spans="5:7" x14ac:dyDescent="0.3">
      <c r="E2558" s="10" t="str">
        <f>IFERROR(VLOOKUP(D2558,Database!B:I,4,FALSE),"")</f>
        <v/>
      </c>
      <c r="F2558" s="11"/>
      <c r="G2558" s="2" t="str">
        <f>IFERROR(VLOOKUP(D2558,Database!B:I,2,FALSE)*F2558/1000,"")</f>
        <v/>
      </c>
    </row>
    <row r="2559" spans="5:7" x14ac:dyDescent="0.3">
      <c r="E2559" s="10" t="str">
        <f>IFERROR(VLOOKUP(D2559,Database!B:I,4,FALSE),"")</f>
        <v/>
      </c>
      <c r="F2559" s="11"/>
      <c r="G2559" s="2" t="str">
        <f>IFERROR(VLOOKUP(D2559,Database!B:I,2,FALSE)*F2559/1000,"")</f>
        <v/>
      </c>
    </row>
    <row r="2560" spans="5:7" x14ac:dyDescent="0.3">
      <c r="E2560" s="10" t="str">
        <f>IFERROR(VLOOKUP(D2560,Database!B:I,4,FALSE),"")</f>
        <v/>
      </c>
      <c r="F2560" s="11"/>
      <c r="G2560" s="2" t="str">
        <f>IFERROR(VLOOKUP(D2560,Database!B:I,2,FALSE)*F2560/1000,"")</f>
        <v/>
      </c>
    </row>
    <row r="2561" spans="5:7" x14ac:dyDescent="0.3">
      <c r="E2561" s="10" t="str">
        <f>IFERROR(VLOOKUP(D2561,Database!B:I,4,FALSE),"")</f>
        <v/>
      </c>
      <c r="F2561" s="11"/>
      <c r="G2561" s="2" t="str">
        <f>IFERROR(VLOOKUP(D2561,Database!B:I,2,FALSE)*F2561/1000,"")</f>
        <v/>
      </c>
    </row>
    <row r="2562" spans="5:7" x14ac:dyDescent="0.3">
      <c r="E2562" s="10" t="str">
        <f>IFERROR(VLOOKUP(D2562,Database!B:I,4,FALSE),"")</f>
        <v/>
      </c>
      <c r="F2562" s="11"/>
      <c r="G2562" s="2" t="str">
        <f>IFERROR(VLOOKUP(D2562,Database!B:I,2,FALSE)*F2562/1000,"")</f>
        <v/>
      </c>
    </row>
    <row r="2563" spans="5:7" x14ac:dyDescent="0.3">
      <c r="E2563" s="10" t="str">
        <f>IFERROR(VLOOKUP(D2563,Database!B:I,4,FALSE),"")</f>
        <v/>
      </c>
      <c r="F2563" s="11"/>
      <c r="G2563" s="2" t="str">
        <f>IFERROR(VLOOKUP(D2563,Database!B:I,2,FALSE)*F2563/1000,"")</f>
        <v/>
      </c>
    </row>
    <row r="2564" spans="5:7" x14ac:dyDescent="0.3">
      <c r="E2564" s="10" t="str">
        <f>IFERROR(VLOOKUP(D2564,Database!B:I,4,FALSE),"")</f>
        <v/>
      </c>
      <c r="F2564" s="11"/>
      <c r="G2564" s="2" t="str">
        <f>IFERROR(VLOOKUP(D2564,Database!B:I,2,FALSE)*F2564/1000,"")</f>
        <v/>
      </c>
    </row>
    <row r="2565" spans="5:7" x14ac:dyDescent="0.3">
      <c r="E2565" s="10" t="str">
        <f>IFERROR(VLOOKUP(D2565,Database!B:I,4,FALSE),"")</f>
        <v/>
      </c>
      <c r="F2565" s="11"/>
      <c r="G2565" s="2" t="str">
        <f>IFERROR(VLOOKUP(D2565,Database!B:I,2,FALSE)*F2565/1000,"")</f>
        <v/>
      </c>
    </row>
    <row r="2566" spans="5:7" x14ac:dyDescent="0.3">
      <c r="E2566" s="10" t="str">
        <f>IFERROR(VLOOKUP(D2566,Database!B:I,4,FALSE),"")</f>
        <v/>
      </c>
      <c r="F2566" s="11"/>
      <c r="G2566" s="2" t="str">
        <f>IFERROR(VLOOKUP(D2566,Database!B:I,2,FALSE)*F2566/1000,"")</f>
        <v/>
      </c>
    </row>
    <row r="2567" spans="5:7" x14ac:dyDescent="0.3">
      <c r="E2567" s="10" t="str">
        <f>IFERROR(VLOOKUP(D2567,Database!B:I,4,FALSE),"")</f>
        <v/>
      </c>
      <c r="F2567" s="11"/>
      <c r="G2567" s="2" t="str">
        <f>IFERROR(VLOOKUP(D2567,Database!B:I,2,FALSE)*F2567/1000,"")</f>
        <v/>
      </c>
    </row>
    <row r="2568" spans="5:7" x14ac:dyDescent="0.3">
      <c r="E2568" s="10" t="str">
        <f>IFERROR(VLOOKUP(D2568,Database!B:I,4,FALSE),"")</f>
        <v/>
      </c>
      <c r="F2568" s="11"/>
      <c r="G2568" s="2" t="str">
        <f>IFERROR(VLOOKUP(D2568,Database!B:I,2,FALSE)*F2568/1000,"")</f>
        <v/>
      </c>
    </row>
    <row r="2569" spans="5:7" x14ac:dyDescent="0.3">
      <c r="E2569" s="10" t="str">
        <f>IFERROR(VLOOKUP(D2569,Database!B:I,4,FALSE),"")</f>
        <v/>
      </c>
      <c r="F2569" s="11"/>
      <c r="G2569" s="2" t="str">
        <f>IFERROR(VLOOKUP(D2569,Database!B:I,2,FALSE)*F2569/1000,"")</f>
        <v/>
      </c>
    </row>
    <row r="2570" spans="5:7" x14ac:dyDescent="0.3">
      <c r="E2570" s="10" t="str">
        <f>IFERROR(VLOOKUP(D2570,Database!B:I,4,FALSE),"")</f>
        <v/>
      </c>
      <c r="F2570" s="11"/>
      <c r="G2570" s="2" t="str">
        <f>IFERROR(VLOOKUP(D2570,Database!B:I,2,FALSE)*F2570/1000,"")</f>
        <v/>
      </c>
    </row>
    <row r="2571" spans="5:7" x14ac:dyDescent="0.3">
      <c r="E2571" s="10" t="str">
        <f>IFERROR(VLOOKUP(D2571,Database!B:I,4,FALSE),"")</f>
        <v/>
      </c>
      <c r="F2571" s="11"/>
      <c r="G2571" s="2" t="str">
        <f>IFERROR(VLOOKUP(D2571,Database!B:I,2,FALSE)*F2571/1000,"")</f>
        <v/>
      </c>
    </row>
    <row r="2572" spans="5:7" x14ac:dyDescent="0.3">
      <c r="E2572" s="10" t="str">
        <f>IFERROR(VLOOKUP(D2572,Database!B:I,4,FALSE),"")</f>
        <v/>
      </c>
      <c r="F2572" s="11"/>
      <c r="G2572" s="2" t="str">
        <f>IFERROR(VLOOKUP(D2572,Database!B:I,2,FALSE)*F2572/1000,"")</f>
        <v/>
      </c>
    </row>
    <row r="2573" spans="5:7" x14ac:dyDescent="0.3">
      <c r="E2573" s="10" t="str">
        <f>IFERROR(VLOOKUP(D2573,Database!B:I,4,FALSE),"")</f>
        <v/>
      </c>
      <c r="F2573" s="11"/>
      <c r="G2573" s="2" t="str">
        <f>IFERROR(VLOOKUP(D2573,Database!B:I,2,FALSE)*F2573/1000,"")</f>
        <v/>
      </c>
    </row>
    <row r="2574" spans="5:7" x14ac:dyDescent="0.3">
      <c r="E2574" s="10" t="str">
        <f>IFERROR(VLOOKUP(D2574,Database!B:I,4,FALSE),"")</f>
        <v/>
      </c>
      <c r="F2574" s="11"/>
      <c r="G2574" s="2" t="str">
        <f>IFERROR(VLOOKUP(D2574,Database!B:I,2,FALSE)*F2574/1000,"")</f>
        <v/>
      </c>
    </row>
    <row r="2575" spans="5:7" x14ac:dyDescent="0.3">
      <c r="E2575" s="10" t="str">
        <f>IFERROR(VLOOKUP(D2575,Database!B:I,4,FALSE),"")</f>
        <v/>
      </c>
      <c r="F2575" s="11"/>
      <c r="G2575" s="2" t="str">
        <f>IFERROR(VLOOKUP(D2575,Database!B:I,2,FALSE)*F2575/1000,"")</f>
        <v/>
      </c>
    </row>
    <row r="2576" spans="5:7" x14ac:dyDescent="0.3">
      <c r="E2576" s="10" t="str">
        <f>IFERROR(VLOOKUP(D2576,Database!B:I,4,FALSE),"")</f>
        <v/>
      </c>
      <c r="F2576" s="11"/>
      <c r="G2576" s="2" t="str">
        <f>IFERROR(VLOOKUP(D2576,Database!B:I,2,FALSE)*F2576/1000,"")</f>
        <v/>
      </c>
    </row>
    <row r="2577" spans="5:7" x14ac:dyDescent="0.3">
      <c r="E2577" s="10" t="str">
        <f>IFERROR(VLOOKUP(D2577,Database!B:I,4,FALSE),"")</f>
        <v/>
      </c>
      <c r="F2577" s="11"/>
      <c r="G2577" s="2" t="str">
        <f>IFERROR(VLOOKUP(D2577,Database!B:I,2,FALSE)*F2577/1000,"")</f>
        <v/>
      </c>
    </row>
    <row r="2578" spans="5:7" x14ac:dyDescent="0.3">
      <c r="E2578" s="10" t="str">
        <f>IFERROR(VLOOKUP(D2578,Database!B:I,4,FALSE),"")</f>
        <v/>
      </c>
      <c r="F2578" s="11"/>
      <c r="G2578" s="2" t="str">
        <f>IFERROR(VLOOKUP(D2578,Database!B:I,2,FALSE)*F2578/1000,"")</f>
        <v/>
      </c>
    </row>
    <row r="2579" spans="5:7" x14ac:dyDescent="0.3">
      <c r="E2579" s="10" t="str">
        <f>IFERROR(VLOOKUP(D2579,Database!B:I,4,FALSE),"")</f>
        <v/>
      </c>
      <c r="F2579" s="11"/>
      <c r="G2579" s="2" t="str">
        <f>IFERROR(VLOOKUP(D2579,Database!B:I,2,FALSE)*F2579/1000,"")</f>
        <v/>
      </c>
    </row>
    <row r="2580" spans="5:7" x14ac:dyDescent="0.3">
      <c r="E2580" s="10" t="str">
        <f>IFERROR(VLOOKUP(D2580,Database!B:I,4,FALSE),"")</f>
        <v/>
      </c>
      <c r="F2580" s="11"/>
      <c r="G2580" s="2" t="str">
        <f>IFERROR(VLOOKUP(D2580,Database!B:I,2,FALSE)*F2580/1000,"")</f>
        <v/>
      </c>
    </row>
    <row r="2581" spans="5:7" x14ac:dyDescent="0.3">
      <c r="E2581" s="10" t="str">
        <f>IFERROR(VLOOKUP(D2581,Database!B:I,4,FALSE),"")</f>
        <v/>
      </c>
      <c r="F2581" s="11"/>
      <c r="G2581" s="2" t="str">
        <f>IFERROR(VLOOKUP(D2581,Database!B:I,2,FALSE)*F2581/1000,"")</f>
        <v/>
      </c>
    </row>
    <row r="2582" spans="5:7" x14ac:dyDescent="0.3">
      <c r="E2582" s="10" t="str">
        <f>IFERROR(VLOOKUP(D2582,Database!B:I,4,FALSE),"")</f>
        <v/>
      </c>
      <c r="F2582" s="11"/>
      <c r="G2582" s="2" t="str">
        <f>IFERROR(VLOOKUP(D2582,Database!B:I,2,FALSE)*F2582/1000,"")</f>
        <v/>
      </c>
    </row>
    <row r="2583" spans="5:7" x14ac:dyDescent="0.3">
      <c r="E2583" s="10" t="str">
        <f>IFERROR(VLOOKUP(D2583,Database!B:I,4,FALSE),"")</f>
        <v/>
      </c>
      <c r="F2583" s="11"/>
      <c r="G2583" s="2" t="str">
        <f>IFERROR(VLOOKUP(D2583,Database!B:I,2,FALSE)*F2583/1000,"")</f>
        <v/>
      </c>
    </row>
    <row r="2584" spans="5:7" x14ac:dyDescent="0.3">
      <c r="E2584" s="10" t="str">
        <f>IFERROR(VLOOKUP(D2584,Database!B:I,4,FALSE),"")</f>
        <v/>
      </c>
      <c r="F2584" s="11"/>
      <c r="G2584" s="2" t="str">
        <f>IFERROR(VLOOKUP(D2584,Database!B:I,2,FALSE)*F2584/1000,"")</f>
        <v/>
      </c>
    </row>
    <row r="2585" spans="5:7" x14ac:dyDescent="0.3">
      <c r="E2585" s="10" t="str">
        <f>IFERROR(VLOOKUP(D2585,Database!B:I,4,FALSE),"")</f>
        <v/>
      </c>
      <c r="F2585" s="11"/>
      <c r="G2585" s="2" t="str">
        <f>IFERROR(VLOOKUP(D2585,Database!B:I,2,FALSE)*F2585/1000,"")</f>
        <v/>
      </c>
    </row>
    <row r="2586" spans="5:7" x14ac:dyDescent="0.3">
      <c r="E2586" s="10" t="str">
        <f>IFERROR(VLOOKUP(D2586,Database!B:I,4,FALSE),"")</f>
        <v/>
      </c>
      <c r="F2586" s="11"/>
      <c r="G2586" s="2" t="str">
        <f>IFERROR(VLOOKUP(D2586,Database!B:I,2,FALSE)*F2586/1000,"")</f>
        <v/>
      </c>
    </row>
    <row r="2587" spans="5:7" x14ac:dyDescent="0.3">
      <c r="E2587" s="10" t="str">
        <f>IFERROR(VLOOKUP(D2587,Database!B:I,4,FALSE),"")</f>
        <v/>
      </c>
      <c r="F2587" s="11"/>
      <c r="G2587" s="2" t="str">
        <f>IFERROR(VLOOKUP(D2587,Database!B:I,2,FALSE)*F2587/1000,"")</f>
        <v/>
      </c>
    </row>
    <row r="2588" spans="5:7" x14ac:dyDescent="0.3">
      <c r="E2588" s="10" t="str">
        <f>IFERROR(VLOOKUP(D2588,Database!B:I,4,FALSE),"")</f>
        <v/>
      </c>
      <c r="F2588" s="11"/>
      <c r="G2588" s="2" t="str">
        <f>IFERROR(VLOOKUP(D2588,Database!B:I,2,FALSE)*F2588/1000,"")</f>
        <v/>
      </c>
    </row>
    <row r="2589" spans="5:7" x14ac:dyDescent="0.3">
      <c r="E2589" s="10" t="str">
        <f>IFERROR(VLOOKUP(D2589,Database!B:I,4,FALSE),"")</f>
        <v/>
      </c>
      <c r="F2589" s="11"/>
      <c r="G2589" s="2" t="str">
        <f>IFERROR(VLOOKUP(D2589,Database!B:I,2,FALSE)*F2589/1000,"")</f>
        <v/>
      </c>
    </row>
    <row r="2590" spans="5:7" x14ac:dyDescent="0.3">
      <c r="E2590" s="10" t="str">
        <f>IFERROR(VLOOKUP(D2590,Database!B:I,4,FALSE),"")</f>
        <v/>
      </c>
      <c r="F2590" s="11"/>
      <c r="G2590" s="2" t="str">
        <f>IFERROR(VLOOKUP(D2590,Database!B:I,2,FALSE)*F2590/1000,"")</f>
        <v/>
      </c>
    </row>
    <row r="2591" spans="5:7" x14ac:dyDescent="0.3">
      <c r="E2591" s="10" t="str">
        <f>IFERROR(VLOOKUP(D2591,Database!B:I,4,FALSE),"")</f>
        <v/>
      </c>
      <c r="F2591" s="11"/>
      <c r="G2591" s="2" t="str">
        <f>IFERROR(VLOOKUP(D2591,Database!B:I,2,FALSE)*F2591/1000,"")</f>
        <v/>
      </c>
    </row>
    <row r="2592" spans="5:7" x14ac:dyDescent="0.3">
      <c r="E2592" s="10" t="str">
        <f>IFERROR(VLOOKUP(D2592,Database!B:I,4,FALSE),"")</f>
        <v/>
      </c>
      <c r="F2592" s="11"/>
      <c r="G2592" s="2" t="str">
        <f>IFERROR(VLOOKUP(D2592,Database!B:I,2,FALSE)*F2592/1000,"")</f>
        <v/>
      </c>
    </row>
    <row r="2593" spans="5:7" x14ac:dyDescent="0.3">
      <c r="E2593" s="10" t="str">
        <f>IFERROR(VLOOKUP(D2593,Database!B:I,4,FALSE),"")</f>
        <v/>
      </c>
      <c r="F2593" s="11"/>
      <c r="G2593" s="2" t="str">
        <f>IFERROR(VLOOKUP(D2593,Database!B:I,2,FALSE)*F2593/1000,"")</f>
        <v/>
      </c>
    </row>
    <row r="2594" spans="5:7" x14ac:dyDescent="0.3">
      <c r="E2594" s="10" t="str">
        <f>IFERROR(VLOOKUP(D2594,Database!B:I,4,FALSE),"")</f>
        <v/>
      </c>
      <c r="F2594" s="11"/>
      <c r="G2594" s="2" t="str">
        <f>IFERROR(VLOOKUP(D2594,Database!B:I,2,FALSE)*F2594/1000,"")</f>
        <v/>
      </c>
    </row>
    <row r="2595" spans="5:7" x14ac:dyDescent="0.3">
      <c r="E2595" s="10" t="str">
        <f>IFERROR(VLOOKUP(D2595,Database!B:I,4,FALSE),"")</f>
        <v/>
      </c>
      <c r="F2595" s="11"/>
      <c r="G2595" s="2" t="str">
        <f>IFERROR(VLOOKUP(D2595,Database!B:I,2,FALSE)*F2595/1000,"")</f>
        <v/>
      </c>
    </row>
    <row r="2596" spans="5:7" x14ac:dyDescent="0.3">
      <c r="E2596" s="10" t="str">
        <f>IFERROR(VLOOKUP(D2596,Database!B:I,4,FALSE),"")</f>
        <v/>
      </c>
      <c r="F2596" s="11"/>
      <c r="G2596" s="2" t="str">
        <f>IFERROR(VLOOKUP(D2596,Database!B:I,2,FALSE)*F2596/1000,"")</f>
        <v/>
      </c>
    </row>
    <row r="2597" spans="5:7" x14ac:dyDescent="0.3">
      <c r="E2597" s="10" t="str">
        <f>IFERROR(VLOOKUP(D2597,Database!B:I,4,FALSE),"")</f>
        <v/>
      </c>
      <c r="F2597" s="11"/>
      <c r="G2597" s="2" t="str">
        <f>IFERROR(VLOOKUP(D2597,Database!B:I,2,FALSE)*F2597/1000,"")</f>
        <v/>
      </c>
    </row>
    <row r="2598" spans="5:7" x14ac:dyDescent="0.3">
      <c r="E2598" s="10" t="str">
        <f>IFERROR(VLOOKUP(D2598,Database!B:I,4,FALSE),"")</f>
        <v/>
      </c>
      <c r="F2598" s="11"/>
      <c r="G2598" s="2" t="str">
        <f>IFERROR(VLOOKUP(D2598,Database!B:I,2,FALSE)*F2598/1000,"")</f>
        <v/>
      </c>
    </row>
    <row r="2599" spans="5:7" x14ac:dyDescent="0.3">
      <c r="E2599" s="10" t="str">
        <f>IFERROR(VLOOKUP(D2599,Database!B:I,4,FALSE),"")</f>
        <v/>
      </c>
      <c r="F2599" s="11"/>
      <c r="G2599" s="2" t="str">
        <f>IFERROR(VLOOKUP(D2599,Database!B:I,2,FALSE)*F2599/1000,"")</f>
        <v/>
      </c>
    </row>
    <row r="2600" spans="5:7" x14ac:dyDescent="0.3">
      <c r="E2600" s="10" t="str">
        <f>IFERROR(VLOOKUP(D2600,Database!B:I,4,FALSE),"")</f>
        <v/>
      </c>
      <c r="F2600" s="11"/>
      <c r="G2600" s="2" t="str">
        <f>IFERROR(VLOOKUP(D2600,Database!B:I,2,FALSE)*F2600/1000,"")</f>
        <v/>
      </c>
    </row>
    <row r="2601" spans="5:7" x14ac:dyDescent="0.3">
      <c r="E2601" s="10" t="str">
        <f>IFERROR(VLOOKUP(D2601,Database!B:I,4,FALSE),"")</f>
        <v/>
      </c>
      <c r="F2601" s="11"/>
      <c r="G2601" s="2" t="str">
        <f>IFERROR(VLOOKUP(D2601,Database!B:I,2,FALSE)*F2601/1000,"")</f>
        <v/>
      </c>
    </row>
    <row r="2602" spans="5:7" x14ac:dyDescent="0.3">
      <c r="E2602" s="10" t="str">
        <f>IFERROR(VLOOKUP(D2602,Database!B:I,4,FALSE),"")</f>
        <v/>
      </c>
      <c r="F2602" s="11"/>
      <c r="G2602" s="2" t="str">
        <f>IFERROR(VLOOKUP(D2602,Database!B:I,2,FALSE)*F2602/1000,"")</f>
        <v/>
      </c>
    </row>
    <row r="2603" spans="5:7" x14ac:dyDescent="0.3">
      <c r="E2603" s="10" t="str">
        <f>IFERROR(VLOOKUP(D2603,Database!B:I,4,FALSE),"")</f>
        <v/>
      </c>
      <c r="F2603" s="11"/>
      <c r="G2603" s="2" t="str">
        <f>IFERROR(VLOOKUP(D2603,Database!B:I,2,FALSE)*F2603/1000,"")</f>
        <v/>
      </c>
    </row>
    <row r="2604" spans="5:7" x14ac:dyDescent="0.3">
      <c r="E2604" s="10" t="str">
        <f>IFERROR(VLOOKUP(D2604,Database!B:I,4,FALSE),"")</f>
        <v/>
      </c>
      <c r="F2604" s="11"/>
      <c r="G2604" s="2" t="str">
        <f>IFERROR(VLOOKUP(D2604,Database!B:I,2,FALSE)*F2604/1000,"")</f>
        <v/>
      </c>
    </row>
    <row r="2605" spans="5:7" x14ac:dyDescent="0.3">
      <c r="E2605" s="10" t="str">
        <f>IFERROR(VLOOKUP(D2605,Database!B:I,4,FALSE),"")</f>
        <v/>
      </c>
      <c r="F2605" s="11"/>
      <c r="G2605" s="2" t="str">
        <f>IFERROR(VLOOKUP(D2605,Database!B:I,2,FALSE)*F2605/1000,"")</f>
        <v/>
      </c>
    </row>
    <row r="2606" spans="5:7" x14ac:dyDescent="0.3">
      <c r="E2606" s="10" t="str">
        <f>IFERROR(VLOOKUP(D2606,Database!B:I,4,FALSE),"")</f>
        <v/>
      </c>
      <c r="F2606" s="11"/>
      <c r="G2606" s="2" t="str">
        <f>IFERROR(VLOOKUP(D2606,Database!B:I,2,FALSE)*F2606/1000,"")</f>
        <v/>
      </c>
    </row>
    <row r="2607" spans="5:7" x14ac:dyDescent="0.3">
      <c r="E2607" s="10" t="str">
        <f>IFERROR(VLOOKUP(D2607,Database!B:I,4,FALSE),"")</f>
        <v/>
      </c>
      <c r="F2607" s="11"/>
      <c r="G2607" s="2" t="str">
        <f>IFERROR(VLOOKUP(D2607,Database!B:I,2,FALSE)*F2607/1000,"")</f>
        <v/>
      </c>
    </row>
    <row r="2608" spans="5:7" x14ac:dyDescent="0.3">
      <c r="E2608" s="10" t="str">
        <f>IFERROR(VLOOKUP(D2608,Database!B:I,4,FALSE),"")</f>
        <v/>
      </c>
      <c r="F2608" s="11"/>
      <c r="G2608" s="2" t="str">
        <f>IFERROR(VLOOKUP(D2608,Database!B:I,2,FALSE)*F2608/1000,"")</f>
        <v/>
      </c>
    </row>
    <row r="2609" spans="5:7" x14ac:dyDescent="0.3">
      <c r="E2609" s="10" t="str">
        <f>IFERROR(VLOOKUP(D2609,Database!B:I,4,FALSE),"")</f>
        <v/>
      </c>
      <c r="F2609" s="11"/>
      <c r="G2609" s="2" t="str">
        <f>IFERROR(VLOOKUP(D2609,Database!B:I,2,FALSE)*F2609/1000,"")</f>
        <v/>
      </c>
    </row>
    <row r="2610" spans="5:7" x14ac:dyDescent="0.3">
      <c r="E2610" s="10" t="str">
        <f>IFERROR(VLOOKUP(D2610,Database!B:I,4,FALSE),"")</f>
        <v/>
      </c>
      <c r="F2610" s="11"/>
      <c r="G2610" s="2" t="str">
        <f>IFERROR(VLOOKUP(D2610,Database!B:I,2,FALSE)*F2610/1000,"")</f>
        <v/>
      </c>
    </row>
    <row r="2611" spans="5:7" x14ac:dyDescent="0.3">
      <c r="E2611" s="10" t="str">
        <f>IFERROR(VLOOKUP(D2611,Database!B:I,4,FALSE),"")</f>
        <v/>
      </c>
      <c r="F2611" s="11"/>
      <c r="G2611" s="2" t="str">
        <f>IFERROR(VLOOKUP(D2611,Database!B:I,2,FALSE)*F2611/1000,"")</f>
        <v/>
      </c>
    </row>
    <row r="2612" spans="5:7" x14ac:dyDescent="0.3">
      <c r="E2612" s="10" t="str">
        <f>IFERROR(VLOOKUP(D2612,Database!B:I,4,FALSE),"")</f>
        <v/>
      </c>
      <c r="F2612" s="11"/>
      <c r="G2612" s="2" t="str">
        <f>IFERROR(VLOOKUP(D2612,Database!B:I,2,FALSE)*F2612/1000,"")</f>
        <v/>
      </c>
    </row>
    <row r="2613" spans="5:7" x14ac:dyDescent="0.3">
      <c r="E2613" s="10" t="str">
        <f>IFERROR(VLOOKUP(D2613,Database!B:I,4,FALSE),"")</f>
        <v/>
      </c>
      <c r="F2613" s="11"/>
      <c r="G2613" s="2" t="str">
        <f>IFERROR(VLOOKUP(D2613,Database!B:I,2,FALSE)*F2613/1000,"")</f>
        <v/>
      </c>
    </row>
    <row r="2614" spans="5:7" x14ac:dyDescent="0.3">
      <c r="E2614" s="10" t="str">
        <f>IFERROR(VLOOKUP(D2614,Database!B:I,4,FALSE),"")</f>
        <v/>
      </c>
      <c r="F2614" s="11"/>
      <c r="G2614" s="2" t="str">
        <f>IFERROR(VLOOKUP(D2614,Database!B:I,2,FALSE)*F2614/1000,"")</f>
        <v/>
      </c>
    </row>
    <row r="2615" spans="5:7" x14ac:dyDescent="0.3">
      <c r="E2615" s="10" t="str">
        <f>IFERROR(VLOOKUP(D2615,Database!B:I,4,FALSE),"")</f>
        <v/>
      </c>
      <c r="F2615" s="11"/>
      <c r="G2615" s="2" t="str">
        <f>IFERROR(VLOOKUP(D2615,Database!B:I,2,FALSE)*F2615/1000,"")</f>
        <v/>
      </c>
    </row>
    <row r="2616" spans="5:7" x14ac:dyDescent="0.3">
      <c r="E2616" s="10" t="str">
        <f>IFERROR(VLOOKUP(D2616,Database!B:I,4,FALSE),"")</f>
        <v/>
      </c>
      <c r="F2616" s="11"/>
      <c r="G2616" s="2" t="str">
        <f>IFERROR(VLOOKUP(D2616,Database!B:I,2,FALSE)*F2616/1000,"")</f>
        <v/>
      </c>
    </row>
    <row r="2617" spans="5:7" x14ac:dyDescent="0.3">
      <c r="E2617" s="10" t="str">
        <f>IFERROR(VLOOKUP(D2617,Database!B:I,4,FALSE),"")</f>
        <v/>
      </c>
      <c r="F2617" s="11"/>
      <c r="G2617" s="2" t="str">
        <f>IFERROR(VLOOKUP(D2617,Database!B:I,2,FALSE)*F2617/1000,"")</f>
        <v/>
      </c>
    </row>
    <row r="2618" spans="5:7" x14ac:dyDescent="0.3">
      <c r="E2618" s="10" t="str">
        <f>IFERROR(VLOOKUP(D2618,Database!B:I,4,FALSE),"")</f>
        <v/>
      </c>
      <c r="F2618" s="11"/>
      <c r="G2618" s="2" t="str">
        <f>IFERROR(VLOOKUP(D2618,Database!B:I,2,FALSE)*F2618/1000,"")</f>
        <v/>
      </c>
    </row>
    <row r="2619" spans="5:7" x14ac:dyDescent="0.3">
      <c r="E2619" s="10" t="str">
        <f>IFERROR(VLOOKUP(D2619,Database!B:I,4,FALSE),"")</f>
        <v/>
      </c>
      <c r="F2619" s="11"/>
      <c r="G2619" s="2" t="str">
        <f>IFERROR(VLOOKUP(D2619,Database!B:I,2,FALSE)*F2619/1000,"")</f>
        <v/>
      </c>
    </row>
    <row r="2620" spans="5:7" x14ac:dyDescent="0.3">
      <c r="E2620" s="10" t="str">
        <f>IFERROR(VLOOKUP(D2620,Database!B:I,4,FALSE),"")</f>
        <v/>
      </c>
      <c r="F2620" s="11"/>
      <c r="G2620" s="2" t="str">
        <f>IFERROR(VLOOKUP(D2620,Database!B:I,2,FALSE)*F2620/1000,"")</f>
        <v/>
      </c>
    </row>
    <row r="2621" spans="5:7" x14ac:dyDescent="0.3">
      <c r="E2621" s="10" t="str">
        <f>IFERROR(VLOOKUP(D2621,Database!B:I,4,FALSE),"")</f>
        <v/>
      </c>
      <c r="F2621" s="11"/>
      <c r="G2621" s="2" t="str">
        <f>IFERROR(VLOOKUP(D2621,Database!B:I,2,FALSE)*F2621/1000,"")</f>
        <v/>
      </c>
    </row>
    <row r="2622" spans="5:7" x14ac:dyDescent="0.3">
      <c r="E2622" s="10" t="str">
        <f>IFERROR(VLOOKUP(D2622,Database!B:I,4,FALSE),"")</f>
        <v/>
      </c>
      <c r="F2622" s="11"/>
      <c r="G2622" s="2" t="str">
        <f>IFERROR(VLOOKUP(D2622,Database!B:I,2,FALSE)*F2622/1000,"")</f>
        <v/>
      </c>
    </row>
    <row r="2623" spans="5:7" x14ac:dyDescent="0.3">
      <c r="E2623" s="10" t="str">
        <f>IFERROR(VLOOKUP(D2623,Database!B:I,4,FALSE),"")</f>
        <v/>
      </c>
      <c r="F2623" s="11"/>
      <c r="G2623" s="2" t="str">
        <f>IFERROR(VLOOKUP(D2623,Database!B:I,2,FALSE)*F2623/1000,"")</f>
        <v/>
      </c>
    </row>
    <row r="2624" spans="5:7" x14ac:dyDescent="0.3">
      <c r="E2624" s="10" t="str">
        <f>IFERROR(VLOOKUP(D2624,Database!B:I,4,FALSE),"")</f>
        <v/>
      </c>
      <c r="F2624" s="11"/>
      <c r="G2624" s="2" t="str">
        <f>IFERROR(VLOOKUP(D2624,Database!B:I,2,FALSE)*F2624/1000,"")</f>
        <v/>
      </c>
    </row>
    <row r="2625" spans="5:7" x14ac:dyDescent="0.3">
      <c r="E2625" s="10" t="str">
        <f>IFERROR(VLOOKUP(D2625,Database!B:I,4,FALSE),"")</f>
        <v/>
      </c>
      <c r="F2625" s="11"/>
      <c r="G2625" s="2" t="str">
        <f>IFERROR(VLOOKUP(D2625,Database!B:I,2,FALSE)*F2625/1000,"")</f>
        <v/>
      </c>
    </row>
    <row r="2626" spans="5:7" x14ac:dyDescent="0.3">
      <c r="E2626" s="10" t="str">
        <f>IFERROR(VLOOKUP(D2626,Database!B:I,4,FALSE),"")</f>
        <v/>
      </c>
      <c r="F2626" s="11"/>
      <c r="G2626" s="2" t="str">
        <f>IFERROR(VLOOKUP(D2626,Database!B:I,2,FALSE)*F2626/1000,"")</f>
        <v/>
      </c>
    </row>
    <row r="2627" spans="5:7" x14ac:dyDescent="0.3">
      <c r="E2627" s="10" t="str">
        <f>IFERROR(VLOOKUP(D2627,Database!B:I,4,FALSE),"")</f>
        <v/>
      </c>
      <c r="F2627" s="11"/>
      <c r="G2627" s="2" t="str">
        <f>IFERROR(VLOOKUP(D2627,Database!B:I,2,FALSE)*F2627/1000,"")</f>
        <v/>
      </c>
    </row>
    <row r="2628" spans="5:7" x14ac:dyDescent="0.3">
      <c r="E2628" s="10" t="str">
        <f>IFERROR(VLOOKUP(D2628,Database!B:I,4,FALSE),"")</f>
        <v/>
      </c>
      <c r="F2628" s="11"/>
      <c r="G2628" s="2" t="str">
        <f>IFERROR(VLOOKUP(D2628,Database!B:I,2,FALSE)*F2628/1000,"")</f>
        <v/>
      </c>
    </row>
    <row r="2629" spans="5:7" x14ac:dyDescent="0.3">
      <c r="E2629" s="10" t="str">
        <f>IFERROR(VLOOKUP(D2629,Database!B:I,4,FALSE),"")</f>
        <v/>
      </c>
      <c r="F2629" s="11"/>
      <c r="G2629" s="2" t="str">
        <f>IFERROR(VLOOKUP(D2629,Database!B:I,2,FALSE)*F2629/1000,"")</f>
        <v/>
      </c>
    </row>
    <row r="2630" spans="5:7" x14ac:dyDescent="0.3">
      <c r="E2630" s="10" t="str">
        <f>IFERROR(VLOOKUP(D2630,Database!B:I,4,FALSE),"")</f>
        <v/>
      </c>
      <c r="F2630" s="11"/>
      <c r="G2630" s="2" t="str">
        <f>IFERROR(VLOOKUP(D2630,Database!B:I,2,FALSE)*F2630/1000,"")</f>
        <v/>
      </c>
    </row>
    <row r="2631" spans="5:7" x14ac:dyDescent="0.3">
      <c r="E2631" s="10" t="str">
        <f>IFERROR(VLOOKUP(D2631,Database!B:I,4,FALSE),"")</f>
        <v/>
      </c>
      <c r="F2631" s="11"/>
      <c r="G2631" s="2" t="str">
        <f>IFERROR(VLOOKUP(D2631,Database!B:I,2,FALSE)*F2631/1000,"")</f>
        <v/>
      </c>
    </row>
    <row r="2632" spans="5:7" x14ac:dyDescent="0.3">
      <c r="E2632" s="10" t="str">
        <f>IFERROR(VLOOKUP(D2632,Database!B:I,4,FALSE),"")</f>
        <v/>
      </c>
      <c r="F2632" s="11"/>
      <c r="G2632" s="2" t="str">
        <f>IFERROR(VLOOKUP(D2632,Database!B:I,2,FALSE)*F2632/1000,"")</f>
        <v/>
      </c>
    </row>
    <row r="2633" spans="5:7" x14ac:dyDescent="0.3">
      <c r="E2633" s="10" t="str">
        <f>IFERROR(VLOOKUP(D2633,Database!B:I,4,FALSE),"")</f>
        <v/>
      </c>
      <c r="F2633" s="11"/>
      <c r="G2633" s="2" t="str">
        <f>IFERROR(VLOOKUP(D2633,Database!B:I,2,FALSE)*F2633/1000,"")</f>
        <v/>
      </c>
    </row>
    <row r="2634" spans="5:7" x14ac:dyDescent="0.3">
      <c r="E2634" s="10" t="str">
        <f>IFERROR(VLOOKUP(D2634,Database!B:I,4,FALSE),"")</f>
        <v/>
      </c>
      <c r="F2634" s="11"/>
      <c r="G2634" s="2" t="str">
        <f>IFERROR(VLOOKUP(D2634,Database!B:I,2,FALSE)*F2634/1000,"")</f>
        <v/>
      </c>
    </row>
    <row r="2635" spans="5:7" x14ac:dyDescent="0.3">
      <c r="E2635" s="10" t="str">
        <f>IFERROR(VLOOKUP(D2635,Database!B:I,4,FALSE),"")</f>
        <v/>
      </c>
      <c r="F2635" s="11"/>
      <c r="G2635" s="2" t="str">
        <f>IFERROR(VLOOKUP(D2635,Database!B:I,2,FALSE)*F2635/1000,"")</f>
        <v/>
      </c>
    </row>
    <row r="2636" spans="5:7" x14ac:dyDescent="0.3">
      <c r="E2636" s="10" t="str">
        <f>IFERROR(VLOOKUP(D2636,Database!B:I,4,FALSE),"")</f>
        <v/>
      </c>
      <c r="F2636" s="11"/>
      <c r="G2636" s="2" t="str">
        <f>IFERROR(VLOOKUP(D2636,Database!B:I,2,FALSE)*F2636/1000,"")</f>
        <v/>
      </c>
    </row>
    <row r="2637" spans="5:7" x14ac:dyDescent="0.3">
      <c r="E2637" s="10" t="str">
        <f>IFERROR(VLOOKUP(D2637,Database!B:I,4,FALSE),"")</f>
        <v/>
      </c>
      <c r="F2637" s="11"/>
      <c r="G2637" s="2" t="str">
        <f>IFERROR(VLOOKUP(D2637,Database!B:I,2,FALSE)*F2637/1000,"")</f>
        <v/>
      </c>
    </row>
    <row r="2638" spans="5:7" x14ac:dyDescent="0.3">
      <c r="E2638" s="10" t="str">
        <f>IFERROR(VLOOKUP(D2638,Database!B:I,4,FALSE),"")</f>
        <v/>
      </c>
      <c r="F2638" s="11"/>
      <c r="G2638" s="2" t="str">
        <f>IFERROR(VLOOKUP(D2638,Database!B:I,2,FALSE)*F2638/1000,"")</f>
        <v/>
      </c>
    </row>
    <row r="2639" spans="5:7" x14ac:dyDescent="0.3">
      <c r="E2639" s="10" t="str">
        <f>IFERROR(VLOOKUP(D2639,Database!B:I,4,FALSE),"")</f>
        <v/>
      </c>
      <c r="F2639" s="11"/>
      <c r="G2639" s="2" t="str">
        <f>IFERROR(VLOOKUP(D2639,Database!B:I,2,FALSE)*F2639/1000,"")</f>
        <v/>
      </c>
    </row>
    <row r="2640" spans="5:7" x14ac:dyDescent="0.3">
      <c r="E2640" s="10" t="str">
        <f>IFERROR(VLOOKUP(D2640,Database!B:I,4,FALSE),"")</f>
        <v/>
      </c>
      <c r="F2640" s="11"/>
      <c r="G2640" s="2" t="str">
        <f>IFERROR(VLOOKUP(D2640,Database!B:I,2,FALSE)*F2640/1000,"")</f>
        <v/>
      </c>
    </row>
    <row r="2641" spans="5:7" x14ac:dyDescent="0.3">
      <c r="E2641" s="10" t="str">
        <f>IFERROR(VLOOKUP(D2641,Database!B:I,4,FALSE),"")</f>
        <v/>
      </c>
      <c r="F2641" s="11"/>
      <c r="G2641" s="2" t="str">
        <f>IFERROR(VLOOKUP(D2641,Database!B:I,2,FALSE)*F2641/1000,"")</f>
        <v/>
      </c>
    </row>
    <row r="2642" spans="5:7" x14ac:dyDescent="0.3">
      <c r="E2642" s="10" t="str">
        <f>IFERROR(VLOOKUP(D2642,Database!B:I,4,FALSE),"")</f>
        <v/>
      </c>
      <c r="F2642" s="11"/>
      <c r="G2642" s="2" t="str">
        <f>IFERROR(VLOOKUP(D2642,Database!B:I,2,FALSE)*F2642/1000,"")</f>
        <v/>
      </c>
    </row>
    <row r="2643" spans="5:7" x14ac:dyDescent="0.3">
      <c r="E2643" s="10" t="str">
        <f>IFERROR(VLOOKUP(D2643,Database!B:I,4,FALSE),"")</f>
        <v/>
      </c>
      <c r="F2643" s="11"/>
      <c r="G2643" s="2" t="str">
        <f>IFERROR(VLOOKUP(D2643,Database!B:I,2,FALSE)*F2643/1000,"")</f>
        <v/>
      </c>
    </row>
    <row r="2644" spans="5:7" x14ac:dyDescent="0.3">
      <c r="E2644" s="10" t="str">
        <f>IFERROR(VLOOKUP(D2644,Database!B:I,4,FALSE),"")</f>
        <v/>
      </c>
      <c r="F2644" s="11"/>
      <c r="G2644" s="2" t="str">
        <f>IFERROR(VLOOKUP(D2644,Database!B:I,2,FALSE)*F2644/1000,"")</f>
        <v/>
      </c>
    </row>
    <row r="2645" spans="5:7" x14ac:dyDescent="0.3">
      <c r="E2645" s="10" t="str">
        <f>IFERROR(VLOOKUP(D2645,Database!B:I,4,FALSE),"")</f>
        <v/>
      </c>
      <c r="F2645" s="11"/>
      <c r="G2645" s="2" t="str">
        <f>IFERROR(VLOOKUP(D2645,Database!B:I,2,FALSE)*F2645/1000,"")</f>
        <v/>
      </c>
    </row>
    <row r="2646" spans="5:7" x14ac:dyDescent="0.3">
      <c r="E2646" s="10" t="str">
        <f>IFERROR(VLOOKUP(D2646,Database!B:I,4,FALSE),"")</f>
        <v/>
      </c>
      <c r="F2646" s="11"/>
      <c r="G2646" s="2" t="str">
        <f>IFERROR(VLOOKUP(D2646,Database!B:I,2,FALSE)*F2646/1000,"")</f>
        <v/>
      </c>
    </row>
    <row r="2647" spans="5:7" x14ac:dyDescent="0.3">
      <c r="E2647" s="10" t="str">
        <f>IFERROR(VLOOKUP(D2647,Database!B:I,4,FALSE),"")</f>
        <v/>
      </c>
      <c r="F2647" s="11"/>
      <c r="G2647" s="2" t="str">
        <f>IFERROR(VLOOKUP(D2647,Database!B:I,2,FALSE)*F2647/1000,"")</f>
        <v/>
      </c>
    </row>
    <row r="2648" spans="5:7" x14ac:dyDescent="0.3">
      <c r="E2648" s="10" t="str">
        <f>IFERROR(VLOOKUP(D2648,Database!B:I,4,FALSE),"")</f>
        <v/>
      </c>
      <c r="F2648" s="11"/>
      <c r="G2648" s="2" t="str">
        <f>IFERROR(VLOOKUP(D2648,Database!B:I,2,FALSE)*F2648/1000,"")</f>
        <v/>
      </c>
    </row>
    <row r="2649" spans="5:7" x14ac:dyDescent="0.3">
      <c r="E2649" s="10" t="str">
        <f>IFERROR(VLOOKUP(D2649,Database!B:I,4,FALSE),"")</f>
        <v/>
      </c>
      <c r="F2649" s="11"/>
      <c r="G2649" s="2" t="str">
        <f>IFERROR(VLOOKUP(D2649,Database!B:I,2,FALSE)*F2649/1000,"")</f>
        <v/>
      </c>
    </row>
    <row r="2650" spans="5:7" x14ac:dyDescent="0.3">
      <c r="E2650" s="10" t="str">
        <f>IFERROR(VLOOKUP(D2650,Database!B:I,4,FALSE),"")</f>
        <v/>
      </c>
      <c r="F2650" s="11"/>
      <c r="G2650" s="2" t="str">
        <f>IFERROR(VLOOKUP(D2650,Database!B:I,2,FALSE)*F2650/1000,"")</f>
        <v/>
      </c>
    </row>
    <row r="2651" spans="5:7" x14ac:dyDescent="0.3">
      <c r="E2651" s="10" t="str">
        <f>IFERROR(VLOOKUP(D2651,Database!B:I,4,FALSE),"")</f>
        <v/>
      </c>
      <c r="F2651" s="11"/>
      <c r="G2651" s="2" t="str">
        <f>IFERROR(VLOOKUP(D2651,Database!B:I,2,FALSE)*F2651/1000,"")</f>
        <v/>
      </c>
    </row>
    <row r="2652" spans="5:7" x14ac:dyDescent="0.3">
      <c r="E2652" s="10" t="str">
        <f>IFERROR(VLOOKUP(D2652,Database!B:I,4,FALSE),"")</f>
        <v/>
      </c>
      <c r="F2652" s="11"/>
      <c r="G2652" s="2" t="str">
        <f>IFERROR(VLOOKUP(D2652,Database!B:I,2,FALSE)*F2652/1000,"")</f>
        <v/>
      </c>
    </row>
    <row r="2653" spans="5:7" x14ac:dyDescent="0.3">
      <c r="E2653" s="10" t="str">
        <f>IFERROR(VLOOKUP(D2653,Database!B:I,4,FALSE),"")</f>
        <v/>
      </c>
      <c r="F2653" s="11"/>
      <c r="G2653" s="2" t="str">
        <f>IFERROR(VLOOKUP(D2653,Database!B:I,2,FALSE)*F2653/1000,"")</f>
        <v/>
      </c>
    </row>
    <row r="2654" spans="5:7" x14ac:dyDescent="0.3">
      <c r="E2654" s="10" t="str">
        <f>IFERROR(VLOOKUP(D2654,Database!B:I,4,FALSE),"")</f>
        <v/>
      </c>
      <c r="F2654" s="11"/>
      <c r="G2654" s="2" t="str">
        <f>IFERROR(VLOOKUP(D2654,Database!B:I,2,FALSE)*F2654/1000,"")</f>
        <v/>
      </c>
    </row>
    <row r="2655" spans="5:7" x14ac:dyDescent="0.3">
      <c r="E2655" s="10" t="str">
        <f>IFERROR(VLOOKUP(D2655,Database!B:I,4,FALSE),"")</f>
        <v/>
      </c>
      <c r="F2655" s="11"/>
      <c r="G2655" s="2" t="str">
        <f>IFERROR(VLOOKUP(D2655,Database!B:I,2,FALSE)*F2655/1000,"")</f>
        <v/>
      </c>
    </row>
    <row r="2656" spans="5:7" x14ac:dyDescent="0.3">
      <c r="E2656" s="10" t="str">
        <f>IFERROR(VLOOKUP(D2656,Database!B:I,4,FALSE),"")</f>
        <v/>
      </c>
      <c r="F2656" s="11"/>
      <c r="G2656" s="2" t="str">
        <f>IFERROR(VLOOKUP(D2656,Database!B:I,2,FALSE)*F2656/1000,"")</f>
        <v/>
      </c>
    </row>
    <row r="2657" spans="5:7" x14ac:dyDescent="0.3">
      <c r="E2657" s="10" t="str">
        <f>IFERROR(VLOOKUP(D2657,Database!B:I,4,FALSE),"")</f>
        <v/>
      </c>
      <c r="F2657" s="11"/>
      <c r="G2657" s="2" t="str">
        <f>IFERROR(VLOOKUP(D2657,Database!B:I,2,FALSE)*F2657/1000,"")</f>
        <v/>
      </c>
    </row>
    <row r="2658" spans="5:7" x14ac:dyDescent="0.3">
      <c r="E2658" s="10" t="str">
        <f>IFERROR(VLOOKUP(D2658,Database!B:I,4,FALSE),"")</f>
        <v/>
      </c>
      <c r="F2658" s="11"/>
      <c r="G2658" s="2" t="str">
        <f>IFERROR(VLOOKUP(D2658,Database!B:I,2,FALSE)*F2658/1000,"")</f>
        <v/>
      </c>
    </row>
    <row r="2659" spans="5:7" x14ac:dyDescent="0.3">
      <c r="E2659" s="10" t="str">
        <f>IFERROR(VLOOKUP(D2659,Database!B:I,4,FALSE),"")</f>
        <v/>
      </c>
      <c r="F2659" s="11"/>
      <c r="G2659" s="2" t="str">
        <f>IFERROR(VLOOKUP(D2659,Database!B:I,2,FALSE)*F2659/1000,"")</f>
        <v/>
      </c>
    </row>
    <row r="2660" spans="5:7" x14ac:dyDescent="0.3">
      <c r="E2660" s="10" t="str">
        <f>IFERROR(VLOOKUP(D2660,Database!B:I,4,FALSE),"")</f>
        <v/>
      </c>
      <c r="F2660" s="11"/>
      <c r="G2660" s="2" t="str">
        <f>IFERROR(VLOOKUP(D2660,Database!B:I,2,FALSE)*F2660/1000,"")</f>
        <v/>
      </c>
    </row>
    <row r="2661" spans="5:7" x14ac:dyDescent="0.3">
      <c r="E2661" s="10" t="str">
        <f>IFERROR(VLOOKUP(D2661,Database!B:I,4,FALSE),"")</f>
        <v/>
      </c>
      <c r="F2661" s="11"/>
      <c r="G2661" s="2" t="str">
        <f>IFERROR(VLOOKUP(D2661,Database!B:I,2,FALSE)*F2661/1000,"")</f>
        <v/>
      </c>
    </row>
    <row r="2662" spans="5:7" x14ac:dyDescent="0.3">
      <c r="E2662" s="10" t="str">
        <f>IFERROR(VLOOKUP(D2662,Database!B:I,4,FALSE),"")</f>
        <v/>
      </c>
      <c r="F2662" s="11"/>
      <c r="G2662" s="2" t="str">
        <f>IFERROR(VLOOKUP(D2662,Database!B:I,2,FALSE)*F2662/1000,"")</f>
        <v/>
      </c>
    </row>
    <row r="2663" spans="5:7" x14ac:dyDescent="0.3">
      <c r="E2663" s="10" t="str">
        <f>IFERROR(VLOOKUP(D2663,Database!B:I,4,FALSE),"")</f>
        <v/>
      </c>
      <c r="F2663" s="11"/>
      <c r="G2663" s="2" t="str">
        <f>IFERROR(VLOOKUP(D2663,Database!B:I,2,FALSE)*F2663/1000,"")</f>
        <v/>
      </c>
    </row>
    <row r="2664" spans="5:7" x14ac:dyDescent="0.3">
      <c r="E2664" s="10" t="str">
        <f>IFERROR(VLOOKUP(D2664,Database!B:I,4,FALSE),"")</f>
        <v/>
      </c>
      <c r="F2664" s="11"/>
      <c r="G2664" s="2" t="str">
        <f>IFERROR(VLOOKUP(D2664,Database!B:I,2,FALSE)*F2664/1000,"")</f>
        <v/>
      </c>
    </row>
    <row r="2665" spans="5:7" x14ac:dyDescent="0.3">
      <c r="E2665" s="10" t="str">
        <f>IFERROR(VLOOKUP(D2665,Database!B:I,4,FALSE),"")</f>
        <v/>
      </c>
      <c r="F2665" s="11"/>
      <c r="G2665" s="2" t="str">
        <f>IFERROR(VLOOKUP(D2665,Database!B:I,2,FALSE)*F2665/1000,"")</f>
        <v/>
      </c>
    </row>
    <row r="2666" spans="5:7" x14ac:dyDescent="0.3">
      <c r="E2666" s="10" t="str">
        <f>IFERROR(VLOOKUP(D2666,Database!B:I,4,FALSE),"")</f>
        <v/>
      </c>
      <c r="F2666" s="11"/>
      <c r="G2666" s="2" t="str">
        <f>IFERROR(VLOOKUP(D2666,Database!B:I,2,FALSE)*F2666/1000,"")</f>
        <v/>
      </c>
    </row>
    <row r="2667" spans="5:7" x14ac:dyDescent="0.3">
      <c r="E2667" s="10" t="str">
        <f>IFERROR(VLOOKUP(D2667,Database!B:I,4,FALSE),"")</f>
        <v/>
      </c>
      <c r="F2667" s="11"/>
      <c r="G2667" s="2" t="str">
        <f>IFERROR(VLOOKUP(D2667,Database!B:I,2,FALSE)*F2667/1000,"")</f>
        <v/>
      </c>
    </row>
    <row r="2668" spans="5:7" x14ac:dyDescent="0.3">
      <c r="E2668" s="10" t="str">
        <f>IFERROR(VLOOKUP(D2668,Database!B:I,4,FALSE),"")</f>
        <v/>
      </c>
      <c r="F2668" s="11"/>
      <c r="G2668" s="2" t="str">
        <f>IFERROR(VLOOKUP(D2668,Database!B:I,2,FALSE)*F2668/1000,"")</f>
        <v/>
      </c>
    </row>
    <row r="2669" spans="5:7" x14ac:dyDescent="0.3">
      <c r="E2669" s="10" t="str">
        <f>IFERROR(VLOOKUP(D2669,Database!B:I,4,FALSE),"")</f>
        <v/>
      </c>
      <c r="F2669" s="11"/>
      <c r="G2669" s="2" t="str">
        <f>IFERROR(VLOOKUP(D2669,Database!B:I,2,FALSE)*F2669/1000,"")</f>
        <v/>
      </c>
    </row>
    <row r="2670" spans="5:7" x14ac:dyDescent="0.3">
      <c r="E2670" s="10" t="str">
        <f>IFERROR(VLOOKUP(D2670,Database!B:I,4,FALSE),"")</f>
        <v/>
      </c>
      <c r="F2670" s="11"/>
      <c r="G2670" s="2" t="str">
        <f>IFERROR(VLOOKUP(D2670,Database!B:I,2,FALSE)*F2670/1000,"")</f>
        <v/>
      </c>
    </row>
    <row r="2671" spans="5:7" x14ac:dyDescent="0.3">
      <c r="E2671" s="10" t="str">
        <f>IFERROR(VLOOKUP(D2671,Database!B:I,4,FALSE),"")</f>
        <v/>
      </c>
      <c r="F2671" s="11"/>
      <c r="G2671" s="2" t="str">
        <f>IFERROR(VLOOKUP(D2671,Database!B:I,2,FALSE)*F2671/1000,"")</f>
        <v/>
      </c>
    </row>
    <row r="2672" spans="5:7" x14ac:dyDescent="0.3">
      <c r="E2672" s="10" t="str">
        <f>IFERROR(VLOOKUP(D2672,Database!B:I,4,FALSE),"")</f>
        <v/>
      </c>
      <c r="F2672" s="11"/>
      <c r="G2672" s="2" t="str">
        <f>IFERROR(VLOOKUP(D2672,Database!B:I,2,FALSE)*F2672/1000,"")</f>
        <v/>
      </c>
    </row>
    <row r="2673" spans="5:7" x14ac:dyDescent="0.3">
      <c r="E2673" s="10" t="str">
        <f>IFERROR(VLOOKUP(D2673,Database!B:I,4,FALSE),"")</f>
        <v/>
      </c>
      <c r="F2673" s="11"/>
      <c r="G2673" s="2" t="str">
        <f>IFERROR(VLOOKUP(D2673,Database!B:I,2,FALSE)*F2673/1000,"")</f>
        <v/>
      </c>
    </row>
    <row r="2674" spans="5:7" x14ac:dyDescent="0.3">
      <c r="E2674" s="10" t="str">
        <f>IFERROR(VLOOKUP(D2674,Database!B:I,4,FALSE),"")</f>
        <v/>
      </c>
      <c r="F2674" s="11"/>
      <c r="G2674" s="2" t="str">
        <f>IFERROR(VLOOKUP(D2674,Database!B:I,2,FALSE)*F2674/1000,"")</f>
        <v/>
      </c>
    </row>
    <row r="2675" spans="5:7" x14ac:dyDescent="0.3">
      <c r="E2675" s="10" t="str">
        <f>IFERROR(VLOOKUP(D2675,Database!B:I,4,FALSE),"")</f>
        <v/>
      </c>
      <c r="F2675" s="11"/>
      <c r="G2675" s="2" t="str">
        <f>IFERROR(VLOOKUP(D2675,Database!B:I,2,FALSE)*F2675/1000,"")</f>
        <v/>
      </c>
    </row>
    <row r="2676" spans="5:7" x14ac:dyDescent="0.3">
      <c r="E2676" s="10" t="str">
        <f>IFERROR(VLOOKUP(D2676,Database!B:I,4,FALSE),"")</f>
        <v/>
      </c>
      <c r="F2676" s="11"/>
      <c r="G2676" s="2" t="str">
        <f>IFERROR(VLOOKUP(D2676,Database!B:I,2,FALSE)*F2676/1000,"")</f>
        <v/>
      </c>
    </row>
    <row r="2677" spans="5:7" x14ac:dyDescent="0.3">
      <c r="E2677" s="10" t="str">
        <f>IFERROR(VLOOKUP(D2677,Database!B:I,4,FALSE),"")</f>
        <v/>
      </c>
      <c r="F2677" s="11"/>
      <c r="G2677" s="2" t="str">
        <f>IFERROR(VLOOKUP(D2677,Database!B:I,2,FALSE)*F2677/1000,"")</f>
        <v/>
      </c>
    </row>
    <row r="2678" spans="5:7" x14ac:dyDescent="0.3">
      <c r="E2678" s="10" t="str">
        <f>IFERROR(VLOOKUP(D2678,Database!B:I,4,FALSE),"")</f>
        <v/>
      </c>
      <c r="F2678" s="11"/>
      <c r="G2678" s="2" t="str">
        <f>IFERROR(VLOOKUP(D2678,Database!B:I,2,FALSE)*F2678/1000,"")</f>
        <v/>
      </c>
    </row>
    <row r="2679" spans="5:7" x14ac:dyDescent="0.3">
      <c r="E2679" s="10" t="str">
        <f>IFERROR(VLOOKUP(D2679,Database!B:I,4,FALSE),"")</f>
        <v/>
      </c>
      <c r="F2679" s="11"/>
      <c r="G2679" s="2" t="str">
        <f>IFERROR(VLOOKUP(D2679,Database!B:I,2,FALSE)*F2679/1000,"")</f>
        <v/>
      </c>
    </row>
    <row r="2680" spans="5:7" x14ac:dyDescent="0.3">
      <c r="E2680" s="10" t="str">
        <f>IFERROR(VLOOKUP(D2680,Database!B:I,4,FALSE),"")</f>
        <v/>
      </c>
      <c r="F2680" s="11"/>
      <c r="G2680" s="2" t="str">
        <f>IFERROR(VLOOKUP(D2680,Database!B:I,2,FALSE)*F2680/1000,"")</f>
        <v/>
      </c>
    </row>
    <row r="2681" spans="5:7" x14ac:dyDescent="0.3">
      <c r="E2681" s="10" t="str">
        <f>IFERROR(VLOOKUP(D2681,Database!B:I,4,FALSE),"")</f>
        <v/>
      </c>
      <c r="F2681" s="11"/>
      <c r="G2681" s="2" t="str">
        <f>IFERROR(VLOOKUP(D2681,Database!B:I,2,FALSE)*F2681/1000,"")</f>
        <v/>
      </c>
    </row>
    <row r="2682" spans="5:7" x14ac:dyDescent="0.3">
      <c r="E2682" s="10" t="str">
        <f>IFERROR(VLOOKUP(D2682,Database!B:I,4,FALSE),"")</f>
        <v/>
      </c>
      <c r="F2682" s="11"/>
      <c r="G2682" s="2" t="str">
        <f>IFERROR(VLOOKUP(D2682,Database!B:I,2,FALSE)*F2682/1000,"")</f>
        <v/>
      </c>
    </row>
    <row r="2683" spans="5:7" x14ac:dyDescent="0.3">
      <c r="E2683" s="10" t="str">
        <f>IFERROR(VLOOKUP(D2683,Database!B:I,4,FALSE),"")</f>
        <v/>
      </c>
      <c r="F2683" s="11"/>
      <c r="G2683" s="2" t="str">
        <f>IFERROR(VLOOKUP(D2683,Database!B:I,2,FALSE)*F2683/1000,"")</f>
        <v/>
      </c>
    </row>
    <row r="2684" spans="5:7" x14ac:dyDescent="0.3">
      <c r="E2684" s="10" t="str">
        <f>IFERROR(VLOOKUP(D2684,Database!B:I,4,FALSE),"")</f>
        <v/>
      </c>
      <c r="F2684" s="11"/>
      <c r="G2684" s="2" t="str">
        <f>IFERROR(VLOOKUP(D2684,Database!B:I,2,FALSE)*F2684/1000,"")</f>
        <v/>
      </c>
    </row>
    <row r="2685" spans="5:7" x14ac:dyDescent="0.3">
      <c r="E2685" s="10" t="str">
        <f>IFERROR(VLOOKUP(D2685,Database!B:I,4,FALSE),"")</f>
        <v/>
      </c>
      <c r="F2685" s="11"/>
      <c r="G2685" s="2" t="str">
        <f>IFERROR(VLOOKUP(D2685,Database!B:I,2,FALSE)*F2685/1000,"")</f>
        <v/>
      </c>
    </row>
    <row r="2686" spans="5:7" x14ac:dyDescent="0.3">
      <c r="E2686" s="10" t="str">
        <f>IFERROR(VLOOKUP(D2686,Database!B:I,4,FALSE),"")</f>
        <v/>
      </c>
      <c r="F2686" s="11"/>
      <c r="G2686" s="2" t="str">
        <f>IFERROR(VLOOKUP(D2686,Database!B:I,2,FALSE)*F2686/1000,"")</f>
        <v/>
      </c>
    </row>
    <row r="2687" spans="5:7" x14ac:dyDescent="0.3">
      <c r="E2687" s="10" t="str">
        <f>IFERROR(VLOOKUP(D2687,Database!B:I,4,FALSE),"")</f>
        <v/>
      </c>
      <c r="F2687" s="11"/>
      <c r="G2687" s="2" t="str">
        <f>IFERROR(VLOOKUP(D2687,Database!B:I,2,FALSE)*F2687/1000,"")</f>
        <v/>
      </c>
    </row>
    <row r="2688" spans="5:7" x14ac:dyDescent="0.3">
      <c r="E2688" s="10" t="str">
        <f>IFERROR(VLOOKUP(D2688,Database!B:I,4,FALSE),"")</f>
        <v/>
      </c>
      <c r="F2688" s="11"/>
      <c r="G2688" s="2" t="str">
        <f>IFERROR(VLOOKUP(D2688,Database!B:I,2,FALSE)*F2688/1000,"")</f>
        <v/>
      </c>
    </row>
    <row r="2689" spans="5:7" x14ac:dyDescent="0.3">
      <c r="E2689" s="10" t="str">
        <f>IFERROR(VLOOKUP(D2689,Database!B:I,4,FALSE),"")</f>
        <v/>
      </c>
      <c r="F2689" s="11"/>
      <c r="G2689" s="2" t="str">
        <f>IFERROR(VLOOKUP(D2689,Database!B:I,2,FALSE)*F2689/1000,"")</f>
        <v/>
      </c>
    </row>
    <row r="2690" spans="5:7" x14ac:dyDescent="0.3">
      <c r="E2690" s="10" t="str">
        <f>IFERROR(VLOOKUP(D2690,Database!B:I,4,FALSE),"")</f>
        <v/>
      </c>
      <c r="F2690" s="11"/>
      <c r="G2690" s="2" t="str">
        <f>IFERROR(VLOOKUP(D2690,Database!B:I,2,FALSE)*F2690/1000,"")</f>
        <v/>
      </c>
    </row>
    <row r="2691" spans="5:7" x14ac:dyDescent="0.3">
      <c r="E2691" s="10" t="str">
        <f>IFERROR(VLOOKUP(D2691,Database!B:I,4,FALSE),"")</f>
        <v/>
      </c>
      <c r="F2691" s="11"/>
      <c r="G2691" s="2" t="str">
        <f>IFERROR(VLOOKUP(D2691,Database!B:I,2,FALSE)*F2691/1000,"")</f>
        <v/>
      </c>
    </row>
    <row r="2692" spans="5:7" x14ac:dyDescent="0.3">
      <c r="E2692" s="10" t="str">
        <f>IFERROR(VLOOKUP(D2692,Database!B:I,4,FALSE),"")</f>
        <v/>
      </c>
      <c r="F2692" s="11"/>
      <c r="G2692" s="2" t="str">
        <f>IFERROR(VLOOKUP(D2692,Database!B:I,2,FALSE)*F2692/1000,"")</f>
        <v/>
      </c>
    </row>
    <row r="2693" spans="5:7" x14ac:dyDescent="0.3">
      <c r="E2693" s="10" t="str">
        <f>IFERROR(VLOOKUP(D2693,Database!B:I,4,FALSE),"")</f>
        <v/>
      </c>
      <c r="F2693" s="11"/>
      <c r="G2693" s="2" t="str">
        <f>IFERROR(VLOOKUP(D2693,Database!B:I,2,FALSE)*F2693/1000,"")</f>
        <v/>
      </c>
    </row>
    <row r="2694" spans="5:7" x14ac:dyDescent="0.3">
      <c r="E2694" s="10" t="str">
        <f>IFERROR(VLOOKUP(D2694,Database!B:I,4,FALSE),"")</f>
        <v/>
      </c>
      <c r="F2694" s="11"/>
      <c r="G2694" s="2" t="str">
        <f>IFERROR(VLOOKUP(D2694,Database!B:I,2,FALSE)*F2694/1000,"")</f>
        <v/>
      </c>
    </row>
    <row r="2695" spans="5:7" x14ac:dyDescent="0.3">
      <c r="E2695" s="10" t="str">
        <f>IFERROR(VLOOKUP(D2695,Database!B:I,4,FALSE),"")</f>
        <v/>
      </c>
      <c r="F2695" s="11"/>
      <c r="G2695" s="2" t="str">
        <f>IFERROR(VLOOKUP(D2695,Database!B:I,2,FALSE)*F2695/1000,"")</f>
        <v/>
      </c>
    </row>
    <row r="2696" spans="5:7" x14ac:dyDescent="0.3">
      <c r="E2696" s="10" t="str">
        <f>IFERROR(VLOOKUP(D2696,Database!B:I,4,FALSE),"")</f>
        <v/>
      </c>
      <c r="F2696" s="11"/>
      <c r="G2696" s="2" t="str">
        <f>IFERROR(VLOOKUP(D2696,Database!B:I,2,FALSE)*F2696/1000,"")</f>
        <v/>
      </c>
    </row>
    <row r="2697" spans="5:7" x14ac:dyDescent="0.3">
      <c r="E2697" s="10" t="str">
        <f>IFERROR(VLOOKUP(D2697,Database!B:I,4,FALSE),"")</f>
        <v/>
      </c>
      <c r="F2697" s="11"/>
      <c r="G2697" s="2" t="str">
        <f>IFERROR(VLOOKUP(D2697,Database!B:I,2,FALSE)*F2697/1000,"")</f>
        <v/>
      </c>
    </row>
    <row r="2698" spans="5:7" x14ac:dyDescent="0.3">
      <c r="E2698" s="10" t="str">
        <f>IFERROR(VLOOKUP(D2698,Database!B:I,4,FALSE),"")</f>
        <v/>
      </c>
      <c r="F2698" s="11"/>
      <c r="G2698" s="2" t="str">
        <f>IFERROR(VLOOKUP(D2698,Database!B:I,2,FALSE)*F2698/1000,"")</f>
        <v/>
      </c>
    </row>
    <row r="2699" spans="5:7" x14ac:dyDescent="0.3">
      <c r="E2699" s="10" t="str">
        <f>IFERROR(VLOOKUP(D2699,Database!B:I,4,FALSE),"")</f>
        <v/>
      </c>
      <c r="F2699" s="11"/>
      <c r="G2699" s="2" t="str">
        <f>IFERROR(VLOOKUP(D2699,Database!B:I,2,FALSE)*F2699/1000,"")</f>
        <v/>
      </c>
    </row>
    <row r="2700" spans="5:7" x14ac:dyDescent="0.3">
      <c r="E2700" s="10" t="str">
        <f>IFERROR(VLOOKUP(D2700,Database!B:I,4,FALSE),"")</f>
        <v/>
      </c>
      <c r="F2700" s="11"/>
      <c r="G2700" s="2" t="str">
        <f>IFERROR(VLOOKUP(D2700,Database!B:I,2,FALSE)*F2700/1000,"")</f>
        <v/>
      </c>
    </row>
    <row r="2701" spans="5:7" x14ac:dyDescent="0.3">
      <c r="E2701" s="10" t="str">
        <f>IFERROR(VLOOKUP(D2701,Database!B:I,4,FALSE),"")</f>
        <v/>
      </c>
      <c r="F2701" s="11"/>
      <c r="G2701" s="2" t="str">
        <f>IFERROR(VLOOKUP(D2701,Database!B:I,2,FALSE)*F2701/1000,"")</f>
        <v/>
      </c>
    </row>
    <row r="2702" spans="5:7" x14ac:dyDescent="0.3">
      <c r="E2702" s="10" t="str">
        <f>IFERROR(VLOOKUP(D2702,Database!B:I,4,FALSE),"")</f>
        <v/>
      </c>
      <c r="F2702" s="11"/>
      <c r="G2702" s="2" t="str">
        <f>IFERROR(VLOOKUP(D2702,Database!B:I,2,FALSE)*F2702/1000,"")</f>
        <v/>
      </c>
    </row>
    <row r="2703" spans="5:7" x14ac:dyDescent="0.3">
      <c r="E2703" s="10" t="str">
        <f>IFERROR(VLOOKUP(D2703,Database!B:I,4,FALSE),"")</f>
        <v/>
      </c>
      <c r="F2703" s="11"/>
      <c r="G2703" s="2" t="str">
        <f>IFERROR(VLOOKUP(D2703,Database!B:I,2,FALSE)*F2703/1000,"")</f>
        <v/>
      </c>
    </row>
    <row r="2704" spans="5:7" x14ac:dyDescent="0.3">
      <c r="E2704" s="10" t="str">
        <f>IFERROR(VLOOKUP(D2704,Database!B:I,4,FALSE),"")</f>
        <v/>
      </c>
      <c r="F2704" s="11"/>
      <c r="G2704" s="2" t="str">
        <f>IFERROR(VLOOKUP(D2704,Database!B:I,2,FALSE)*F2704/1000,"")</f>
        <v/>
      </c>
    </row>
    <row r="2705" spans="5:7" x14ac:dyDescent="0.3">
      <c r="E2705" s="10" t="str">
        <f>IFERROR(VLOOKUP(D2705,Database!B:I,4,FALSE),"")</f>
        <v/>
      </c>
      <c r="F2705" s="11"/>
      <c r="G2705" s="2" t="str">
        <f>IFERROR(VLOOKUP(D2705,Database!B:I,2,FALSE)*F2705/1000,"")</f>
        <v/>
      </c>
    </row>
    <row r="2706" spans="5:7" x14ac:dyDescent="0.3">
      <c r="E2706" s="10" t="str">
        <f>IFERROR(VLOOKUP(D2706,Database!B:I,4,FALSE),"")</f>
        <v/>
      </c>
      <c r="F2706" s="11"/>
      <c r="G2706" s="2" t="str">
        <f>IFERROR(VLOOKUP(D2706,Database!B:I,2,FALSE)*F2706/1000,"")</f>
        <v/>
      </c>
    </row>
    <row r="2707" spans="5:7" x14ac:dyDescent="0.3">
      <c r="E2707" s="10" t="str">
        <f>IFERROR(VLOOKUP(D2707,Database!B:I,4,FALSE),"")</f>
        <v/>
      </c>
      <c r="F2707" s="11"/>
      <c r="G2707" s="2" t="str">
        <f>IFERROR(VLOOKUP(D2707,Database!B:I,2,FALSE)*F2707/1000,"")</f>
        <v/>
      </c>
    </row>
    <row r="2708" spans="5:7" x14ac:dyDescent="0.3">
      <c r="E2708" s="10" t="str">
        <f>IFERROR(VLOOKUP(D2708,Database!B:I,4,FALSE),"")</f>
        <v/>
      </c>
      <c r="F2708" s="11"/>
      <c r="G2708" s="2" t="str">
        <f>IFERROR(VLOOKUP(D2708,Database!B:I,2,FALSE)*F2708/1000,"")</f>
        <v/>
      </c>
    </row>
    <row r="2709" spans="5:7" x14ac:dyDescent="0.3">
      <c r="E2709" s="10" t="str">
        <f>IFERROR(VLOOKUP(D2709,Database!B:I,4,FALSE),"")</f>
        <v/>
      </c>
      <c r="F2709" s="11"/>
      <c r="G2709" s="2" t="str">
        <f>IFERROR(VLOOKUP(D2709,Database!B:I,2,FALSE)*F2709/1000,"")</f>
        <v/>
      </c>
    </row>
    <row r="2710" spans="5:7" x14ac:dyDescent="0.3">
      <c r="E2710" s="10" t="str">
        <f>IFERROR(VLOOKUP(D2710,Database!B:I,4,FALSE),"")</f>
        <v/>
      </c>
      <c r="F2710" s="11"/>
      <c r="G2710" s="2" t="str">
        <f>IFERROR(VLOOKUP(D2710,Database!B:I,2,FALSE)*F2710/1000,"")</f>
        <v/>
      </c>
    </row>
    <row r="2711" spans="5:7" x14ac:dyDescent="0.3">
      <c r="E2711" s="10" t="str">
        <f>IFERROR(VLOOKUP(D2711,Database!B:I,4,FALSE),"")</f>
        <v/>
      </c>
      <c r="F2711" s="11"/>
      <c r="G2711" s="2" t="str">
        <f>IFERROR(VLOOKUP(D2711,Database!B:I,2,FALSE)*F2711/1000,"")</f>
        <v/>
      </c>
    </row>
    <row r="2712" spans="5:7" x14ac:dyDescent="0.3">
      <c r="E2712" s="10" t="str">
        <f>IFERROR(VLOOKUP(D2712,Database!B:I,4,FALSE),"")</f>
        <v/>
      </c>
      <c r="F2712" s="11"/>
      <c r="G2712" s="2" t="str">
        <f>IFERROR(VLOOKUP(D2712,Database!B:I,2,FALSE)*F2712/1000,"")</f>
        <v/>
      </c>
    </row>
    <row r="2713" spans="5:7" x14ac:dyDescent="0.3">
      <c r="E2713" s="10" t="str">
        <f>IFERROR(VLOOKUP(D2713,Database!B:I,4,FALSE),"")</f>
        <v/>
      </c>
      <c r="F2713" s="11"/>
      <c r="G2713" s="2" t="str">
        <f>IFERROR(VLOOKUP(D2713,Database!B:I,2,FALSE)*F2713/1000,"")</f>
        <v/>
      </c>
    </row>
    <row r="2714" spans="5:7" x14ac:dyDescent="0.3">
      <c r="E2714" s="10" t="str">
        <f>IFERROR(VLOOKUP(D2714,Database!B:I,4,FALSE),"")</f>
        <v/>
      </c>
      <c r="F2714" s="11"/>
      <c r="G2714" s="2" t="str">
        <f>IFERROR(VLOOKUP(D2714,Database!B:I,2,FALSE)*F2714/1000,"")</f>
        <v/>
      </c>
    </row>
    <row r="2715" spans="5:7" x14ac:dyDescent="0.3">
      <c r="E2715" s="10" t="str">
        <f>IFERROR(VLOOKUP(D2715,Database!B:I,4,FALSE),"")</f>
        <v/>
      </c>
      <c r="F2715" s="11"/>
      <c r="G2715" s="2" t="str">
        <f>IFERROR(VLOOKUP(D2715,Database!B:I,2,FALSE)*F2715/1000,"")</f>
        <v/>
      </c>
    </row>
    <row r="2716" spans="5:7" x14ac:dyDescent="0.3">
      <c r="E2716" s="10" t="str">
        <f>IFERROR(VLOOKUP(D2716,Database!B:I,4,FALSE),"")</f>
        <v/>
      </c>
      <c r="F2716" s="11"/>
      <c r="G2716" s="2" t="str">
        <f>IFERROR(VLOOKUP(D2716,Database!B:I,2,FALSE)*F2716/1000,"")</f>
        <v/>
      </c>
    </row>
    <row r="2717" spans="5:7" x14ac:dyDescent="0.3">
      <c r="E2717" s="10" t="str">
        <f>IFERROR(VLOOKUP(D2717,Database!B:I,4,FALSE),"")</f>
        <v/>
      </c>
      <c r="F2717" s="11"/>
      <c r="G2717" s="2" t="str">
        <f>IFERROR(VLOOKUP(D2717,Database!B:I,2,FALSE)*F2717/1000,"")</f>
        <v/>
      </c>
    </row>
    <row r="2718" spans="5:7" x14ac:dyDescent="0.3">
      <c r="E2718" s="10" t="str">
        <f>IFERROR(VLOOKUP(D2718,Database!B:I,4,FALSE),"")</f>
        <v/>
      </c>
      <c r="F2718" s="11"/>
      <c r="G2718" s="2" t="str">
        <f>IFERROR(VLOOKUP(D2718,Database!B:I,2,FALSE)*F2718/1000,"")</f>
        <v/>
      </c>
    </row>
    <row r="2719" spans="5:7" x14ac:dyDescent="0.3">
      <c r="E2719" s="10" t="str">
        <f>IFERROR(VLOOKUP(D2719,Database!B:I,4,FALSE),"")</f>
        <v/>
      </c>
      <c r="F2719" s="11"/>
      <c r="G2719" s="2" t="str">
        <f>IFERROR(VLOOKUP(D2719,Database!B:I,2,FALSE)*F2719/1000,"")</f>
        <v/>
      </c>
    </row>
    <row r="2720" spans="5:7" x14ac:dyDescent="0.3">
      <c r="E2720" s="10" t="str">
        <f>IFERROR(VLOOKUP(D2720,Database!B:I,4,FALSE),"")</f>
        <v/>
      </c>
      <c r="F2720" s="11"/>
      <c r="G2720" s="2" t="str">
        <f>IFERROR(VLOOKUP(D2720,Database!B:I,2,FALSE)*F2720/1000,"")</f>
        <v/>
      </c>
    </row>
    <row r="2721" spans="5:7" x14ac:dyDescent="0.3">
      <c r="E2721" s="10" t="str">
        <f>IFERROR(VLOOKUP(D2721,Database!B:I,4,FALSE),"")</f>
        <v/>
      </c>
      <c r="F2721" s="11"/>
      <c r="G2721" s="2" t="str">
        <f>IFERROR(VLOOKUP(D2721,Database!B:I,2,FALSE)*F2721/1000,"")</f>
        <v/>
      </c>
    </row>
    <row r="2722" spans="5:7" x14ac:dyDescent="0.3">
      <c r="E2722" s="10" t="str">
        <f>IFERROR(VLOOKUP(D2722,Database!B:I,4,FALSE),"")</f>
        <v/>
      </c>
      <c r="F2722" s="11"/>
      <c r="G2722" s="2" t="str">
        <f>IFERROR(VLOOKUP(D2722,Database!B:I,2,FALSE)*F2722/1000,"")</f>
        <v/>
      </c>
    </row>
    <row r="2723" spans="5:7" x14ac:dyDescent="0.3">
      <c r="E2723" s="10" t="str">
        <f>IFERROR(VLOOKUP(D2723,Database!B:I,4,FALSE),"")</f>
        <v/>
      </c>
      <c r="F2723" s="11"/>
      <c r="G2723" s="2" t="str">
        <f>IFERROR(VLOOKUP(D2723,Database!B:I,2,FALSE)*F2723/1000,"")</f>
        <v/>
      </c>
    </row>
    <row r="2724" spans="5:7" x14ac:dyDescent="0.3">
      <c r="E2724" s="10" t="str">
        <f>IFERROR(VLOOKUP(D2724,Database!B:I,4,FALSE),"")</f>
        <v/>
      </c>
      <c r="F2724" s="11"/>
      <c r="G2724" s="2" t="str">
        <f>IFERROR(VLOOKUP(D2724,Database!B:I,2,FALSE)*F2724/1000,"")</f>
        <v/>
      </c>
    </row>
    <row r="2725" spans="5:7" x14ac:dyDescent="0.3">
      <c r="E2725" s="10" t="str">
        <f>IFERROR(VLOOKUP(D2725,Database!B:I,4,FALSE),"")</f>
        <v/>
      </c>
      <c r="F2725" s="11"/>
      <c r="G2725" s="2" t="str">
        <f>IFERROR(VLOOKUP(D2725,Database!B:I,2,FALSE)*F2725/1000,"")</f>
        <v/>
      </c>
    </row>
    <row r="2726" spans="5:7" x14ac:dyDescent="0.3">
      <c r="E2726" s="10" t="str">
        <f>IFERROR(VLOOKUP(D2726,Database!B:I,4,FALSE),"")</f>
        <v/>
      </c>
      <c r="F2726" s="11"/>
      <c r="G2726" s="2" t="str">
        <f>IFERROR(VLOOKUP(D2726,Database!B:I,2,FALSE)*F2726/1000,"")</f>
        <v/>
      </c>
    </row>
    <row r="2727" spans="5:7" x14ac:dyDescent="0.3">
      <c r="E2727" s="10" t="str">
        <f>IFERROR(VLOOKUP(D2727,Database!B:I,4,FALSE),"")</f>
        <v/>
      </c>
      <c r="F2727" s="11"/>
      <c r="G2727" s="2" t="str">
        <f>IFERROR(VLOOKUP(D2727,Database!B:I,2,FALSE)*F2727/1000,"")</f>
        <v/>
      </c>
    </row>
    <row r="2728" spans="5:7" x14ac:dyDescent="0.3">
      <c r="E2728" s="10" t="str">
        <f>IFERROR(VLOOKUP(D2728,Database!B:I,4,FALSE),"")</f>
        <v/>
      </c>
      <c r="F2728" s="11"/>
      <c r="G2728" s="2" t="str">
        <f>IFERROR(VLOOKUP(D2728,Database!B:I,2,FALSE)*F2728/1000,"")</f>
        <v/>
      </c>
    </row>
    <row r="2729" spans="5:7" x14ac:dyDescent="0.3">
      <c r="E2729" s="10" t="str">
        <f>IFERROR(VLOOKUP(D2729,Database!B:I,4,FALSE),"")</f>
        <v/>
      </c>
      <c r="F2729" s="11"/>
      <c r="G2729" s="2" t="str">
        <f>IFERROR(VLOOKUP(D2729,Database!B:I,2,FALSE)*F2729/1000,"")</f>
        <v/>
      </c>
    </row>
    <row r="2730" spans="5:7" x14ac:dyDescent="0.3">
      <c r="E2730" s="10" t="str">
        <f>IFERROR(VLOOKUP(D2730,Database!B:I,4,FALSE),"")</f>
        <v/>
      </c>
      <c r="F2730" s="11"/>
      <c r="G2730" s="2" t="str">
        <f>IFERROR(VLOOKUP(D2730,Database!B:I,2,FALSE)*F2730/1000,"")</f>
        <v/>
      </c>
    </row>
    <row r="2731" spans="5:7" x14ac:dyDescent="0.3">
      <c r="E2731" s="10" t="str">
        <f>IFERROR(VLOOKUP(D2731,Database!B:I,4,FALSE),"")</f>
        <v/>
      </c>
      <c r="F2731" s="11"/>
      <c r="G2731" s="2" t="str">
        <f>IFERROR(VLOOKUP(D2731,Database!B:I,2,FALSE)*F2731/1000,"")</f>
        <v/>
      </c>
    </row>
    <row r="2732" spans="5:7" x14ac:dyDescent="0.3">
      <c r="E2732" s="10" t="str">
        <f>IFERROR(VLOOKUP(D2732,Database!B:I,4,FALSE),"")</f>
        <v/>
      </c>
      <c r="F2732" s="11"/>
      <c r="G2732" s="2" t="str">
        <f>IFERROR(VLOOKUP(D2732,Database!B:I,2,FALSE)*F2732/1000,"")</f>
        <v/>
      </c>
    </row>
    <row r="2733" spans="5:7" x14ac:dyDescent="0.3">
      <c r="E2733" s="10" t="str">
        <f>IFERROR(VLOOKUP(D2733,Database!B:I,4,FALSE),"")</f>
        <v/>
      </c>
      <c r="F2733" s="11"/>
      <c r="G2733" s="2" t="str">
        <f>IFERROR(VLOOKUP(D2733,Database!B:I,2,FALSE)*F2733/1000,"")</f>
        <v/>
      </c>
    </row>
    <row r="2734" spans="5:7" x14ac:dyDescent="0.3">
      <c r="E2734" s="10" t="str">
        <f>IFERROR(VLOOKUP(D2734,Database!B:I,4,FALSE),"")</f>
        <v/>
      </c>
      <c r="F2734" s="11"/>
      <c r="G2734" s="2" t="str">
        <f>IFERROR(VLOOKUP(D2734,Database!B:I,2,FALSE)*F2734/1000,"")</f>
        <v/>
      </c>
    </row>
    <row r="2735" spans="5:7" x14ac:dyDescent="0.3">
      <c r="E2735" s="10" t="str">
        <f>IFERROR(VLOOKUP(D2735,Database!B:I,4,FALSE),"")</f>
        <v/>
      </c>
      <c r="F2735" s="11"/>
      <c r="G2735" s="2" t="str">
        <f>IFERROR(VLOOKUP(D2735,Database!B:I,2,FALSE)*F2735/1000,"")</f>
        <v/>
      </c>
    </row>
    <row r="2736" spans="5:7" x14ac:dyDescent="0.3">
      <c r="E2736" s="10" t="str">
        <f>IFERROR(VLOOKUP(D2736,Database!B:I,4,FALSE),"")</f>
        <v/>
      </c>
      <c r="F2736" s="11"/>
      <c r="G2736" s="2" t="str">
        <f>IFERROR(VLOOKUP(D2736,Database!B:I,2,FALSE)*F2736/1000,"")</f>
        <v/>
      </c>
    </row>
    <row r="2737" spans="5:7" x14ac:dyDescent="0.3">
      <c r="E2737" s="10" t="str">
        <f>IFERROR(VLOOKUP(D2737,Database!B:I,4,FALSE),"")</f>
        <v/>
      </c>
      <c r="F2737" s="11"/>
      <c r="G2737" s="2" t="str">
        <f>IFERROR(VLOOKUP(D2737,Database!B:I,2,FALSE)*F2737/1000,"")</f>
        <v/>
      </c>
    </row>
    <row r="2738" spans="5:7" x14ac:dyDescent="0.3">
      <c r="E2738" s="10" t="str">
        <f>IFERROR(VLOOKUP(D2738,Database!B:I,4,FALSE),"")</f>
        <v/>
      </c>
      <c r="F2738" s="11"/>
      <c r="G2738" s="2" t="str">
        <f>IFERROR(VLOOKUP(D2738,Database!B:I,2,FALSE)*F2738/1000,"")</f>
        <v/>
      </c>
    </row>
    <row r="2739" spans="5:7" x14ac:dyDescent="0.3">
      <c r="E2739" s="10" t="str">
        <f>IFERROR(VLOOKUP(D2739,Database!B:I,4,FALSE),"")</f>
        <v/>
      </c>
      <c r="F2739" s="11"/>
      <c r="G2739" s="2" t="str">
        <f>IFERROR(VLOOKUP(D2739,Database!B:I,2,FALSE)*F2739/1000,"")</f>
        <v/>
      </c>
    </row>
    <row r="2740" spans="5:7" x14ac:dyDescent="0.3">
      <c r="E2740" s="10" t="str">
        <f>IFERROR(VLOOKUP(D2740,Database!B:I,4,FALSE),"")</f>
        <v/>
      </c>
      <c r="F2740" s="11"/>
      <c r="G2740" s="2" t="str">
        <f>IFERROR(VLOOKUP(D2740,Database!B:I,2,FALSE)*F2740/1000,"")</f>
        <v/>
      </c>
    </row>
    <row r="2741" spans="5:7" x14ac:dyDescent="0.3">
      <c r="E2741" s="10" t="str">
        <f>IFERROR(VLOOKUP(D2741,Database!B:I,4,FALSE),"")</f>
        <v/>
      </c>
      <c r="F2741" s="11"/>
      <c r="G2741" s="2" t="str">
        <f>IFERROR(VLOOKUP(D2741,Database!B:I,2,FALSE)*F2741/1000,"")</f>
        <v/>
      </c>
    </row>
    <row r="2742" spans="5:7" x14ac:dyDescent="0.3">
      <c r="E2742" s="10" t="str">
        <f>IFERROR(VLOOKUP(D2742,Database!B:I,4,FALSE),"")</f>
        <v/>
      </c>
      <c r="F2742" s="11"/>
      <c r="G2742" s="2" t="str">
        <f>IFERROR(VLOOKUP(D2742,Database!B:I,2,FALSE)*F2742/1000,"")</f>
        <v/>
      </c>
    </row>
    <row r="2743" spans="5:7" x14ac:dyDescent="0.3">
      <c r="E2743" s="10" t="str">
        <f>IFERROR(VLOOKUP(D2743,Database!B:I,4,FALSE),"")</f>
        <v/>
      </c>
      <c r="F2743" s="11"/>
      <c r="G2743" s="2" t="str">
        <f>IFERROR(VLOOKUP(D2743,Database!B:I,2,FALSE)*F2743/1000,"")</f>
        <v/>
      </c>
    </row>
    <row r="2744" spans="5:7" x14ac:dyDescent="0.3">
      <c r="E2744" s="10" t="str">
        <f>IFERROR(VLOOKUP(D2744,Database!B:I,4,FALSE),"")</f>
        <v/>
      </c>
      <c r="F2744" s="11"/>
      <c r="G2744" s="2" t="str">
        <f>IFERROR(VLOOKUP(D2744,Database!B:I,2,FALSE)*F2744/1000,"")</f>
        <v/>
      </c>
    </row>
    <row r="2745" spans="5:7" x14ac:dyDescent="0.3">
      <c r="E2745" s="10" t="str">
        <f>IFERROR(VLOOKUP(D2745,Database!B:I,4,FALSE),"")</f>
        <v/>
      </c>
      <c r="F2745" s="11"/>
      <c r="G2745" s="2" t="str">
        <f>IFERROR(VLOOKUP(D2745,Database!B:I,2,FALSE)*F2745/1000,"")</f>
        <v/>
      </c>
    </row>
    <row r="2746" spans="5:7" x14ac:dyDescent="0.3">
      <c r="E2746" s="10" t="str">
        <f>IFERROR(VLOOKUP(D2746,Database!B:I,4,FALSE),"")</f>
        <v/>
      </c>
      <c r="F2746" s="11"/>
      <c r="G2746" s="2" t="str">
        <f>IFERROR(VLOOKUP(D2746,Database!B:I,2,FALSE)*F2746/1000,"")</f>
        <v/>
      </c>
    </row>
    <row r="2747" spans="5:7" x14ac:dyDescent="0.3">
      <c r="E2747" s="10" t="str">
        <f>IFERROR(VLOOKUP(D2747,Database!B:I,4,FALSE),"")</f>
        <v/>
      </c>
      <c r="F2747" s="11"/>
      <c r="G2747" s="2" t="str">
        <f>IFERROR(VLOOKUP(D2747,Database!B:I,2,FALSE)*F2747/1000,"")</f>
        <v/>
      </c>
    </row>
    <row r="2748" spans="5:7" x14ac:dyDescent="0.3">
      <c r="E2748" s="10" t="str">
        <f>IFERROR(VLOOKUP(D2748,Database!B:I,4,FALSE),"")</f>
        <v/>
      </c>
      <c r="F2748" s="11"/>
      <c r="G2748" s="2" t="str">
        <f>IFERROR(VLOOKUP(D2748,Database!B:I,2,FALSE)*F2748/1000,"")</f>
        <v/>
      </c>
    </row>
    <row r="2749" spans="5:7" x14ac:dyDescent="0.3">
      <c r="E2749" s="10" t="str">
        <f>IFERROR(VLOOKUP(D2749,Database!B:I,4,FALSE),"")</f>
        <v/>
      </c>
      <c r="F2749" s="11"/>
      <c r="G2749" s="2" t="str">
        <f>IFERROR(VLOOKUP(D2749,Database!B:I,2,FALSE)*F2749/1000,"")</f>
        <v/>
      </c>
    </row>
    <row r="2750" spans="5:7" x14ac:dyDescent="0.3">
      <c r="E2750" s="10" t="str">
        <f>IFERROR(VLOOKUP(D2750,Database!B:I,4,FALSE),"")</f>
        <v/>
      </c>
      <c r="F2750" s="11"/>
      <c r="G2750" s="2" t="str">
        <f>IFERROR(VLOOKUP(D2750,Database!B:I,2,FALSE)*F2750/1000,"")</f>
        <v/>
      </c>
    </row>
    <row r="2751" spans="5:7" x14ac:dyDescent="0.3">
      <c r="E2751" s="10" t="str">
        <f>IFERROR(VLOOKUP(D2751,Database!B:I,4,FALSE),"")</f>
        <v/>
      </c>
      <c r="F2751" s="11"/>
      <c r="G2751" s="2" t="str">
        <f>IFERROR(VLOOKUP(D2751,Database!B:I,2,FALSE)*F2751/1000,"")</f>
        <v/>
      </c>
    </row>
    <row r="2752" spans="5:7" x14ac:dyDescent="0.3">
      <c r="E2752" s="10" t="str">
        <f>IFERROR(VLOOKUP(D2752,Database!B:I,4,FALSE),"")</f>
        <v/>
      </c>
      <c r="F2752" s="11"/>
      <c r="G2752" s="2" t="str">
        <f>IFERROR(VLOOKUP(D2752,Database!B:I,2,FALSE)*F2752/1000,"")</f>
        <v/>
      </c>
    </row>
    <row r="2753" spans="5:7" x14ac:dyDescent="0.3">
      <c r="E2753" s="10" t="str">
        <f>IFERROR(VLOOKUP(D2753,Database!B:I,4,FALSE),"")</f>
        <v/>
      </c>
      <c r="F2753" s="11"/>
      <c r="G2753" s="2" t="str">
        <f>IFERROR(VLOOKUP(D2753,Database!B:I,2,FALSE)*F2753/1000,"")</f>
        <v/>
      </c>
    </row>
    <row r="2754" spans="5:7" x14ac:dyDescent="0.3">
      <c r="E2754" s="10" t="str">
        <f>IFERROR(VLOOKUP(D2754,Database!B:I,4,FALSE),"")</f>
        <v/>
      </c>
      <c r="F2754" s="11"/>
      <c r="G2754" s="2" t="str">
        <f>IFERROR(VLOOKUP(D2754,Database!B:I,2,FALSE)*F2754/1000,"")</f>
        <v/>
      </c>
    </row>
    <row r="2755" spans="5:7" x14ac:dyDescent="0.3">
      <c r="E2755" s="10" t="str">
        <f>IFERROR(VLOOKUP(D2755,Database!B:I,4,FALSE),"")</f>
        <v/>
      </c>
      <c r="F2755" s="11"/>
      <c r="G2755" s="2" t="str">
        <f>IFERROR(VLOOKUP(D2755,Database!B:I,2,FALSE)*F2755/1000,"")</f>
        <v/>
      </c>
    </row>
    <row r="2756" spans="5:7" x14ac:dyDescent="0.3">
      <c r="E2756" s="10" t="str">
        <f>IFERROR(VLOOKUP(D2756,Database!B:I,4,FALSE),"")</f>
        <v/>
      </c>
      <c r="F2756" s="11"/>
      <c r="G2756" s="2" t="str">
        <f>IFERROR(VLOOKUP(D2756,Database!B:I,2,FALSE)*F2756/1000,"")</f>
        <v/>
      </c>
    </row>
    <row r="2757" spans="5:7" x14ac:dyDescent="0.3">
      <c r="E2757" s="10" t="str">
        <f>IFERROR(VLOOKUP(D2757,Database!B:I,4,FALSE),"")</f>
        <v/>
      </c>
      <c r="F2757" s="11"/>
      <c r="G2757" s="2" t="str">
        <f>IFERROR(VLOOKUP(D2757,Database!B:I,2,FALSE)*F2757/1000,"")</f>
        <v/>
      </c>
    </row>
    <row r="2758" spans="5:7" x14ac:dyDescent="0.3">
      <c r="E2758" s="10" t="str">
        <f>IFERROR(VLOOKUP(D2758,Database!B:I,4,FALSE),"")</f>
        <v/>
      </c>
      <c r="F2758" s="11"/>
      <c r="G2758" s="2" t="str">
        <f>IFERROR(VLOOKUP(D2758,Database!B:I,2,FALSE)*F2758/1000,"")</f>
        <v/>
      </c>
    </row>
    <row r="2759" spans="5:7" x14ac:dyDescent="0.3">
      <c r="E2759" s="10" t="str">
        <f>IFERROR(VLOOKUP(D2759,Database!B:I,4,FALSE),"")</f>
        <v/>
      </c>
      <c r="F2759" s="11"/>
      <c r="G2759" s="2" t="str">
        <f>IFERROR(VLOOKUP(D2759,Database!B:I,2,FALSE)*F2759/1000,"")</f>
        <v/>
      </c>
    </row>
    <row r="2760" spans="5:7" x14ac:dyDescent="0.3">
      <c r="E2760" s="10" t="str">
        <f>IFERROR(VLOOKUP(D2760,Database!B:I,4,FALSE),"")</f>
        <v/>
      </c>
      <c r="F2760" s="11"/>
      <c r="G2760" s="2" t="str">
        <f>IFERROR(VLOOKUP(D2760,Database!B:I,2,FALSE)*F2760/1000,"")</f>
        <v/>
      </c>
    </row>
    <row r="2761" spans="5:7" x14ac:dyDescent="0.3">
      <c r="E2761" s="10" t="str">
        <f>IFERROR(VLOOKUP(D2761,Database!B:I,4,FALSE),"")</f>
        <v/>
      </c>
      <c r="F2761" s="11"/>
      <c r="G2761" s="2" t="str">
        <f>IFERROR(VLOOKUP(D2761,Database!B:I,2,FALSE)*F2761/1000,"")</f>
        <v/>
      </c>
    </row>
    <row r="2762" spans="5:7" x14ac:dyDescent="0.3">
      <c r="E2762" s="10" t="str">
        <f>IFERROR(VLOOKUP(D2762,Database!B:I,4,FALSE),"")</f>
        <v/>
      </c>
      <c r="F2762" s="11"/>
      <c r="G2762" s="2" t="str">
        <f>IFERROR(VLOOKUP(D2762,Database!B:I,2,FALSE)*F2762/1000,"")</f>
        <v/>
      </c>
    </row>
    <row r="2763" spans="5:7" x14ac:dyDescent="0.3">
      <c r="E2763" s="10" t="str">
        <f>IFERROR(VLOOKUP(D2763,Database!B:I,4,FALSE),"")</f>
        <v/>
      </c>
      <c r="F2763" s="11"/>
      <c r="G2763" s="2" t="str">
        <f>IFERROR(VLOOKUP(D2763,Database!B:I,2,FALSE)*F2763/1000,"")</f>
        <v/>
      </c>
    </row>
    <row r="2764" spans="5:7" x14ac:dyDescent="0.3">
      <c r="E2764" s="10" t="str">
        <f>IFERROR(VLOOKUP(D2764,Database!B:I,4,FALSE),"")</f>
        <v/>
      </c>
      <c r="F2764" s="11"/>
      <c r="G2764" s="2" t="str">
        <f>IFERROR(VLOOKUP(D2764,Database!B:I,2,FALSE)*F2764/1000,"")</f>
        <v/>
      </c>
    </row>
    <row r="2765" spans="5:7" x14ac:dyDescent="0.3">
      <c r="E2765" s="10" t="str">
        <f>IFERROR(VLOOKUP(D2765,Database!B:I,4,FALSE),"")</f>
        <v/>
      </c>
      <c r="F2765" s="11"/>
      <c r="G2765" s="2" t="str">
        <f>IFERROR(VLOOKUP(D2765,Database!B:I,2,FALSE)*F2765/1000,"")</f>
        <v/>
      </c>
    </row>
    <row r="2766" spans="5:7" x14ac:dyDescent="0.3">
      <c r="E2766" s="10" t="str">
        <f>IFERROR(VLOOKUP(D2766,Database!B:I,4,FALSE),"")</f>
        <v/>
      </c>
      <c r="F2766" s="11"/>
      <c r="G2766" s="2" t="str">
        <f>IFERROR(VLOOKUP(D2766,Database!B:I,2,FALSE)*F2766/1000,"")</f>
        <v/>
      </c>
    </row>
    <row r="2767" spans="5:7" x14ac:dyDescent="0.3">
      <c r="E2767" s="10" t="str">
        <f>IFERROR(VLOOKUP(D2767,Database!B:I,4,FALSE),"")</f>
        <v/>
      </c>
      <c r="F2767" s="11"/>
      <c r="G2767" s="2" t="str">
        <f>IFERROR(VLOOKUP(D2767,Database!B:I,2,FALSE)*F2767/1000,"")</f>
        <v/>
      </c>
    </row>
    <row r="2768" spans="5:7" x14ac:dyDescent="0.3">
      <c r="E2768" s="10" t="str">
        <f>IFERROR(VLOOKUP(D2768,Database!B:I,4,FALSE),"")</f>
        <v/>
      </c>
      <c r="F2768" s="11"/>
      <c r="G2768" s="2" t="str">
        <f>IFERROR(VLOOKUP(D2768,Database!B:I,2,FALSE)*F2768/1000,"")</f>
        <v/>
      </c>
    </row>
    <row r="2769" spans="5:7" x14ac:dyDescent="0.3">
      <c r="E2769" s="10" t="str">
        <f>IFERROR(VLOOKUP(D2769,Database!B:I,4,FALSE),"")</f>
        <v/>
      </c>
      <c r="F2769" s="11"/>
      <c r="G2769" s="2" t="str">
        <f>IFERROR(VLOOKUP(D2769,Database!B:I,2,FALSE)*F2769/1000,"")</f>
        <v/>
      </c>
    </row>
    <row r="2770" spans="5:7" x14ac:dyDescent="0.3">
      <c r="E2770" s="10" t="str">
        <f>IFERROR(VLOOKUP(D2770,Database!B:I,4,FALSE),"")</f>
        <v/>
      </c>
      <c r="F2770" s="11"/>
      <c r="G2770" s="2" t="str">
        <f>IFERROR(VLOOKUP(D2770,Database!B:I,2,FALSE)*F2770/1000,"")</f>
        <v/>
      </c>
    </row>
    <row r="2771" spans="5:7" x14ac:dyDescent="0.3">
      <c r="E2771" s="10" t="str">
        <f>IFERROR(VLOOKUP(D2771,Database!B:I,4,FALSE),"")</f>
        <v/>
      </c>
      <c r="F2771" s="11"/>
      <c r="G2771" s="2" t="str">
        <f>IFERROR(VLOOKUP(D2771,Database!B:I,2,FALSE)*F2771/1000,"")</f>
        <v/>
      </c>
    </row>
    <row r="2772" spans="5:7" x14ac:dyDescent="0.3">
      <c r="E2772" s="10" t="str">
        <f>IFERROR(VLOOKUP(D2772,Database!B:I,4,FALSE),"")</f>
        <v/>
      </c>
      <c r="F2772" s="11"/>
      <c r="G2772" s="2" t="str">
        <f>IFERROR(VLOOKUP(D2772,Database!B:I,2,FALSE)*F2772/1000,"")</f>
        <v/>
      </c>
    </row>
    <row r="2773" spans="5:7" x14ac:dyDescent="0.3">
      <c r="E2773" s="10" t="str">
        <f>IFERROR(VLOOKUP(D2773,Database!B:I,4,FALSE),"")</f>
        <v/>
      </c>
      <c r="F2773" s="11"/>
      <c r="G2773" s="2" t="str">
        <f>IFERROR(VLOOKUP(D2773,Database!B:I,2,FALSE)*F2773/1000,"")</f>
        <v/>
      </c>
    </row>
    <row r="2774" spans="5:7" x14ac:dyDescent="0.3">
      <c r="E2774" s="10" t="str">
        <f>IFERROR(VLOOKUP(D2774,Database!B:I,4,FALSE),"")</f>
        <v/>
      </c>
      <c r="F2774" s="11"/>
      <c r="G2774" s="2" t="str">
        <f>IFERROR(VLOOKUP(D2774,Database!B:I,2,FALSE)*F2774/1000,"")</f>
        <v/>
      </c>
    </row>
    <row r="2775" spans="5:7" x14ac:dyDescent="0.3">
      <c r="E2775" s="10" t="str">
        <f>IFERROR(VLOOKUP(D2775,Database!B:I,4,FALSE),"")</f>
        <v/>
      </c>
      <c r="F2775" s="11"/>
      <c r="G2775" s="2" t="str">
        <f>IFERROR(VLOOKUP(D2775,Database!B:I,2,FALSE)*F2775/1000,"")</f>
        <v/>
      </c>
    </row>
    <row r="2776" spans="5:7" x14ac:dyDescent="0.3">
      <c r="E2776" s="10" t="str">
        <f>IFERROR(VLOOKUP(D2776,Database!B:I,4,FALSE),"")</f>
        <v/>
      </c>
      <c r="F2776" s="11"/>
      <c r="G2776" s="2" t="str">
        <f>IFERROR(VLOOKUP(D2776,Database!B:I,2,FALSE)*F2776/1000,"")</f>
        <v/>
      </c>
    </row>
    <row r="2777" spans="5:7" x14ac:dyDescent="0.3">
      <c r="E2777" s="10" t="str">
        <f>IFERROR(VLOOKUP(D2777,Database!B:I,4,FALSE),"")</f>
        <v/>
      </c>
      <c r="F2777" s="11"/>
      <c r="G2777" s="2" t="str">
        <f>IFERROR(VLOOKUP(D2777,Database!B:I,2,FALSE)*F2777/1000,"")</f>
        <v/>
      </c>
    </row>
    <row r="2778" spans="5:7" x14ac:dyDescent="0.3">
      <c r="E2778" s="10" t="str">
        <f>IFERROR(VLOOKUP(D2778,Database!B:I,4,FALSE),"")</f>
        <v/>
      </c>
      <c r="F2778" s="11"/>
      <c r="G2778" s="2" t="str">
        <f>IFERROR(VLOOKUP(D2778,Database!B:I,2,FALSE)*F2778/1000,"")</f>
        <v/>
      </c>
    </row>
    <row r="2779" spans="5:7" x14ac:dyDescent="0.3">
      <c r="E2779" s="10" t="str">
        <f>IFERROR(VLOOKUP(D2779,Database!B:I,4,FALSE),"")</f>
        <v/>
      </c>
      <c r="F2779" s="11"/>
      <c r="G2779" s="2" t="str">
        <f>IFERROR(VLOOKUP(D2779,Database!B:I,2,FALSE)*F2779/1000,"")</f>
        <v/>
      </c>
    </row>
    <row r="2780" spans="5:7" x14ac:dyDescent="0.3">
      <c r="E2780" s="10" t="str">
        <f>IFERROR(VLOOKUP(D2780,Database!B:I,4,FALSE),"")</f>
        <v/>
      </c>
      <c r="F2780" s="11"/>
      <c r="G2780" s="2" t="str">
        <f>IFERROR(VLOOKUP(D2780,Database!B:I,2,FALSE)*F2780/1000,"")</f>
        <v/>
      </c>
    </row>
    <row r="2781" spans="5:7" x14ac:dyDescent="0.3">
      <c r="E2781" s="10" t="str">
        <f>IFERROR(VLOOKUP(D2781,Database!B:I,4,FALSE),"")</f>
        <v/>
      </c>
      <c r="F2781" s="11"/>
      <c r="G2781" s="2" t="str">
        <f>IFERROR(VLOOKUP(D2781,Database!B:I,2,FALSE)*F2781/1000,"")</f>
        <v/>
      </c>
    </row>
    <row r="2782" spans="5:7" x14ac:dyDescent="0.3">
      <c r="E2782" s="10" t="str">
        <f>IFERROR(VLOOKUP(D2782,Database!B:I,4,FALSE),"")</f>
        <v/>
      </c>
      <c r="F2782" s="11"/>
      <c r="G2782" s="2" t="str">
        <f>IFERROR(VLOOKUP(D2782,Database!B:I,2,FALSE)*F2782/1000,"")</f>
        <v/>
      </c>
    </row>
    <row r="2783" spans="5:7" x14ac:dyDescent="0.3">
      <c r="E2783" s="10" t="str">
        <f>IFERROR(VLOOKUP(D2783,Database!B:I,4,FALSE),"")</f>
        <v/>
      </c>
      <c r="F2783" s="11"/>
      <c r="G2783" s="2" t="str">
        <f>IFERROR(VLOOKUP(D2783,Database!B:I,2,FALSE)*F2783/1000,"")</f>
        <v/>
      </c>
    </row>
    <row r="2784" spans="5:7" x14ac:dyDescent="0.3">
      <c r="E2784" s="10" t="str">
        <f>IFERROR(VLOOKUP(D2784,Database!B:I,4,FALSE),"")</f>
        <v/>
      </c>
      <c r="F2784" s="11"/>
      <c r="G2784" s="2" t="str">
        <f>IFERROR(VLOOKUP(D2784,Database!B:I,2,FALSE)*F2784/1000,"")</f>
        <v/>
      </c>
    </row>
    <row r="2785" spans="5:7" x14ac:dyDescent="0.3">
      <c r="E2785" s="10" t="str">
        <f>IFERROR(VLOOKUP(D2785,Database!B:I,4,FALSE),"")</f>
        <v/>
      </c>
      <c r="F2785" s="11"/>
      <c r="G2785" s="2" t="str">
        <f>IFERROR(VLOOKUP(D2785,Database!B:I,2,FALSE)*F2785/1000,"")</f>
        <v/>
      </c>
    </row>
    <row r="2786" spans="5:7" x14ac:dyDescent="0.3">
      <c r="E2786" s="10" t="str">
        <f>IFERROR(VLOOKUP(D2786,Database!B:I,4,FALSE),"")</f>
        <v/>
      </c>
      <c r="F2786" s="11"/>
      <c r="G2786" s="2" t="str">
        <f>IFERROR(VLOOKUP(D2786,Database!B:I,2,FALSE)*F2786/1000,"")</f>
        <v/>
      </c>
    </row>
    <row r="2787" spans="5:7" x14ac:dyDescent="0.3">
      <c r="E2787" s="10" t="str">
        <f>IFERROR(VLOOKUP(D2787,Database!B:I,4,FALSE),"")</f>
        <v/>
      </c>
      <c r="F2787" s="11"/>
      <c r="G2787" s="2" t="str">
        <f>IFERROR(VLOOKUP(D2787,Database!B:I,2,FALSE)*F2787/1000,"")</f>
        <v/>
      </c>
    </row>
    <row r="2788" spans="5:7" x14ac:dyDescent="0.3">
      <c r="E2788" s="10" t="str">
        <f>IFERROR(VLOOKUP(D2788,Database!B:I,4,FALSE),"")</f>
        <v/>
      </c>
      <c r="F2788" s="11"/>
      <c r="G2788" s="2" t="str">
        <f>IFERROR(VLOOKUP(D2788,Database!B:I,2,FALSE)*F2788/1000,"")</f>
        <v/>
      </c>
    </row>
    <row r="2789" spans="5:7" x14ac:dyDescent="0.3">
      <c r="E2789" s="10" t="str">
        <f>IFERROR(VLOOKUP(D2789,Database!B:I,4,FALSE),"")</f>
        <v/>
      </c>
      <c r="F2789" s="11"/>
      <c r="G2789" s="2" t="str">
        <f>IFERROR(VLOOKUP(D2789,Database!B:I,2,FALSE)*F2789/1000,"")</f>
        <v/>
      </c>
    </row>
    <row r="2790" spans="5:7" x14ac:dyDescent="0.3">
      <c r="E2790" s="10" t="str">
        <f>IFERROR(VLOOKUP(D2790,Database!B:I,4,FALSE),"")</f>
        <v/>
      </c>
      <c r="F2790" s="11"/>
      <c r="G2790" s="2" t="str">
        <f>IFERROR(VLOOKUP(D2790,Database!B:I,2,FALSE)*F2790/1000,"")</f>
        <v/>
      </c>
    </row>
    <row r="2791" spans="5:7" x14ac:dyDescent="0.3">
      <c r="E2791" s="10" t="str">
        <f>IFERROR(VLOOKUP(D2791,Database!B:I,4,FALSE),"")</f>
        <v/>
      </c>
      <c r="F2791" s="11"/>
      <c r="G2791" s="2" t="str">
        <f>IFERROR(VLOOKUP(D2791,Database!B:I,2,FALSE)*F2791/1000,"")</f>
        <v/>
      </c>
    </row>
    <row r="2792" spans="5:7" x14ac:dyDescent="0.3">
      <c r="E2792" s="10" t="str">
        <f>IFERROR(VLOOKUP(D2792,Database!B:I,4,FALSE),"")</f>
        <v/>
      </c>
      <c r="F2792" s="11"/>
      <c r="G2792" s="2" t="str">
        <f>IFERROR(VLOOKUP(D2792,Database!B:I,2,FALSE)*F2792/1000,"")</f>
        <v/>
      </c>
    </row>
    <row r="2793" spans="5:7" x14ac:dyDescent="0.3">
      <c r="E2793" s="10" t="str">
        <f>IFERROR(VLOOKUP(D2793,Database!B:I,4,FALSE),"")</f>
        <v/>
      </c>
      <c r="F2793" s="11"/>
      <c r="G2793" s="2" t="str">
        <f>IFERROR(VLOOKUP(D2793,Database!B:I,2,FALSE)*F2793/1000,"")</f>
        <v/>
      </c>
    </row>
    <row r="2794" spans="5:7" x14ac:dyDescent="0.3">
      <c r="E2794" s="10" t="str">
        <f>IFERROR(VLOOKUP(D2794,Database!B:I,4,FALSE),"")</f>
        <v/>
      </c>
      <c r="F2794" s="11"/>
      <c r="G2794" s="2" t="str">
        <f>IFERROR(VLOOKUP(D2794,Database!B:I,2,FALSE)*F2794/1000,"")</f>
        <v/>
      </c>
    </row>
    <row r="2795" spans="5:7" x14ac:dyDescent="0.3">
      <c r="E2795" s="10" t="str">
        <f>IFERROR(VLOOKUP(D2795,Database!B:I,4,FALSE),"")</f>
        <v/>
      </c>
      <c r="F2795" s="11"/>
      <c r="G2795" s="2" t="str">
        <f>IFERROR(VLOOKUP(D2795,Database!B:I,2,FALSE)*F2795/1000,"")</f>
        <v/>
      </c>
    </row>
    <row r="2796" spans="5:7" x14ac:dyDescent="0.3">
      <c r="E2796" s="10" t="str">
        <f>IFERROR(VLOOKUP(D2796,Database!B:I,4,FALSE),"")</f>
        <v/>
      </c>
      <c r="F2796" s="11"/>
      <c r="G2796" s="2" t="str">
        <f>IFERROR(VLOOKUP(D2796,Database!B:I,2,FALSE)*F2796/1000,"")</f>
        <v/>
      </c>
    </row>
    <row r="2797" spans="5:7" x14ac:dyDescent="0.3">
      <c r="E2797" s="10" t="str">
        <f>IFERROR(VLOOKUP(D2797,Database!B:I,4,FALSE),"")</f>
        <v/>
      </c>
      <c r="F2797" s="11"/>
      <c r="G2797" s="2" t="str">
        <f>IFERROR(VLOOKUP(D2797,Database!B:I,2,FALSE)*F2797/1000,"")</f>
        <v/>
      </c>
    </row>
    <row r="2798" spans="5:7" x14ac:dyDescent="0.3">
      <c r="E2798" s="10" t="str">
        <f>IFERROR(VLOOKUP(D2798,Database!B:I,4,FALSE),"")</f>
        <v/>
      </c>
      <c r="F2798" s="11"/>
      <c r="G2798" s="2" t="str">
        <f>IFERROR(VLOOKUP(D2798,Database!B:I,2,FALSE)*F2798/1000,"")</f>
        <v/>
      </c>
    </row>
    <row r="2799" spans="5:7" x14ac:dyDescent="0.3">
      <c r="E2799" s="10" t="str">
        <f>IFERROR(VLOOKUP(D2799,Database!B:I,4,FALSE),"")</f>
        <v/>
      </c>
      <c r="F2799" s="11"/>
      <c r="G2799" s="2" t="str">
        <f>IFERROR(VLOOKUP(D2799,Database!B:I,2,FALSE)*F2799/1000,"")</f>
        <v/>
      </c>
    </row>
    <row r="2800" spans="5:7" x14ac:dyDescent="0.3">
      <c r="E2800" s="10" t="str">
        <f>IFERROR(VLOOKUP(D2800,Database!B:I,4,FALSE),"")</f>
        <v/>
      </c>
      <c r="F2800" s="11"/>
      <c r="G2800" s="2" t="str">
        <f>IFERROR(VLOOKUP(D2800,Database!B:I,2,FALSE)*F2800/1000,"")</f>
        <v/>
      </c>
    </row>
    <row r="2801" spans="5:7" x14ac:dyDescent="0.3">
      <c r="E2801" s="10" t="str">
        <f>IFERROR(VLOOKUP(D2801,Database!B:I,4,FALSE),"")</f>
        <v/>
      </c>
      <c r="F2801" s="11"/>
      <c r="G2801" s="2" t="str">
        <f>IFERROR(VLOOKUP(D2801,Database!B:I,2,FALSE)*F2801/1000,"")</f>
        <v/>
      </c>
    </row>
    <row r="2802" spans="5:7" x14ac:dyDescent="0.3">
      <c r="E2802" s="10" t="str">
        <f>IFERROR(VLOOKUP(D2802,Database!B:I,4,FALSE),"")</f>
        <v/>
      </c>
      <c r="F2802" s="11"/>
      <c r="G2802" s="2" t="str">
        <f>IFERROR(VLOOKUP(D2802,Database!B:I,2,FALSE)*F2802/1000,"")</f>
        <v/>
      </c>
    </row>
    <row r="2803" spans="5:7" x14ac:dyDescent="0.3">
      <c r="E2803" s="10" t="str">
        <f>IFERROR(VLOOKUP(D2803,Database!B:I,4,FALSE),"")</f>
        <v/>
      </c>
      <c r="F2803" s="11"/>
      <c r="G2803" s="2" t="str">
        <f>IFERROR(VLOOKUP(D2803,Database!B:I,2,FALSE)*F2803/1000,"")</f>
        <v/>
      </c>
    </row>
    <row r="2804" spans="5:7" x14ac:dyDescent="0.3">
      <c r="E2804" s="10" t="str">
        <f>IFERROR(VLOOKUP(D2804,Database!B:I,4,FALSE),"")</f>
        <v/>
      </c>
      <c r="F2804" s="11"/>
      <c r="G2804" s="2" t="str">
        <f>IFERROR(VLOOKUP(D2804,Database!B:I,2,FALSE)*F2804/1000,"")</f>
        <v/>
      </c>
    </row>
    <row r="2805" spans="5:7" x14ac:dyDescent="0.3">
      <c r="E2805" s="10" t="str">
        <f>IFERROR(VLOOKUP(D2805,Database!B:I,4,FALSE),"")</f>
        <v/>
      </c>
      <c r="F2805" s="11"/>
      <c r="G2805" s="2" t="str">
        <f>IFERROR(VLOOKUP(D2805,Database!B:I,2,FALSE)*F2805/1000,"")</f>
        <v/>
      </c>
    </row>
    <row r="2806" spans="5:7" x14ac:dyDescent="0.3">
      <c r="E2806" s="10" t="str">
        <f>IFERROR(VLOOKUP(D2806,Database!B:I,4,FALSE),"")</f>
        <v/>
      </c>
      <c r="F2806" s="11"/>
      <c r="G2806" s="2" t="str">
        <f>IFERROR(VLOOKUP(D2806,Database!B:I,2,FALSE)*F2806/1000,"")</f>
        <v/>
      </c>
    </row>
    <row r="2807" spans="5:7" x14ac:dyDescent="0.3">
      <c r="E2807" s="10" t="str">
        <f>IFERROR(VLOOKUP(D2807,Database!B:I,4,FALSE),"")</f>
        <v/>
      </c>
      <c r="F2807" s="11"/>
      <c r="G2807" s="2" t="str">
        <f>IFERROR(VLOOKUP(D2807,Database!B:I,2,FALSE)*F2807/1000,"")</f>
        <v/>
      </c>
    </row>
    <row r="2808" spans="5:7" x14ac:dyDescent="0.3">
      <c r="E2808" s="10" t="str">
        <f>IFERROR(VLOOKUP(D2808,Database!B:I,4,FALSE),"")</f>
        <v/>
      </c>
      <c r="F2808" s="11"/>
      <c r="G2808" s="2" t="str">
        <f>IFERROR(VLOOKUP(D2808,Database!B:I,2,FALSE)*F2808/1000,"")</f>
        <v/>
      </c>
    </row>
    <row r="2809" spans="5:7" x14ac:dyDescent="0.3">
      <c r="E2809" s="10" t="str">
        <f>IFERROR(VLOOKUP(D2809,Database!B:I,4,FALSE),"")</f>
        <v/>
      </c>
      <c r="F2809" s="11"/>
      <c r="G2809" s="2" t="str">
        <f>IFERROR(VLOOKUP(D2809,Database!B:I,2,FALSE)*F2809/1000,"")</f>
        <v/>
      </c>
    </row>
    <row r="2810" spans="5:7" x14ac:dyDescent="0.3">
      <c r="E2810" s="10" t="str">
        <f>IFERROR(VLOOKUP(D2810,Database!B:I,4,FALSE),"")</f>
        <v/>
      </c>
      <c r="F2810" s="11"/>
      <c r="G2810" s="2" t="str">
        <f>IFERROR(VLOOKUP(D2810,Database!B:I,2,FALSE)*F2810/1000,"")</f>
        <v/>
      </c>
    </row>
    <row r="2811" spans="5:7" x14ac:dyDescent="0.3">
      <c r="E2811" s="10" t="str">
        <f>IFERROR(VLOOKUP(D2811,Database!B:I,4,FALSE),"")</f>
        <v/>
      </c>
      <c r="F2811" s="11"/>
      <c r="G2811" s="2" t="str">
        <f>IFERROR(VLOOKUP(D2811,Database!B:I,2,FALSE)*F2811/1000,"")</f>
        <v/>
      </c>
    </row>
    <row r="2812" spans="5:7" x14ac:dyDescent="0.3">
      <c r="E2812" s="10" t="str">
        <f>IFERROR(VLOOKUP(D2812,Database!B:I,4,FALSE),"")</f>
        <v/>
      </c>
      <c r="F2812" s="11"/>
      <c r="G2812" s="2" t="str">
        <f>IFERROR(VLOOKUP(D2812,Database!B:I,2,FALSE)*F2812/1000,"")</f>
        <v/>
      </c>
    </row>
    <row r="2813" spans="5:7" x14ac:dyDescent="0.3">
      <c r="E2813" s="10" t="str">
        <f>IFERROR(VLOOKUP(D2813,Database!B:I,4,FALSE),"")</f>
        <v/>
      </c>
      <c r="F2813" s="11"/>
      <c r="G2813" s="2" t="str">
        <f>IFERROR(VLOOKUP(D2813,Database!B:I,2,FALSE)*F2813/1000,"")</f>
        <v/>
      </c>
    </row>
    <row r="2814" spans="5:7" x14ac:dyDescent="0.3">
      <c r="E2814" s="10" t="str">
        <f>IFERROR(VLOOKUP(D2814,Database!B:I,4,FALSE),"")</f>
        <v/>
      </c>
      <c r="F2814" s="11"/>
      <c r="G2814" s="2" t="str">
        <f>IFERROR(VLOOKUP(D2814,Database!B:I,2,FALSE)*F2814/1000,"")</f>
        <v/>
      </c>
    </row>
    <row r="2815" spans="5:7" x14ac:dyDescent="0.3">
      <c r="E2815" s="10" t="str">
        <f>IFERROR(VLOOKUP(D2815,Database!B:I,4,FALSE),"")</f>
        <v/>
      </c>
      <c r="F2815" s="11"/>
      <c r="G2815" s="2" t="str">
        <f>IFERROR(VLOOKUP(D2815,Database!B:I,2,FALSE)*F2815/1000,"")</f>
        <v/>
      </c>
    </row>
    <row r="2816" spans="5:7" x14ac:dyDescent="0.3">
      <c r="E2816" s="10" t="str">
        <f>IFERROR(VLOOKUP(D2816,Database!B:I,4,FALSE),"")</f>
        <v/>
      </c>
      <c r="F2816" s="11"/>
      <c r="G2816" s="2" t="str">
        <f>IFERROR(VLOOKUP(D2816,Database!B:I,2,FALSE)*F2816/1000,"")</f>
        <v/>
      </c>
    </row>
    <row r="2817" spans="5:7" x14ac:dyDescent="0.3">
      <c r="E2817" s="10" t="str">
        <f>IFERROR(VLOOKUP(D2817,Database!B:I,4,FALSE),"")</f>
        <v/>
      </c>
      <c r="F2817" s="11"/>
      <c r="G2817" s="2" t="str">
        <f>IFERROR(VLOOKUP(D2817,Database!B:I,2,FALSE)*F2817/1000,"")</f>
        <v/>
      </c>
    </row>
    <row r="2818" spans="5:7" x14ac:dyDescent="0.3">
      <c r="E2818" s="10" t="str">
        <f>IFERROR(VLOOKUP(D2818,Database!B:I,4,FALSE),"")</f>
        <v/>
      </c>
      <c r="F2818" s="11"/>
      <c r="G2818" s="2" t="str">
        <f>IFERROR(VLOOKUP(D2818,Database!B:I,2,FALSE)*F2818/1000,"")</f>
        <v/>
      </c>
    </row>
    <row r="2819" spans="5:7" x14ac:dyDescent="0.3">
      <c r="E2819" s="10" t="str">
        <f>IFERROR(VLOOKUP(D2819,Database!B:I,4,FALSE),"")</f>
        <v/>
      </c>
      <c r="F2819" s="11"/>
      <c r="G2819" s="2" t="str">
        <f>IFERROR(VLOOKUP(D2819,Database!B:I,2,FALSE)*F2819/1000,"")</f>
        <v/>
      </c>
    </row>
    <row r="2820" spans="5:7" x14ac:dyDescent="0.3">
      <c r="E2820" s="10" t="str">
        <f>IFERROR(VLOOKUP(D2820,Database!B:I,4,FALSE),"")</f>
        <v/>
      </c>
      <c r="F2820" s="11"/>
      <c r="G2820" s="2" t="str">
        <f>IFERROR(VLOOKUP(D2820,Database!B:I,2,FALSE)*F2820/1000,"")</f>
        <v/>
      </c>
    </row>
    <row r="2821" spans="5:7" x14ac:dyDescent="0.3">
      <c r="E2821" s="10" t="str">
        <f>IFERROR(VLOOKUP(D2821,Database!B:I,4,FALSE),"")</f>
        <v/>
      </c>
      <c r="F2821" s="11"/>
      <c r="G2821" s="2" t="str">
        <f>IFERROR(VLOOKUP(D2821,Database!B:I,2,FALSE)*F2821/1000,"")</f>
        <v/>
      </c>
    </row>
    <row r="2822" spans="5:7" x14ac:dyDescent="0.3">
      <c r="E2822" s="10" t="str">
        <f>IFERROR(VLOOKUP(D2822,Database!B:I,4,FALSE),"")</f>
        <v/>
      </c>
      <c r="F2822" s="11"/>
      <c r="G2822" s="2" t="str">
        <f>IFERROR(VLOOKUP(D2822,Database!B:I,2,FALSE)*F2822/1000,"")</f>
        <v/>
      </c>
    </row>
    <row r="2823" spans="5:7" x14ac:dyDescent="0.3">
      <c r="E2823" s="10" t="str">
        <f>IFERROR(VLOOKUP(D2823,Database!B:I,4,FALSE),"")</f>
        <v/>
      </c>
      <c r="F2823" s="11"/>
      <c r="G2823" s="2" t="str">
        <f>IFERROR(VLOOKUP(D2823,Database!B:I,2,FALSE)*F2823/1000,"")</f>
        <v/>
      </c>
    </row>
    <row r="2824" spans="5:7" x14ac:dyDescent="0.3">
      <c r="E2824" s="10" t="str">
        <f>IFERROR(VLOOKUP(D2824,Database!B:I,4,FALSE),"")</f>
        <v/>
      </c>
      <c r="F2824" s="11"/>
      <c r="G2824" s="2" t="str">
        <f>IFERROR(VLOOKUP(D2824,Database!B:I,2,FALSE)*F2824/1000,"")</f>
        <v/>
      </c>
    </row>
    <row r="2825" spans="5:7" x14ac:dyDescent="0.3">
      <c r="E2825" s="10" t="str">
        <f>IFERROR(VLOOKUP(D2825,Database!B:I,4,FALSE),"")</f>
        <v/>
      </c>
      <c r="F2825" s="11"/>
      <c r="G2825" s="2" t="str">
        <f>IFERROR(VLOOKUP(D2825,Database!B:I,2,FALSE)*F2825/1000,"")</f>
        <v/>
      </c>
    </row>
    <row r="2826" spans="5:7" x14ac:dyDescent="0.3">
      <c r="E2826" s="10" t="str">
        <f>IFERROR(VLOOKUP(D2826,Database!B:I,4,FALSE),"")</f>
        <v/>
      </c>
      <c r="F2826" s="11"/>
      <c r="G2826" s="2" t="str">
        <f>IFERROR(VLOOKUP(D2826,Database!B:I,2,FALSE)*F2826/1000,"")</f>
        <v/>
      </c>
    </row>
    <row r="2827" spans="5:7" x14ac:dyDescent="0.3">
      <c r="E2827" s="10" t="str">
        <f>IFERROR(VLOOKUP(D2827,Database!B:I,4,FALSE),"")</f>
        <v/>
      </c>
      <c r="F2827" s="11"/>
      <c r="G2827" s="2" t="str">
        <f>IFERROR(VLOOKUP(D2827,Database!B:I,2,FALSE)*F2827/1000,"")</f>
        <v/>
      </c>
    </row>
    <row r="2828" spans="5:7" x14ac:dyDescent="0.3">
      <c r="E2828" s="10" t="str">
        <f>IFERROR(VLOOKUP(D2828,Database!B:I,4,FALSE),"")</f>
        <v/>
      </c>
      <c r="F2828" s="11"/>
      <c r="G2828" s="2" t="str">
        <f>IFERROR(VLOOKUP(D2828,Database!B:I,2,FALSE)*F2828/1000,"")</f>
        <v/>
      </c>
    </row>
    <row r="2829" spans="5:7" x14ac:dyDescent="0.3">
      <c r="E2829" s="10" t="str">
        <f>IFERROR(VLOOKUP(D2829,Database!B:I,4,FALSE),"")</f>
        <v/>
      </c>
      <c r="F2829" s="11"/>
      <c r="G2829" s="2" t="str">
        <f>IFERROR(VLOOKUP(D2829,Database!B:I,2,FALSE)*F2829/1000,"")</f>
        <v/>
      </c>
    </row>
    <row r="2830" spans="5:7" x14ac:dyDescent="0.3">
      <c r="E2830" s="10" t="str">
        <f>IFERROR(VLOOKUP(D2830,Database!B:I,4,FALSE),"")</f>
        <v/>
      </c>
      <c r="F2830" s="11"/>
      <c r="G2830" s="2" t="str">
        <f>IFERROR(VLOOKUP(D2830,Database!B:I,2,FALSE)*F2830/1000,"")</f>
        <v/>
      </c>
    </row>
    <row r="2831" spans="5:7" x14ac:dyDescent="0.3">
      <c r="E2831" s="10" t="str">
        <f>IFERROR(VLOOKUP(D2831,Database!B:I,4,FALSE),"")</f>
        <v/>
      </c>
      <c r="F2831" s="11"/>
      <c r="G2831" s="2" t="str">
        <f>IFERROR(VLOOKUP(D2831,Database!B:I,2,FALSE)*F2831/1000,"")</f>
        <v/>
      </c>
    </row>
    <row r="2832" spans="5:7" x14ac:dyDescent="0.3">
      <c r="E2832" s="10" t="str">
        <f>IFERROR(VLOOKUP(D2832,Database!B:I,4,FALSE),"")</f>
        <v/>
      </c>
      <c r="F2832" s="11"/>
      <c r="G2832" s="2" t="str">
        <f>IFERROR(VLOOKUP(D2832,Database!B:I,2,FALSE)*F2832/1000,"")</f>
        <v/>
      </c>
    </row>
    <row r="2833" spans="5:7" x14ac:dyDescent="0.3">
      <c r="E2833" s="10" t="str">
        <f>IFERROR(VLOOKUP(D2833,Database!B:I,4,FALSE),"")</f>
        <v/>
      </c>
      <c r="F2833" s="11"/>
      <c r="G2833" s="2" t="str">
        <f>IFERROR(VLOOKUP(D2833,Database!B:I,2,FALSE)*F2833/1000,"")</f>
        <v/>
      </c>
    </row>
    <row r="2834" spans="5:7" x14ac:dyDescent="0.3">
      <c r="E2834" s="10" t="str">
        <f>IFERROR(VLOOKUP(D2834,Database!B:I,4,FALSE),"")</f>
        <v/>
      </c>
      <c r="F2834" s="11"/>
      <c r="G2834" s="2" t="str">
        <f>IFERROR(VLOOKUP(D2834,Database!B:I,2,FALSE)*F2834/1000,"")</f>
        <v/>
      </c>
    </row>
    <row r="2835" spans="5:7" x14ac:dyDescent="0.3">
      <c r="E2835" s="10" t="str">
        <f>IFERROR(VLOOKUP(D2835,Database!B:I,4,FALSE),"")</f>
        <v/>
      </c>
      <c r="F2835" s="11"/>
      <c r="G2835" s="2" t="str">
        <f>IFERROR(VLOOKUP(D2835,Database!B:I,2,FALSE)*F2835/1000,"")</f>
        <v/>
      </c>
    </row>
    <row r="2836" spans="5:7" x14ac:dyDescent="0.3">
      <c r="E2836" s="10" t="str">
        <f>IFERROR(VLOOKUP(D2836,Database!B:I,4,FALSE),"")</f>
        <v/>
      </c>
      <c r="F2836" s="11"/>
      <c r="G2836" s="2" t="str">
        <f>IFERROR(VLOOKUP(D2836,Database!B:I,2,FALSE)*F2836/1000,"")</f>
        <v/>
      </c>
    </row>
    <row r="2837" spans="5:7" x14ac:dyDescent="0.3">
      <c r="E2837" s="10" t="str">
        <f>IFERROR(VLOOKUP(D2837,Database!B:I,4,FALSE),"")</f>
        <v/>
      </c>
      <c r="F2837" s="11"/>
      <c r="G2837" s="2" t="str">
        <f>IFERROR(VLOOKUP(D2837,Database!B:I,2,FALSE)*F2837/1000,"")</f>
        <v/>
      </c>
    </row>
    <row r="2838" spans="5:7" x14ac:dyDescent="0.3">
      <c r="E2838" s="10" t="str">
        <f>IFERROR(VLOOKUP(D2838,Database!B:I,4,FALSE),"")</f>
        <v/>
      </c>
      <c r="F2838" s="11"/>
      <c r="G2838" s="2" t="str">
        <f>IFERROR(VLOOKUP(D2838,Database!B:I,2,FALSE)*F2838/1000,"")</f>
        <v/>
      </c>
    </row>
    <row r="2839" spans="5:7" x14ac:dyDescent="0.3">
      <c r="E2839" s="10" t="str">
        <f>IFERROR(VLOOKUP(D2839,Database!B:I,4,FALSE),"")</f>
        <v/>
      </c>
      <c r="F2839" s="11"/>
      <c r="G2839" s="2" t="str">
        <f>IFERROR(VLOOKUP(D2839,Database!B:I,2,FALSE)*F2839/1000,"")</f>
        <v/>
      </c>
    </row>
    <row r="2840" spans="5:7" x14ac:dyDescent="0.3">
      <c r="E2840" s="10" t="str">
        <f>IFERROR(VLOOKUP(D2840,Database!B:I,4,FALSE),"")</f>
        <v/>
      </c>
      <c r="F2840" s="11"/>
      <c r="G2840" s="2" t="str">
        <f>IFERROR(VLOOKUP(D2840,Database!B:I,2,FALSE)*F2840/1000,"")</f>
        <v/>
      </c>
    </row>
    <row r="2841" spans="5:7" x14ac:dyDescent="0.3">
      <c r="E2841" s="10" t="str">
        <f>IFERROR(VLOOKUP(D2841,Database!B:I,4,FALSE),"")</f>
        <v/>
      </c>
      <c r="F2841" s="11"/>
      <c r="G2841" s="2" t="str">
        <f>IFERROR(VLOOKUP(D2841,Database!B:I,2,FALSE)*F2841/1000,"")</f>
        <v/>
      </c>
    </row>
    <row r="2842" spans="5:7" x14ac:dyDescent="0.3">
      <c r="E2842" s="10" t="str">
        <f>IFERROR(VLOOKUP(D2842,Database!B:I,4,FALSE),"")</f>
        <v/>
      </c>
      <c r="F2842" s="11"/>
      <c r="G2842" s="2" t="str">
        <f>IFERROR(VLOOKUP(D2842,Database!B:I,2,FALSE)*F2842/1000,"")</f>
        <v/>
      </c>
    </row>
    <row r="2843" spans="5:7" x14ac:dyDescent="0.3">
      <c r="E2843" s="10" t="str">
        <f>IFERROR(VLOOKUP(D2843,Database!B:I,4,FALSE),"")</f>
        <v/>
      </c>
      <c r="F2843" s="11"/>
      <c r="G2843" s="2" t="str">
        <f>IFERROR(VLOOKUP(D2843,Database!B:I,2,FALSE)*F2843/1000,"")</f>
        <v/>
      </c>
    </row>
    <row r="2844" spans="5:7" x14ac:dyDescent="0.3">
      <c r="E2844" s="10" t="str">
        <f>IFERROR(VLOOKUP(D2844,Database!B:I,4,FALSE),"")</f>
        <v/>
      </c>
      <c r="F2844" s="11"/>
      <c r="G2844" s="2" t="str">
        <f>IFERROR(VLOOKUP(D2844,Database!B:I,2,FALSE)*F2844/1000,"")</f>
        <v/>
      </c>
    </row>
    <row r="2845" spans="5:7" x14ac:dyDescent="0.3">
      <c r="E2845" s="10" t="str">
        <f>IFERROR(VLOOKUP(D2845,Database!B:I,4,FALSE),"")</f>
        <v/>
      </c>
      <c r="F2845" s="11"/>
      <c r="G2845" s="2" t="str">
        <f>IFERROR(VLOOKUP(D2845,Database!B:I,2,FALSE)*F2845/1000,"")</f>
        <v/>
      </c>
    </row>
    <row r="2846" spans="5:7" x14ac:dyDescent="0.3">
      <c r="E2846" s="10" t="str">
        <f>IFERROR(VLOOKUP(D2846,Database!B:I,4,FALSE),"")</f>
        <v/>
      </c>
      <c r="F2846" s="11"/>
      <c r="G2846" s="2" t="str">
        <f>IFERROR(VLOOKUP(D2846,Database!B:I,2,FALSE)*F2846/1000,"")</f>
        <v/>
      </c>
    </row>
    <row r="2847" spans="5:7" x14ac:dyDescent="0.3">
      <c r="E2847" s="10" t="str">
        <f>IFERROR(VLOOKUP(D2847,Database!B:I,4,FALSE),"")</f>
        <v/>
      </c>
      <c r="F2847" s="11"/>
      <c r="G2847" s="2" t="str">
        <f>IFERROR(VLOOKUP(D2847,Database!B:I,2,FALSE)*F2847/1000,"")</f>
        <v/>
      </c>
    </row>
    <row r="2848" spans="5:7" x14ac:dyDescent="0.3">
      <c r="E2848" s="10" t="str">
        <f>IFERROR(VLOOKUP(D2848,Database!B:I,4,FALSE),"")</f>
        <v/>
      </c>
      <c r="F2848" s="11"/>
      <c r="G2848" s="2" t="str">
        <f>IFERROR(VLOOKUP(D2848,Database!B:I,2,FALSE)*F2848/1000,"")</f>
        <v/>
      </c>
    </row>
    <row r="2849" spans="5:7" x14ac:dyDescent="0.3">
      <c r="E2849" s="10" t="str">
        <f>IFERROR(VLOOKUP(D2849,Database!B:I,4,FALSE),"")</f>
        <v/>
      </c>
      <c r="F2849" s="11"/>
      <c r="G2849" s="2" t="str">
        <f>IFERROR(VLOOKUP(D2849,Database!B:I,2,FALSE)*F2849/1000,"")</f>
        <v/>
      </c>
    </row>
    <row r="2850" spans="5:7" x14ac:dyDescent="0.3">
      <c r="E2850" s="10" t="str">
        <f>IFERROR(VLOOKUP(D2850,Database!B:I,4,FALSE),"")</f>
        <v/>
      </c>
      <c r="F2850" s="11"/>
      <c r="G2850" s="2" t="str">
        <f>IFERROR(VLOOKUP(D2850,Database!B:I,2,FALSE)*F2850/1000,"")</f>
        <v/>
      </c>
    </row>
    <row r="2851" spans="5:7" x14ac:dyDescent="0.3">
      <c r="E2851" s="10" t="str">
        <f>IFERROR(VLOOKUP(D2851,Database!B:I,4,FALSE),"")</f>
        <v/>
      </c>
      <c r="F2851" s="11"/>
      <c r="G2851" s="2" t="str">
        <f>IFERROR(VLOOKUP(D2851,Database!B:I,2,FALSE)*F2851/1000,"")</f>
        <v/>
      </c>
    </row>
    <row r="2852" spans="5:7" x14ac:dyDescent="0.3">
      <c r="E2852" s="10" t="str">
        <f>IFERROR(VLOOKUP(D2852,Database!B:I,4,FALSE),"")</f>
        <v/>
      </c>
      <c r="F2852" s="11"/>
      <c r="G2852" s="2" t="str">
        <f>IFERROR(VLOOKUP(D2852,Database!B:I,2,FALSE)*F2852/1000,"")</f>
        <v/>
      </c>
    </row>
    <row r="2853" spans="5:7" x14ac:dyDescent="0.3">
      <c r="E2853" s="10" t="str">
        <f>IFERROR(VLOOKUP(D2853,Database!B:I,4,FALSE),"")</f>
        <v/>
      </c>
      <c r="F2853" s="11"/>
      <c r="G2853" s="2" t="str">
        <f>IFERROR(VLOOKUP(D2853,Database!B:I,2,FALSE)*F2853/1000,"")</f>
        <v/>
      </c>
    </row>
    <row r="2854" spans="5:7" x14ac:dyDescent="0.3">
      <c r="E2854" s="10" t="str">
        <f>IFERROR(VLOOKUP(D2854,Database!B:I,4,FALSE),"")</f>
        <v/>
      </c>
      <c r="F2854" s="11"/>
      <c r="G2854" s="2" t="str">
        <f>IFERROR(VLOOKUP(D2854,Database!B:I,2,FALSE)*F2854/1000,"")</f>
        <v/>
      </c>
    </row>
    <row r="2855" spans="5:7" x14ac:dyDescent="0.3">
      <c r="E2855" s="10" t="str">
        <f>IFERROR(VLOOKUP(D2855,Database!B:I,4,FALSE),"")</f>
        <v/>
      </c>
      <c r="F2855" s="11"/>
      <c r="G2855" s="2" t="str">
        <f>IFERROR(VLOOKUP(D2855,Database!B:I,2,FALSE)*F2855/1000,"")</f>
        <v/>
      </c>
    </row>
    <row r="2856" spans="5:7" x14ac:dyDescent="0.3">
      <c r="E2856" s="10" t="str">
        <f>IFERROR(VLOOKUP(D2856,Database!B:I,4,FALSE),"")</f>
        <v/>
      </c>
      <c r="F2856" s="11"/>
      <c r="G2856" s="2" t="str">
        <f>IFERROR(VLOOKUP(D2856,Database!B:I,2,FALSE)*F2856/1000,"")</f>
        <v/>
      </c>
    </row>
    <row r="2857" spans="5:7" x14ac:dyDescent="0.3">
      <c r="E2857" s="10" t="str">
        <f>IFERROR(VLOOKUP(D2857,Database!B:I,4,FALSE),"")</f>
        <v/>
      </c>
      <c r="F2857" s="11"/>
      <c r="G2857" s="2" t="str">
        <f>IFERROR(VLOOKUP(D2857,Database!B:I,2,FALSE)*F2857/1000,"")</f>
        <v/>
      </c>
    </row>
    <row r="2858" spans="5:7" x14ac:dyDescent="0.3">
      <c r="E2858" s="10" t="str">
        <f>IFERROR(VLOOKUP(D2858,Database!B:I,4,FALSE),"")</f>
        <v/>
      </c>
      <c r="F2858" s="11"/>
      <c r="G2858" s="2" t="str">
        <f>IFERROR(VLOOKUP(D2858,Database!B:I,2,FALSE)*F2858/1000,"")</f>
        <v/>
      </c>
    </row>
    <row r="2859" spans="5:7" x14ac:dyDescent="0.3">
      <c r="E2859" s="10" t="str">
        <f>IFERROR(VLOOKUP(D2859,Database!B:I,4,FALSE),"")</f>
        <v/>
      </c>
      <c r="F2859" s="11"/>
      <c r="G2859" s="2" t="str">
        <f>IFERROR(VLOOKUP(D2859,Database!B:I,2,FALSE)*F2859/1000,"")</f>
        <v/>
      </c>
    </row>
    <row r="2860" spans="5:7" x14ac:dyDescent="0.3">
      <c r="E2860" s="10" t="str">
        <f>IFERROR(VLOOKUP(D2860,Database!B:I,4,FALSE),"")</f>
        <v/>
      </c>
      <c r="F2860" s="11"/>
      <c r="G2860" s="2" t="str">
        <f>IFERROR(VLOOKUP(D2860,Database!B:I,2,FALSE)*F2860/1000,"")</f>
        <v/>
      </c>
    </row>
    <row r="2861" spans="5:7" x14ac:dyDescent="0.3">
      <c r="E2861" s="10" t="str">
        <f>IFERROR(VLOOKUP(D2861,Database!B:I,4,FALSE),"")</f>
        <v/>
      </c>
      <c r="F2861" s="11"/>
      <c r="G2861" s="2" t="str">
        <f>IFERROR(VLOOKUP(D2861,Database!B:I,2,FALSE)*F2861/1000,"")</f>
        <v/>
      </c>
    </row>
    <row r="2862" spans="5:7" x14ac:dyDescent="0.3">
      <c r="E2862" s="10" t="str">
        <f>IFERROR(VLOOKUP(D2862,Database!B:I,4,FALSE),"")</f>
        <v/>
      </c>
      <c r="F2862" s="11"/>
      <c r="G2862" s="2" t="str">
        <f>IFERROR(VLOOKUP(D2862,Database!B:I,2,FALSE)*F2862/1000,"")</f>
        <v/>
      </c>
    </row>
    <row r="2863" spans="5:7" x14ac:dyDescent="0.3">
      <c r="E2863" s="10" t="str">
        <f>IFERROR(VLOOKUP(D2863,Database!B:I,4,FALSE),"")</f>
        <v/>
      </c>
      <c r="F2863" s="11"/>
      <c r="G2863" s="2" t="str">
        <f>IFERROR(VLOOKUP(D2863,Database!B:I,2,FALSE)*F2863/1000,"")</f>
        <v/>
      </c>
    </row>
    <row r="2864" spans="5:7" x14ac:dyDescent="0.3">
      <c r="E2864" s="10" t="str">
        <f>IFERROR(VLOOKUP(D2864,Database!B:I,4,FALSE),"")</f>
        <v/>
      </c>
      <c r="F2864" s="11"/>
      <c r="G2864" s="2" t="str">
        <f>IFERROR(VLOOKUP(D2864,Database!B:I,2,FALSE)*F2864/1000,"")</f>
        <v/>
      </c>
    </row>
    <row r="2865" spans="5:7" x14ac:dyDescent="0.3">
      <c r="E2865" s="10" t="str">
        <f>IFERROR(VLOOKUP(D2865,Database!B:I,4,FALSE),"")</f>
        <v/>
      </c>
      <c r="F2865" s="11"/>
      <c r="G2865" s="2" t="str">
        <f>IFERROR(VLOOKUP(D2865,Database!B:I,2,FALSE)*F2865/1000,"")</f>
        <v/>
      </c>
    </row>
    <row r="2866" spans="5:7" x14ac:dyDescent="0.3">
      <c r="E2866" s="10" t="str">
        <f>IFERROR(VLOOKUP(D2866,Database!B:I,4,FALSE),"")</f>
        <v/>
      </c>
      <c r="F2866" s="11"/>
      <c r="G2866" s="2" t="str">
        <f>IFERROR(VLOOKUP(D2866,Database!B:I,2,FALSE)*F2866/1000,"")</f>
        <v/>
      </c>
    </row>
    <row r="2867" spans="5:7" x14ac:dyDescent="0.3">
      <c r="E2867" s="10" t="str">
        <f>IFERROR(VLOOKUP(D2867,Database!B:I,4,FALSE),"")</f>
        <v/>
      </c>
      <c r="F2867" s="11"/>
      <c r="G2867" s="2" t="str">
        <f>IFERROR(VLOOKUP(D2867,Database!B:I,2,FALSE)*F2867/1000,"")</f>
        <v/>
      </c>
    </row>
    <row r="2868" spans="5:7" x14ac:dyDescent="0.3">
      <c r="E2868" s="10" t="str">
        <f>IFERROR(VLOOKUP(D2868,Database!B:I,4,FALSE),"")</f>
        <v/>
      </c>
      <c r="F2868" s="11"/>
      <c r="G2868" s="2" t="str">
        <f>IFERROR(VLOOKUP(D2868,Database!B:I,2,FALSE)*F2868/1000,"")</f>
        <v/>
      </c>
    </row>
    <row r="2869" spans="5:7" x14ac:dyDescent="0.3">
      <c r="E2869" s="10" t="str">
        <f>IFERROR(VLOOKUP(D2869,Database!B:I,4,FALSE),"")</f>
        <v/>
      </c>
      <c r="F2869" s="11"/>
      <c r="G2869" s="2" t="str">
        <f>IFERROR(VLOOKUP(D2869,Database!B:I,2,FALSE)*F2869/1000,"")</f>
        <v/>
      </c>
    </row>
    <row r="2870" spans="5:7" x14ac:dyDescent="0.3">
      <c r="E2870" s="10" t="str">
        <f>IFERROR(VLOOKUP(D2870,Database!B:I,4,FALSE),"")</f>
        <v/>
      </c>
      <c r="F2870" s="11"/>
      <c r="G2870" s="2" t="str">
        <f>IFERROR(VLOOKUP(D2870,Database!B:I,2,FALSE)*F2870/1000,"")</f>
        <v/>
      </c>
    </row>
    <row r="2871" spans="5:7" x14ac:dyDescent="0.3">
      <c r="E2871" s="10" t="str">
        <f>IFERROR(VLOOKUP(D2871,Database!B:I,4,FALSE),"")</f>
        <v/>
      </c>
      <c r="F2871" s="11"/>
      <c r="G2871" s="2" t="str">
        <f>IFERROR(VLOOKUP(D2871,Database!B:I,2,FALSE)*F2871/1000,"")</f>
        <v/>
      </c>
    </row>
    <row r="2872" spans="5:7" x14ac:dyDescent="0.3">
      <c r="E2872" s="10" t="str">
        <f>IFERROR(VLOOKUP(D2872,Database!B:I,4,FALSE),"")</f>
        <v/>
      </c>
      <c r="F2872" s="11"/>
      <c r="G2872" s="2" t="str">
        <f>IFERROR(VLOOKUP(D2872,Database!B:I,2,FALSE)*F2872/1000,"")</f>
        <v/>
      </c>
    </row>
    <row r="2873" spans="5:7" x14ac:dyDescent="0.3">
      <c r="E2873" s="10" t="str">
        <f>IFERROR(VLOOKUP(D2873,Database!B:I,4,FALSE),"")</f>
        <v/>
      </c>
      <c r="F2873" s="11"/>
      <c r="G2873" s="2" t="str">
        <f>IFERROR(VLOOKUP(D2873,Database!B:I,2,FALSE)*F2873/1000,"")</f>
        <v/>
      </c>
    </row>
    <row r="2874" spans="5:7" x14ac:dyDescent="0.3">
      <c r="E2874" s="10" t="str">
        <f>IFERROR(VLOOKUP(D2874,Database!B:I,4,FALSE),"")</f>
        <v/>
      </c>
      <c r="F2874" s="11"/>
      <c r="G2874" s="2" t="str">
        <f>IFERROR(VLOOKUP(D2874,Database!B:I,2,FALSE)*F2874/1000,"")</f>
        <v/>
      </c>
    </row>
    <row r="2875" spans="5:7" x14ac:dyDescent="0.3">
      <c r="E2875" s="10" t="str">
        <f>IFERROR(VLOOKUP(D2875,Database!B:I,4,FALSE),"")</f>
        <v/>
      </c>
      <c r="F2875" s="11"/>
      <c r="G2875" s="2" t="str">
        <f>IFERROR(VLOOKUP(D2875,Database!B:I,2,FALSE)*F2875/1000,"")</f>
        <v/>
      </c>
    </row>
    <row r="2876" spans="5:7" x14ac:dyDescent="0.3">
      <c r="E2876" s="10" t="str">
        <f>IFERROR(VLOOKUP(D2876,Database!B:I,4,FALSE),"")</f>
        <v/>
      </c>
      <c r="F2876" s="11"/>
      <c r="G2876" s="2" t="str">
        <f>IFERROR(VLOOKUP(D2876,Database!B:I,2,FALSE)*F2876/1000,"")</f>
        <v/>
      </c>
    </row>
    <row r="2877" spans="5:7" x14ac:dyDescent="0.3">
      <c r="E2877" s="10" t="str">
        <f>IFERROR(VLOOKUP(D2877,Database!B:I,4,FALSE),"")</f>
        <v/>
      </c>
      <c r="F2877" s="11"/>
      <c r="G2877" s="2" t="str">
        <f>IFERROR(VLOOKUP(D2877,Database!B:I,2,FALSE)*F2877/1000,"")</f>
        <v/>
      </c>
    </row>
    <row r="2878" spans="5:7" x14ac:dyDescent="0.3">
      <c r="E2878" s="10" t="str">
        <f>IFERROR(VLOOKUP(D2878,Database!B:I,4,FALSE),"")</f>
        <v/>
      </c>
      <c r="F2878" s="11"/>
      <c r="G2878" s="2" t="str">
        <f>IFERROR(VLOOKUP(D2878,Database!B:I,2,FALSE)*F2878/1000,"")</f>
        <v/>
      </c>
    </row>
    <row r="2879" spans="5:7" x14ac:dyDescent="0.3">
      <c r="E2879" s="10" t="str">
        <f>IFERROR(VLOOKUP(D2879,Database!B:I,4,FALSE),"")</f>
        <v/>
      </c>
      <c r="F2879" s="11"/>
      <c r="G2879" s="2" t="str">
        <f>IFERROR(VLOOKUP(D2879,Database!B:I,2,FALSE)*F2879/1000,"")</f>
        <v/>
      </c>
    </row>
    <row r="2880" spans="5:7" x14ac:dyDescent="0.3">
      <c r="E2880" s="10" t="str">
        <f>IFERROR(VLOOKUP(D2880,Database!B:I,4,FALSE),"")</f>
        <v/>
      </c>
      <c r="F2880" s="11"/>
      <c r="G2880" s="2" t="str">
        <f>IFERROR(VLOOKUP(D2880,Database!B:I,2,FALSE)*F2880/1000,"")</f>
        <v/>
      </c>
    </row>
    <row r="2881" spans="5:7" x14ac:dyDescent="0.3">
      <c r="E2881" s="10" t="str">
        <f>IFERROR(VLOOKUP(D2881,Database!B:I,4,FALSE),"")</f>
        <v/>
      </c>
      <c r="F2881" s="11"/>
      <c r="G2881" s="2" t="str">
        <f>IFERROR(VLOOKUP(D2881,Database!B:I,2,FALSE)*F2881/1000,"")</f>
        <v/>
      </c>
    </row>
    <row r="2882" spans="5:7" x14ac:dyDescent="0.3">
      <c r="E2882" s="10" t="str">
        <f>IFERROR(VLOOKUP(D2882,Database!B:I,4,FALSE),"")</f>
        <v/>
      </c>
      <c r="F2882" s="11"/>
      <c r="G2882" s="2" t="str">
        <f>IFERROR(VLOOKUP(D2882,Database!B:I,2,FALSE)*F2882/1000,"")</f>
        <v/>
      </c>
    </row>
    <row r="2883" spans="5:7" x14ac:dyDescent="0.3">
      <c r="E2883" s="10" t="str">
        <f>IFERROR(VLOOKUP(D2883,Database!B:I,4,FALSE),"")</f>
        <v/>
      </c>
      <c r="F2883" s="11"/>
      <c r="G2883" s="2" t="str">
        <f>IFERROR(VLOOKUP(D2883,Database!B:I,2,FALSE)*F2883/1000,"")</f>
        <v/>
      </c>
    </row>
    <row r="2884" spans="5:7" x14ac:dyDescent="0.3">
      <c r="E2884" s="10" t="str">
        <f>IFERROR(VLOOKUP(D2884,Database!B:I,4,FALSE),"")</f>
        <v/>
      </c>
      <c r="F2884" s="11"/>
      <c r="G2884" s="2" t="str">
        <f>IFERROR(VLOOKUP(D2884,Database!B:I,2,FALSE)*F2884/1000,"")</f>
        <v/>
      </c>
    </row>
    <row r="2885" spans="5:7" x14ac:dyDescent="0.3">
      <c r="E2885" s="10" t="str">
        <f>IFERROR(VLOOKUP(D2885,Database!B:I,4,FALSE),"")</f>
        <v/>
      </c>
      <c r="F2885" s="11"/>
      <c r="G2885" s="2" t="str">
        <f>IFERROR(VLOOKUP(D2885,Database!B:I,2,FALSE)*F2885/1000,"")</f>
        <v/>
      </c>
    </row>
    <row r="2886" spans="5:7" x14ac:dyDescent="0.3">
      <c r="E2886" s="10" t="str">
        <f>IFERROR(VLOOKUP(D2886,Database!B:I,4,FALSE),"")</f>
        <v/>
      </c>
      <c r="F2886" s="11"/>
      <c r="G2886" s="2" t="str">
        <f>IFERROR(VLOOKUP(D2886,Database!B:I,2,FALSE)*F2886/1000,"")</f>
        <v/>
      </c>
    </row>
    <row r="2887" spans="5:7" x14ac:dyDescent="0.3">
      <c r="E2887" s="10" t="str">
        <f>IFERROR(VLOOKUP(D2887,Database!B:I,4,FALSE),"")</f>
        <v/>
      </c>
      <c r="F2887" s="11"/>
      <c r="G2887" s="2" t="str">
        <f>IFERROR(VLOOKUP(D2887,Database!B:I,2,FALSE)*F2887/1000,"")</f>
        <v/>
      </c>
    </row>
    <row r="2888" spans="5:7" x14ac:dyDescent="0.3">
      <c r="E2888" s="10" t="str">
        <f>IFERROR(VLOOKUP(D2888,Database!B:I,4,FALSE),"")</f>
        <v/>
      </c>
      <c r="F2888" s="11"/>
      <c r="G2888" s="2" t="str">
        <f>IFERROR(VLOOKUP(D2888,Database!B:I,2,FALSE)*F2888/1000,"")</f>
        <v/>
      </c>
    </row>
    <row r="2889" spans="5:7" x14ac:dyDescent="0.3">
      <c r="E2889" s="10" t="str">
        <f>IFERROR(VLOOKUP(D2889,Database!B:I,4,FALSE),"")</f>
        <v/>
      </c>
      <c r="F2889" s="11"/>
      <c r="G2889" s="2" t="str">
        <f>IFERROR(VLOOKUP(D2889,Database!B:I,2,FALSE)*F2889/1000,"")</f>
        <v/>
      </c>
    </row>
    <row r="2890" spans="5:7" x14ac:dyDescent="0.3">
      <c r="E2890" s="10" t="str">
        <f>IFERROR(VLOOKUP(D2890,Database!B:I,4,FALSE),"")</f>
        <v/>
      </c>
      <c r="F2890" s="11"/>
      <c r="G2890" s="2" t="str">
        <f>IFERROR(VLOOKUP(D2890,Database!B:I,2,FALSE)*F2890/1000,"")</f>
        <v/>
      </c>
    </row>
    <row r="2891" spans="5:7" x14ac:dyDescent="0.3">
      <c r="E2891" s="10" t="str">
        <f>IFERROR(VLOOKUP(D2891,Database!B:I,4,FALSE),"")</f>
        <v/>
      </c>
      <c r="F2891" s="11"/>
      <c r="G2891" s="2" t="str">
        <f>IFERROR(VLOOKUP(D2891,Database!B:I,2,FALSE)*F2891/1000,"")</f>
        <v/>
      </c>
    </row>
    <row r="2892" spans="5:7" x14ac:dyDescent="0.3">
      <c r="E2892" s="10" t="str">
        <f>IFERROR(VLOOKUP(D2892,Database!B:I,4,FALSE),"")</f>
        <v/>
      </c>
      <c r="F2892" s="11"/>
      <c r="G2892" s="2" t="str">
        <f>IFERROR(VLOOKUP(D2892,Database!B:I,2,FALSE)*F2892/1000,"")</f>
        <v/>
      </c>
    </row>
    <row r="2893" spans="5:7" x14ac:dyDescent="0.3">
      <c r="E2893" s="10" t="str">
        <f>IFERROR(VLOOKUP(D2893,Database!B:I,4,FALSE),"")</f>
        <v/>
      </c>
      <c r="F2893" s="11"/>
      <c r="G2893" s="2" t="str">
        <f>IFERROR(VLOOKUP(D2893,Database!B:I,2,FALSE)*F2893/1000,"")</f>
        <v/>
      </c>
    </row>
    <row r="2894" spans="5:7" x14ac:dyDescent="0.3">
      <c r="E2894" s="10" t="str">
        <f>IFERROR(VLOOKUP(D2894,Database!B:I,4,FALSE),"")</f>
        <v/>
      </c>
      <c r="F2894" s="11"/>
      <c r="G2894" s="2" t="str">
        <f>IFERROR(VLOOKUP(D2894,Database!B:I,2,FALSE)*F2894/1000,"")</f>
        <v/>
      </c>
    </row>
    <row r="2895" spans="5:7" x14ac:dyDescent="0.3">
      <c r="E2895" s="10" t="str">
        <f>IFERROR(VLOOKUP(D2895,Database!B:I,4,FALSE),"")</f>
        <v/>
      </c>
      <c r="F2895" s="11"/>
      <c r="G2895" s="2" t="str">
        <f>IFERROR(VLOOKUP(D2895,Database!B:I,2,FALSE)*F2895/1000,"")</f>
        <v/>
      </c>
    </row>
    <row r="2896" spans="5:7" x14ac:dyDescent="0.3">
      <c r="E2896" s="10" t="str">
        <f>IFERROR(VLOOKUP(D2896,Database!B:I,4,FALSE),"")</f>
        <v/>
      </c>
      <c r="F2896" s="11"/>
      <c r="G2896" s="2" t="str">
        <f>IFERROR(VLOOKUP(D2896,Database!B:I,2,FALSE)*F2896/1000,"")</f>
        <v/>
      </c>
    </row>
    <row r="2897" spans="5:7" x14ac:dyDescent="0.3">
      <c r="E2897" s="10" t="str">
        <f>IFERROR(VLOOKUP(D2897,Database!B:I,4,FALSE),"")</f>
        <v/>
      </c>
      <c r="F2897" s="11"/>
      <c r="G2897" s="2" t="str">
        <f>IFERROR(VLOOKUP(D2897,Database!B:I,2,FALSE)*F2897/1000,"")</f>
        <v/>
      </c>
    </row>
    <row r="2898" spans="5:7" x14ac:dyDescent="0.3">
      <c r="E2898" s="10" t="str">
        <f>IFERROR(VLOOKUP(D2898,Database!B:I,4,FALSE),"")</f>
        <v/>
      </c>
      <c r="F2898" s="11"/>
      <c r="G2898" s="2" t="str">
        <f>IFERROR(VLOOKUP(D2898,Database!B:I,2,FALSE)*F2898/1000,"")</f>
        <v/>
      </c>
    </row>
    <row r="2899" spans="5:7" x14ac:dyDescent="0.3">
      <c r="E2899" s="10" t="str">
        <f>IFERROR(VLOOKUP(D2899,Database!B:I,4,FALSE),"")</f>
        <v/>
      </c>
      <c r="F2899" s="11"/>
      <c r="G2899" s="2" t="str">
        <f>IFERROR(VLOOKUP(D2899,Database!B:I,2,FALSE)*F2899/1000,"")</f>
        <v/>
      </c>
    </row>
    <row r="2900" spans="5:7" x14ac:dyDescent="0.3">
      <c r="E2900" s="10" t="str">
        <f>IFERROR(VLOOKUP(D2900,Database!B:I,4,FALSE),"")</f>
        <v/>
      </c>
      <c r="F2900" s="11"/>
      <c r="G2900" s="2" t="str">
        <f>IFERROR(VLOOKUP(D2900,Database!B:I,2,FALSE)*F2900/1000,"")</f>
        <v/>
      </c>
    </row>
    <row r="2901" spans="5:7" x14ac:dyDescent="0.3">
      <c r="E2901" s="10" t="str">
        <f>IFERROR(VLOOKUP(D2901,Database!B:I,4,FALSE),"")</f>
        <v/>
      </c>
      <c r="F2901" s="11"/>
      <c r="G2901" s="2" t="str">
        <f>IFERROR(VLOOKUP(D2901,Database!B:I,2,FALSE)*F2901/1000,"")</f>
        <v/>
      </c>
    </row>
    <row r="2902" spans="5:7" x14ac:dyDescent="0.3">
      <c r="E2902" s="10" t="str">
        <f>IFERROR(VLOOKUP(D2902,Database!B:I,4,FALSE),"")</f>
        <v/>
      </c>
      <c r="F2902" s="11"/>
      <c r="G2902" s="2" t="str">
        <f>IFERROR(VLOOKUP(D2902,Database!B:I,2,FALSE)*F2902/1000,"")</f>
        <v/>
      </c>
    </row>
    <row r="2903" spans="5:7" x14ac:dyDescent="0.3">
      <c r="E2903" s="10" t="str">
        <f>IFERROR(VLOOKUP(D2903,Database!B:I,4,FALSE),"")</f>
        <v/>
      </c>
      <c r="F2903" s="11"/>
      <c r="G2903" s="2" t="str">
        <f>IFERROR(VLOOKUP(D2903,Database!B:I,2,FALSE)*F2903/1000,"")</f>
        <v/>
      </c>
    </row>
    <row r="2904" spans="5:7" x14ac:dyDescent="0.3">
      <c r="E2904" s="10" t="str">
        <f>IFERROR(VLOOKUP(D2904,Database!B:I,4,FALSE),"")</f>
        <v/>
      </c>
      <c r="F2904" s="11"/>
      <c r="G2904" s="2" t="str">
        <f>IFERROR(VLOOKUP(D2904,Database!B:I,2,FALSE)*F2904/1000,"")</f>
        <v/>
      </c>
    </row>
    <row r="2905" spans="5:7" x14ac:dyDescent="0.3">
      <c r="E2905" s="10" t="str">
        <f>IFERROR(VLOOKUP(D2905,Database!B:I,4,FALSE),"")</f>
        <v/>
      </c>
      <c r="F2905" s="11"/>
      <c r="G2905" s="2" t="str">
        <f>IFERROR(VLOOKUP(D2905,Database!B:I,2,FALSE)*F2905/1000,"")</f>
        <v/>
      </c>
    </row>
    <row r="2906" spans="5:7" x14ac:dyDescent="0.3">
      <c r="E2906" s="10" t="str">
        <f>IFERROR(VLOOKUP(D2906,Database!B:I,4,FALSE),"")</f>
        <v/>
      </c>
      <c r="F2906" s="11"/>
      <c r="G2906" s="2" t="str">
        <f>IFERROR(VLOOKUP(D2906,Database!B:I,2,FALSE)*F2906/1000,"")</f>
        <v/>
      </c>
    </row>
    <row r="2907" spans="5:7" x14ac:dyDescent="0.3">
      <c r="E2907" s="10" t="str">
        <f>IFERROR(VLOOKUP(D2907,Database!B:I,4,FALSE),"")</f>
        <v/>
      </c>
      <c r="F2907" s="11"/>
      <c r="G2907" s="2" t="str">
        <f>IFERROR(VLOOKUP(D2907,Database!B:I,2,FALSE)*F2907/1000,"")</f>
        <v/>
      </c>
    </row>
    <row r="2908" spans="5:7" x14ac:dyDescent="0.3">
      <c r="E2908" s="10" t="str">
        <f>IFERROR(VLOOKUP(D2908,Database!B:I,4,FALSE),"")</f>
        <v/>
      </c>
      <c r="F2908" s="11"/>
      <c r="G2908" s="2" t="str">
        <f>IFERROR(VLOOKUP(D2908,Database!B:I,2,FALSE)*F2908/1000,"")</f>
        <v/>
      </c>
    </row>
    <row r="2909" spans="5:7" x14ac:dyDescent="0.3">
      <c r="E2909" s="10" t="str">
        <f>IFERROR(VLOOKUP(D2909,Database!B:I,4,FALSE),"")</f>
        <v/>
      </c>
      <c r="F2909" s="11"/>
      <c r="G2909" s="2" t="str">
        <f>IFERROR(VLOOKUP(D2909,Database!B:I,2,FALSE)*F2909/1000,"")</f>
        <v/>
      </c>
    </row>
    <row r="2910" spans="5:7" x14ac:dyDescent="0.3">
      <c r="E2910" s="10" t="str">
        <f>IFERROR(VLOOKUP(D2910,Database!B:I,4,FALSE),"")</f>
        <v/>
      </c>
      <c r="F2910" s="11"/>
      <c r="G2910" s="2" t="str">
        <f>IFERROR(VLOOKUP(D2910,Database!B:I,2,FALSE)*F2910/1000,"")</f>
        <v/>
      </c>
    </row>
    <row r="2911" spans="5:7" x14ac:dyDescent="0.3">
      <c r="E2911" s="10" t="str">
        <f>IFERROR(VLOOKUP(D2911,Database!B:I,4,FALSE),"")</f>
        <v/>
      </c>
      <c r="F2911" s="11"/>
      <c r="G2911" s="2" t="str">
        <f>IFERROR(VLOOKUP(D2911,Database!B:I,2,FALSE)*F2911/1000,"")</f>
        <v/>
      </c>
    </row>
    <row r="2912" spans="5:7" x14ac:dyDescent="0.3">
      <c r="E2912" s="10" t="str">
        <f>IFERROR(VLOOKUP(D2912,Database!B:I,4,FALSE),"")</f>
        <v/>
      </c>
      <c r="F2912" s="11"/>
      <c r="G2912" s="2" t="str">
        <f>IFERROR(VLOOKUP(D2912,Database!B:I,2,FALSE)*F2912/1000,"")</f>
        <v/>
      </c>
    </row>
    <row r="2913" spans="5:7" x14ac:dyDescent="0.3">
      <c r="E2913" s="10" t="str">
        <f>IFERROR(VLOOKUP(D2913,Database!B:I,4,FALSE),"")</f>
        <v/>
      </c>
      <c r="F2913" s="11"/>
      <c r="G2913" s="2" t="str">
        <f>IFERROR(VLOOKUP(D2913,Database!B:I,2,FALSE)*F2913/1000,"")</f>
        <v/>
      </c>
    </row>
    <row r="2914" spans="5:7" x14ac:dyDescent="0.3">
      <c r="E2914" s="10" t="str">
        <f>IFERROR(VLOOKUP(D2914,Database!B:I,4,FALSE),"")</f>
        <v/>
      </c>
      <c r="F2914" s="11"/>
      <c r="G2914" s="2" t="str">
        <f>IFERROR(VLOOKUP(D2914,Database!B:I,2,FALSE)*F2914/1000,"")</f>
        <v/>
      </c>
    </row>
    <row r="2915" spans="5:7" x14ac:dyDescent="0.3">
      <c r="E2915" s="10" t="str">
        <f>IFERROR(VLOOKUP(D2915,Database!B:I,4,FALSE),"")</f>
        <v/>
      </c>
      <c r="F2915" s="11"/>
      <c r="G2915" s="2" t="str">
        <f>IFERROR(VLOOKUP(D2915,Database!B:I,2,FALSE)*F2915/1000,"")</f>
        <v/>
      </c>
    </row>
    <row r="2916" spans="5:7" x14ac:dyDescent="0.3">
      <c r="E2916" s="10" t="str">
        <f>IFERROR(VLOOKUP(D2916,Database!B:I,4,FALSE),"")</f>
        <v/>
      </c>
      <c r="F2916" s="11"/>
      <c r="G2916" s="2" t="str">
        <f>IFERROR(VLOOKUP(D2916,Database!B:I,2,FALSE)*F2916/1000,"")</f>
        <v/>
      </c>
    </row>
    <row r="2917" spans="5:7" x14ac:dyDescent="0.3">
      <c r="E2917" s="10" t="str">
        <f>IFERROR(VLOOKUP(D2917,Database!B:I,4,FALSE),"")</f>
        <v/>
      </c>
      <c r="F2917" s="11"/>
      <c r="G2917" s="2" t="str">
        <f>IFERROR(VLOOKUP(D2917,Database!B:I,2,FALSE)*F2917/1000,"")</f>
        <v/>
      </c>
    </row>
    <row r="2918" spans="5:7" x14ac:dyDescent="0.3">
      <c r="E2918" s="10" t="str">
        <f>IFERROR(VLOOKUP(D2918,Database!B:I,4,FALSE),"")</f>
        <v/>
      </c>
      <c r="F2918" s="11"/>
      <c r="G2918" s="2" t="str">
        <f>IFERROR(VLOOKUP(D2918,Database!B:I,2,FALSE)*F2918/1000,"")</f>
        <v/>
      </c>
    </row>
    <row r="2919" spans="5:7" x14ac:dyDescent="0.3">
      <c r="E2919" s="10" t="str">
        <f>IFERROR(VLOOKUP(D2919,Database!B:I,4,FALSE),"")</f>
        <v/>
      </c>
      <c r="F2919" s="11"/>
      <c r="G2919" s="2" t="str">
        <f>IFERROR(VLOOKUP(D2919,Database!B:I,2,FALSE)*F2919/1000,"")</f>
        <v/>
      </c>
    </row>
    <row r="2920" spans="5:7" x14ac:dyDescent="0.3">
      <c r="E2920" s="10" t="str">
        <f>IFERROR(VLOOKUP(D2920,Database!B:I,4,FALSE),"")</f>
        <v/>
      </c>
      <c r="F2920" s="11"/>
      <c r="G2920" s="2" t="str">
        <f>IFERROR(VLOOKUP(D2920,Database!B:I,2,FALSE)*F2920/1000,"")</f>
        <v/>
      </c>
    </row>
    <row r="2921" spans="5:7" x14ac:dyDescent="0.3">
      <c r="E2921" s="10" t="str">
        <f>IFERROR(VLOOKUP(D2921,Database!B:I,4,FALSE),"")</f>
        <v/>
      </c>
      <c r="F2921" s="11"/>
      <c r="G2921" s="2" t="str">
        <f>IFERROR(VLOOKUP(D2921,Database!B:I,2,FALSE)*F2921/1000,"")</f>
        <v/>
      </c>
    </row>
    <row r="2922" spans="5:7" x14ac:dyDescent="0.3">
      <c r="E2922" s="10" t="str">
        <f>IFERROR(VLOOKUP(D2922,Database!B:I,4,FALSE),"")</f>
        <v/>
      </c>
      <c r="F2922" s="11"/>
      <c r="G2922" s="2" t="str">
        <f>IFERROR(VLOOKUP(D2922,Database!B:I,2,FALSE)*F2922/1000,"")</f>
        <v/>
      </c>
    </row>
    <row r="2923" spans="5:7" x14ac:dyDescent="0.3">
      <c r="E2923" s="10" t="str">
        <f>IFERROR(VLOOKUP(D2923,Database!B:I,4,FALSE),"")</f>
        <v/>
      </c>
      <c r="F2923" s="11"/>
      <c r="G2923" s="2" t="str">
        <f>IFERROR(VLOOKUP(D2923,Database!B:I,2,FALSE)*F2923/1000,"")</f>
        <v/>
      </c>
    </row>
    <row r="2924" spans="5:7" x14ac:dyDescent="0.3">
      <c r="E2924" s="10" t="str">
        <f>IFERROR(VLOOKUP(D2924,Database!B:I,4,FALSE),"")</f>
        <v/>
      </c>
      <c r="F2924" s="11"/>
      <c r="G2924" s="2" t="str">
        <f>IFERROR(VLOOKUP(D2924,Database!B:I,2,FALSE)*F2924/1000,"")</f>
        <v/>
      </c>
    </row>
    <row r="2925" spans="5:7" x14ac:dyDescent="0.3">
      <c r="E2925" s="10" t="str">
        <f>IFERROR(VLOOKUP(D2925,Database!B:I,4,FALSE),"")</f>
        <v/>
      </c>
      <c r="F2925" s="11"/>
      <c r="G2925" s="2" t="str">
        <f>IFERROR(VLOOKUP(D2925,Database!B:I,2,FALSE)*F2925/1000,"")</f>
        <v/>
      </c>
    </row>
    <row r="2926" spans="5:7" x14ac:dyDescent="0.3">
      <c r="E2926" s="10" t="str">
        <f>IFERROR(VLOOKUP(D2926,Database!B:I,4,FALSE),"")</f>
        <v/>
      </c>
      <c r="F2926" s="11"/>
      <c r="G2926" s="2" t="str">
        <f>IFERROR(VLOOKUP(D2926,Database!B:I,2,FALSE)*F2926/1000,"")</f>
        <v/>
      </c>
    </row>
    <row r="2927" spans="5:7" x14ac:dyDescent="0.3">
      <c r="E2927" s="10" t="str">
        <f>IFERROR(VLOOKUP(D2927,Database!B:I,4,FALSE),"")</f>
        <v/>
      </c>
      <c r="F2927" s="11"/>
      <c r="G2927" s="2" t="str">
        <f>IFERROR(VLOOKUP(D2927,Database!B:I,2,FALSE)*F2927/1000,"")</f>
        <v/>
      </c>
    </row>
    <row r="2928" spans="5:7" x14ac:dyDescent="0.3">
      <c r="E2928" s="10" t="str">
        <f>IFERROR(VLOOKUP(D2928,Database!B:I,4,FALSE),"")</f>
        <v/>
      </c>
      <c r="F2928" s="11"/>
      <c r="G2928" s="2" t="str">
        <f>IFERROR(VLOOKUP(D2928,Database!B:I,2,FALSE)*F2928/1000,"")</f>
        <v/>
      </c>
    </row>
    <row r="2929" spans="5:7" x14ac:dyDescent="0.3">
      <c r="E2929" s="10" t="str">
        <f>IFERROR(VLOOKUP(D2929,Database!B:I,4,FALSE),"")</f>
        <v/>
      </c>
      <c r="F2929" s="11"/>
      <c r="G2929" s="2" t="str">
        <f>IFERROR(VLOOKUP(D2929,Database!B:I,2,FALSE)*F2929/1000,"")</f>
        <v/>
      </c>
    </row>
    <row r="2930" spans="5:7" x14ac:dyDescent="0.3">
      <c r="E2930" s="10" t="str">
        <f>IFERROR(VLOOKUP(D2930,Database!B:I,4,FALSE),"")</f>
        <v/>
      </c>
      <c r="F2930" s="11"/>
      <c r="G2930" s="2" t="str">
        <f>IFERROR(VLOOKUP(D2930,Database!B:I,2,FALSE)*F2930/1000,"")</f>
        <v/>
      </c>
    </row>
    <row r="2931" spans="5:7" x14ac:dyDescent="0.3">
      <c r="E2931" s="10" t="str">
        <f>IFERROR(VLOOKUP(D2931,Database!B:I,4,FALSE),"")</f>
        <v/>
      </c>
      <c r="F2931" s="11"/>
      <c r="G2931" s="2" t="str">
        <f>IFERROR(VLOOKUP(D2931,Database!B:I,2,FALSE)*F2931/1000,"")</f>
        <v/>
      </c>
    </row>
    <row r="2932" spans="5:7" x14ac:dyDescent="0.3">
      <c r="E2932" s="10" t="str">
        <f>IFERROR(VLOOKUP(D2932,Database!B:I,4,FALSE),"")</f>
        <v/>
      </c>
      <c r="F2932" s="11"/>
      <c r="G2932" s="2" t="str">
        <f>IFERROR(VLOOKUP(D2932,Database!B:I,2,FALSE)*F2932/1000,"")</f>
        <v/>
      </c>
    </row>
    <row r="2933" spans="5:7" x14ac:dyDescent="0.3">
      <c r="E2933" s="10" t="str">
        <f>IFERROR(VLOOKUP(D2933,Database!B:I,4,FALSE),"")</f>
        <v/>
      </c>
      <c r="F2933" s="11"/>
      <c r="G2933" s="2" t="str">
        <f>IFERROR(VLOOKUP(D2933,Database!B:I,2,FALSE)*F2933/1000,"")</f>
        <v/>
      </c>
    </row>
    <row r="2934" spans="5:7" x14ac:dyDescent="0.3">
      <c r="E2934" s="10" t="str">
        <f>IFERROR(VLOOKUP(D2934,Database!B:I,4,FALSE),"")</f>
        <v/>
      </c>
      <c r="F2934" s="11"/>
      <c r="G2934" s="2" t="str">
        <f>IFERROR(VLOOKUP(D2934,Database!B:I,2,FALSE)*F2934/1000,"")</f>
        <v/>
      </c>
    </row>
    <row r="2935" spans="5:7" x14ac:dyDescent="0.3">
      <c r="E2935" s="10" t="str">
        <f>IFERROR(VLOOKUP(D2935,Database!B:I,4,FALSE),"")</f>
        <v/>
      </c>
      <c r="F2935" s="11"/>
      <c r="G2935" s="2" t="str">
        <f>IFERROR(VLOOKUP(D2935,Database!B:I,2,FALSE)*F2935/1000,"")</f>
        <v/>
      </c>
    </row>
    <row r="2936" spans="5:7" x14ac:dyDescent="0.3">
      <c r="E2936" s="10" t="str">
        <f>IFERROR(VLOOKUP(D2936,Database!B:I,4,FALSE),"")</f>
        <v/>
      </c>
      <c r="F2936" s="11"/>
      <c r="G2936" s="2" t="str">
        <f>IFERROR(VLOOKUP(D2936,Database!B:I,2,FALSE)*F2936/1000,"")</f>
        <v/>
      </c>
    </row>
    <row r="2937" spans="5:7" x14ac:dyDescent="0.3">
      <c r="E2937" s="10" t="str">
        <f>IFERROR(VLOOKUP(D2937,Database!B:I,4,FALSE),"")</f>
        <v/>
      </c>
      <c r="F2937" s="11"/>
      <c r="G2937" s="2" t="str">
        <f>IFERROR(VLOOKUP(D2937,Database!B:I,2,FALSE)*F2937/1000,"")</f>
        <v/>
      </c>
    </row>
    <row r="2938" spans="5:7" x14ac:dyDescent="0.3">
      <c r="E2938" s="10" t="str">
        <f>IFERROR(VLOOKUP(D2938,Database!B:I,4,FALSE),"")</f>
        <v/>
      </c>
      <c r="F2938" s="11"/>
      <c r="G2938" s="2" t="str">
        <f>IFERROR(VLOOKUP(D2938,Database!B:I,2,FALSE)*F2938/1000,"")</f>
        <v/>
      </c>
    </row>
    <row r="2939" spans="5:7" x14ac:dyDescent="0.3">
      <c r="E2939" s="10" t="str">
        <f>IFERROR(VLOOKUP(D2939,Database!B:I,4,FALSE),"")</f>
        <v/>
      </c>
      <c r="F2939" s="11"/>
      <c r="G2939" s="2" t="str">
        <f>IFERROR(VLOOKUP(D2939,Database!B:I,2,FALSE)*F2939/1000,"")</f>
        <v/>
      </c>
    </row>
    <row r="2940" spans="5:7" x14ac:dyDescent="0.3">
      <c r="E2940" s="10" t="str">
        <f>IFERROR(VLOOKUP(D2940,Database!B:I,4,FALSE),"")</f>
        <v/>
      </c>
      <c r="F2940" s="11"/>
      <c r="G2940" s="2" t="str">
        <f>IFERROR(VLOOKUP(D2940,Database!B:I,2,FALSE)*F2940/1000,"")</f>
        <v/>
      </c>
    </row>
    <row r="2941" spans="5:7" x14ac:dyDescent="0.3">
      <c r="E2941" s="10" t="str">
        <f>IFERROR(VLOOKUP(D2941,Database!B:I,4,FALSE),"")</f>
        <v/>
      </c>
      <c r="F2941" s="11"/>
      <c r="G2941" s="2" t="str">
        <f>IFERROR(VLOOKUP(D2941,Database!B:I,2,FALSE)*F2941/1000,"")</f>
        <v/>
      </c>
    </row>
    <row r="2942" spans="5:7" x14ac:dyDescent="0.3">
      <c r="E2942" s="10" t="str">
        <f>IFERROR(VLOOKUP(D2942,Database!B:I,4,FALSE),"")</f>
        <v/>
      </c>
      <c r="F2942" s="11"/>
      <c r="G2942" s="2" t="str">
        <f>IFERROR(VLOOKUP(D2942,Database!B:I,2,FALSE)*F2942/1000,"")</f>
        <v/>
      </c>
    </row>
    <row r="2943" spans="5:7" x14ac:dyDescent="0.3">
      <c r="E2943" s="10" t="str">
        <f>IFERROR(VLOOKUP(D2943,Database!B:I,4,FALSE),"")</f>
        <v/>
      </c>
      <c r="F2943" s="11"/>
      <c r="G2943" s="2" t="str">
        <f>IFERROR(VLOOKUP(D2943,Database!B:I,2,FALSE)*F2943/1000,"")</f>
        <v/>
      </c>
    </row>
    <row r="2944" spans="5:7" x14ac:dyDescent="0.3">
      <c r="E2944" s="10" t="str">
        <f>IFERROR(VLOOKUP(D2944,Database!B:I,4,FALSE),"")</f>
        <v/>
      </c>
      <c r="F2944" s="11"/>
      <c r="G2944" s="2" t="str">
        <f>IFERROR(VLOOKUP(D2944,Database!B:I,2,FALSE)*F2944/1000,"")</f>
        <v/>
      </c>
    </row>
    <row r="2945" spans="5:7" x14ac:dyDescent="0.3">
      <c r="E2945" s="10" t="str">
        <f>IFERROR(VLOOKUP(D2945,Database!B:I,4,FALSE),"")</f>
        <v/>
      </c>
      <c r="F2945" s="11"/>
      <c r="G2945" s="2" t="str">
        <f>IFERROR(VLOOKUP(D2945,Database!B:I,2,FALSE)*F2945/1000,"")</f>
        <v/>
      </c>
    </row>
    <row r="2946" spans="5:7" x14ac:dyDescent="0.3">
      <c r="E2946" s="10" t="str">
        <f>IFERROR(VLOOKUP(D2946,Database!B:I,4,FALSE),"")</f>
        <v/>
      </c>
      <c r="F2946" s="11"/>
      <c r="G2946" s="2" t="str">
        <f>IFERROR(VLOOKUP(D2946,Database!B:I,2,FALSE)*F2946/1000,"")</f>
        <v/>
      </c>
    </row>
    <row r="2947" spans="5:7" x14ac:dyDescent="0.3">
      <c r="E2947" s="10" t="str">
        <f>IFERROR(VLOOKUP(D2947,Database!B:I,4,FALSE),"")</f>
        <v/>
      </c>
      <c r="F2947" s="11"/>
      <c r="G2947" s="2" t="str">
        <f>IFERROR(VLOOKUP(D2947,Database!B:I,2,FALSE)*F2947/1000,"")</f>
        <v/>
      </c>
    </row>
    <row r="2948" spans="5:7" x14ac:dyDescent="0.3">
      <c r="E2948" s="10" t="str">
        <f>IFERROR(VLOOKUP(D2948,Database!B:I,4,FALSE),"")</f>
        <v/>
      </c>
      <c r="F2948" s="11"/>
      <c r="G2948" s="2" t="str">
        <f>IFERROR(VLOOKUP(D2948,Database!B:I,2,FALSE)*F2948/1000,"")</f>
        <v/>
      </c>
    </row>
    <row r="2949" spans="5:7" x14ac:dyDescent="0.3">
      <c r="E2949" s="10" t="str">
        <f>IFERROR(VLOOKUP(D2949,Database!B:I,4,FALSE),"")</f>
        <v/>
      </c>
      <c r="F2949" s="11"/>
      <c r="G2949" s="2" t="str">
        <f>IFERROR(VLOOKUP(D2949,Database!B:I,2,FALSE)*F2949/1000,"")</f>
        <v/>
      </c>
    </row>
    <row r="2950" spans="5:7" x14ac:dyDescent="0.3">
      <c r="E2950" s="10" t="str">
        <f>IFERROR(VLOOKUP(D2950,Database!B:I,4,FALSE),"")</f>
        <v/>
      </c>
      <c r="F2950" s="11"/>
      <c r="G2950" s="2" t="str">
        <f>IFERROR(VLOOKUP(D2950,Database!B:I,2,FALSE)*F2950/1000,"")</f>
        <v/>
      </c>
    </row>
    <row r="2951" spans="5:7" x14ac:dyDescent="0.3">
      <c r="E2951" s="10" t="str">
        <f>IFERROR(VLOOKUP(D2951,Database!B:I,4,FALSE),"")</f>
        <v/>
      </c>
      <c r="F2951" s="11"/>
      <c r="G2951" s="2" t="str">
        <f>IFERROR(VLOOKUP(D2951,Database!B:I,2,FALSE)*F2951/1000,"")</f>
        <v/>
      </c>
    </row>
    <row r="2952" spans="5:7" x14ac:dyDescent="0.3">
      <c r="E2952" s="10" t="str">
        <f>IFERROR(VLOOKUP(D2952,Database!B:I,4,FALSE),"")</f>
        <v/>
      </c>
      <c r="F2952" s="11"/>
      <c r="G2952" s="2" t="str">
        <f>IFERROR(VLOOKUP(D2952,Database!B:I,2,FALSE)*F2952/1000,"")</f>
        <v/>
      </c>
    </row>
    <row r="2953" spans="5:7" x14ac:dyDescent="0.3">
      <c r="E2953" s="10" t="str">
        <f>IFERROR(VLOOKUP(D2953,Database!B:I,4,FALSE),"")</f>
        <v/>
      </c>
      <c r="F2953" s="11"/>
      <c r="G2953" s="2" t="str">
        <f>IFERROR(VLOOKUP(D2953,Database!B:I,2,FALSE)*F2953/1000,"")</f>
        <v/>
      </c>
    </row>
    <row r="2954" spans="5:7" x14ac:dyDescent="0.3">
      <c r="E2954" s="10" t="str">
        <f>IFERROR(VLOOKUP(D2954,Database!B:I,4,FALSE),"")</f>
        <v/>
      </c>
      <c r="F2954" s="11"/>
      <c r="G2954" s="2" t="str">
        <f>IFERROR(VLOOKUP(D2954,Database!B:I,2,FALSE)*F2954/1000,"")</f>
        <v/>
      </c>
    </row>
    <row r="2955" spans="5:7" x14ac:dyDescent="0.3">
      <c r="E2955" s="10" t="str">
        <f>IFERROR(VLOOKUP(D2955,Database!B:I,4,FALSE),"")</f>
        <v/>
      </c>
      <c r="F2955" s="11"/>
      <c r="G2955" s="2" t="str">
        <f>IFERROR(VLOOKUP(D2955,Database!B:I,2,FALSE)*F2955/1000,"")</f>
        <v/>
      </c>
    </row>
    <row r="2956" spans="5:7" x14ac:dyDescent="0.3">
      <c r="E2956" s="10" t="str">
        <f>IFERROR(VLOOKUP(D2956,Database!B:I,4,FALSE),"")</f>
        <v/>
      </c>
      <c r="F2956" s="11"/>
      <c r="G2956" s="2" t="str">
        <f>IFERROR(VLOOKUP(D2956,Database!B:I,2,FALSE)*F2956/1000,"")</f>
        <v/>
      </c>
    </row>
    <row r="2957" spans="5:7" x14ac:dyDescent="0.3">
      <c r="E2957" s="10" t="str">
        <f>IFERROR(VLOOKUP(D2957,Database!B:I,4,FALSE),"")</f>
        <v/>
      </c>
      <c r="F2957" s="11"/>
      <c r="G2957" s="2" t="str">
        <f>IFERROR(VLOOKUP(D2957,Database!B:I,2,FALSE)*F2957/1000,"")</f>
        <v/>
      </c>
    </row>
    <row r="2958" spans="5:7" x14ac:dyDescent="0.3">
      <c r="E2958" s="10" t="str">
        <f>IFERROR(VLOOKUP(D2958,Database!B:I,4,FALSE),"")</f>
        <v/>
      </c>
      <c r="F2958" s="11"/>
      <c r="G2958" s="2" t="str">
        <f>IFERROR(VLOOKUP(D2958,Database!B:I,2,FALSE)*F2958/1000,"")</f>
        <v/>
      </c>
    </row>
    <row r="2959" spans="5:7" x14ac:dyDescent="0.3">
      <c r="E2959" s="10" t="str">
        <f>IFERROR(VLOOKUP(D2959,Database!B:I,4,FALSE),"")</f>
        <v/>
      </c>
      <c r="F2959" s="11"/>
      <c r="G2959" s="2" t="str">
        <f>IFERROR(VLOOKUP(D2959,Database!B:I,2,FALSE)*F2959/1000,"")</f>
        <v/>
      </c>
    </row>
    <row r="2960" spans="5:7" x14ac:dyDescent="0.3">
      <c r="E2960" s="10" t="str">
        <f>IFERROR(VLOOKUP(D2960,Database!B:I,4,FALSE),"")</f>
        <v/>
      </c>
      <c r="F2960" s="11"/>
      <c r="G2960" s="2" t="str">
        <f>IFERROR(VLOOKUP(D2960,Database!B:I,2,FALSE)*F2960/1000,"")</f>
        <v/>
      </c>
    </row>
    <row r="2961" spans="5:7" x14ac:dyDescent="0.3">
      <c r="E2961" s="10" t="str">
        <f>IFERROR(VLOOKUP(D2961,Database!B:I,4,FALSE),"")</f>
        <v/>
      </c>
      <c r="F2961" s="11"/>
      <c r="G2961" s="2" t="str">
        <f>IFERROR(VLOOKUP(D2961,Database!B:I,2,FALSE)*F2961/1000,"")</f>
        <v/>
      </c>
    </row>
    <row r="2962" spans="5:7" x14ac:dyDescent="0.3">
      <c r="E2962" s="10" t="str">
        <f>IFERROR(VLOOKUP(D2962,Database!B:I,4,FALSE),"")</f>
        <v/>
      </c>
      <c r="F2962" s="11"/>
      <c r="G2962" s="2" t="str">
        <f>IFERROR(VLOOKUP(D2962,Database!B:I,2,FALSE)*F2962/1000,"")</f>
        <v/>
      </c>
    </row>
    <row r="2963" spans="5:7" x14ac:dyDescent="0.3">
      <c r="E2963" s="10" t="str">
        <f>IFERROR(VLOOKUP(D2963,Database!B:I,4,FALSE),"")</f>
        <v/>
      </c>
      <c r="F2963" s="11"/>
      <c r="G2963" s="2" t="str">
        <f>IFERROR(VLOOKUP(D2963,Database!B:I,2,FALSE)*F2963/1000,"")</f>
        <v/>
      </c>
    </row>
    <row r="2964" spans="5:7" x14ac:dyDescent="0.3">
      <c r="E2964" s="10" t="str">
        <f>IFERROR(VLOOKUP(D2964,Database!B:I,4,FALSE),"")</f>
        <v/>
      </c>
      <c r="F2964" s="11"/>
      <c r="G2964" s="2" t="str">
        <f>IFERROR(VLOOKUP(D2964,Database!B:I,2,FALSE)*F2964/1000,"")</f>
        <v/>
      </c>
    </row>
    <row r="2965" spans="5:7" x14ac:dyDescent="0.3">
      <c r="E2965" s="10" t="str">
        <f>IFERROR(VLOOKUP(D2965,Database!B:I,4,FALSE),"")</f>
        <v/>
      </c>
      <c r="F2965" s="11"/>
      <c r="G2965" s="2" t="str">
        <f>IFERROR(VLOOKUP(D2965,Database!B:I,2,FALSE)*F2965/1000,"")</f>
        <v/>
      </c>
    </row>
    <row r="2966" spans="5:7" x14ac:dyDescent="0.3">
      <c r="E2966" s="10" t="str">
        <f>IFERROR(VLOOKUP(D2966,Database!B:I,4,FALSE),"")</f>
        <v/>
      </c>
      <c r="F2966" s="11"/>
      <c r="G2966" s="2" t="str">
        <f>IFERROR(VLOOKUP(D2966,Database!B:I,2,FALSE)*F2966/1000,"")</f>
        <v/>
      </c>
    </row>
    <row r="2967" spans="5:7" x14ac:dyDescent="0.3">
      <c r="E2967" s="10" t="str">
        <f>IFERROR(VLOOKUP(D2967,Database!B:I,4,FALSE),"")</f>
        <v/>
      </c>
      <c r="F2967" s="11"/>
      <c r="G2967" s="2" t="str">
        <f>IFERROR(VLOOKUP(D2967,Database!B:I,2,FALSE)*F2967/1000,"")</f>
        <v/>
      </c>
    </row>
    <row r="2968" spans="5:7" x14ac:dyDescent="0.3">
      <c r="E2968" s="10" t="str">
        <f>IFERROR(VLOOKUP(D2968,Database!B:I,4,FALSE),"")</f>
        <v/>
      </c>
      <c r="F2968" s="11"/>
      <c r="G2968" s="2" t="str">
        <f>IFERROR(VLOOKUP(D2968,Database!B:I,2,FALSE)*F2968/1000,"")</f>
        <v/>
      </c>
    </row>
    <row r="2969" spans="5:7" x14ac:dyDescent="0.3">
      <c r="E2969" s="10" t="str">
        <f>IFERROR(VLOOKUP(D2969,Database!B:I,4,FALSE),"")</f>
        <v/>
      </c>
      <c r="F2969" s="11"/>
      <c r="G2969" s="2" t="str">
        <f>IFERROR(VLOOKUP(D2969,Database!B:I,2,FALSE)*F2969/1000,"")</f>
        <v/>
      </c>
    </row>
    <row r="2970" spans="5:7" x14ac:dyDescent="0.3">
      <c r="E2970" s="10" t="str">
        <f>IFERROR(VLOOKUP(D2970,Database!B:I,4,FALSE),"")</f>
        <v/>
      </c>
      <c r="F2970" s="11"/>
      <c r="G2970" s="2" t="str">
        <f>IFERROR(VLOOKUP(D2970,Database!B:I,2,FALSE)*F2970/1000,"")</f>
        <v/>
      </c>
    </row>
    <row r="2971" spans="5:7" x14ac:dyDescent="0.3">
      <c r="E2971" s="10" t="str">
        <f>IFERROR(VLOOKUP(D2971,Database!B:I,4,FALSE),"")</f>
        <v/>
      </c>
      <c r="F2971" s="11"/>
      <c r="G2971" s="2" t="str">
        <f>IFERROR(VLOOKUP(D2971,Database!B:I,2,FALSE)*F2971/1000,"")</f>
        <v/>
      </c>
    </row>
    <row r="2972" spans="5:7" x14ac:dyDescent="0.3">
      <c r="E2972" s="10" t="str">
        <f>IFERROR(VLOOKUP(D2972,Database!B:I,4,FALSE),"")</f>
        <v/>
      </c>
      <c r="F2972" s="11"/>
      <c r="G2972" s="2" t="str">
        <f>IFERROR(VLOOKUP(D2972,Database!B:I,2,FALSE)*F2972/1000,"")</f>
        <v/>
      </c>
    </row>
    <row r="2973" spans="5:7" x14ac:dyDescent="0.3">
      <c r="E2973" s="10" t="str">
        <f>IFERROR(VLOOKUP(D2973,Database!B:I,4,FALSE),"")</f>
        <v/>
      </c>
      <c r="F2973" s="11"/>
      <c r="G2973" s="2" t="str">
        <f>IFERROR(VLOOKUP(D2973,Database!B:I,2,FALSE)*F2973/1000,"")</f>
        <v/>
      </c>
    </row>
    <row r="2974" spans="5:7" x14ac:dyDescent="0.3">
      <c r="E2974" s="10" t="str">
        <f>IFERROR(VLOOKUP(D2974,Database!B:I,4,FALSE),"")</f>
        <v/>
      </c>
      <c r="F2974" s="11"/>
      <c r="G2974" s="2" t="str">
        <f>IFERROR(VLOOKUP(D2974,Database!B:I,2,FALSE)*F2974/1000,"")</f>
        <v/>
      </c>
    </row>
    <row r="2975" spans="5:7" x14ac:dyDescent="0.3">
      <c r="E2975" s="10" t="str">
        <f>IFERROR(VLOOKUP(D2975,Database!B:I,4,FALSE),"")</f>
        <v/>
      </c>
      <c r="F2975" s="11"/>
      <c r="G2975" s="2" t="str">
        <f>IFERROR(VLOOKUP(D2975,Database!B:I,2,FALSE)*F2975/1000,"")</f>
        <v/>
      </c>
    </row>
    <row r="2976" spans="5:7" x14ac:dyDescent="0.3">
      <c r="E2976" s="10" t="str">
        <f>IFERROR(VLOOKUP(D2976,Database!B:I,4,FALSE),"")</f>
        <v/>
      </c>
      <c r="F2976" s="11"/>
      <c r="G2976" s="2" t="str">
        <f>IFERROR(VLOOKUP(D2976,Database!B:I,2,FALSE)*F2976/1000,"")</f>
        <v/>
      </c>
    </row>
    <row r="2977" spans="5:7" x14ac:dyDescent="0.3">
      <c r="E2977" s="10" t="str">
        <f>IFERROR(VLOOKUP(D2977,Database!B:I,4,FALSE),"")</f>
        <v/>
      </c>
      <c r="F2977" s="11"/>
      <c r="G2977" s="2" t="str">
        <f>IFERROR(VLOOKUP(D2977,Database!B:I,2,FALSE)*F2977/1000,"")</f>
        <v/>
      </c>
    </row>
    <row r="2978" spans="5:7" x14ac:dyDescent="0.3">
      <c r="E2978" s="10" t="str">
        <f>IFERROR(VLOOKUP(D2978,Database!B:I,4,FALSE),"")</f>
        <v/>
      </c>
      <c r="F2978" s="11"/>
      <c r="G2978" s="2" t="str">
        <f>IFERROR(VLOOKUP(D2978,Database!B:I,2,FALSE)*F2978/1000,"")</f>
        <v/>
      </c>
    </row>
    <row r="2979" spans="5:7" x14ac:dyDescent="0.3">
      <c r="E2979" s="10" t="str">
        <f>IFERROR(VLOOKUP(D2979,Database!B:I,4,FALSE),"")</f>
        <v/>
      </c>
      <c r="F2979" s="11"/>
      <c r="G2979" s="2" t="str">
        <f>IFERROR(VLOOKUP(D2979,Database!B:I,2,FALSE)*F2979/1000,"")</f>
        <v/>
      </c>
    </row>
    <row r="2980" spans="5:7" x14ac:dyDescent="0.3">
      <c r="E2980" s="10" t="str">
        <f>IFERROR(VLOOKUP(D2980,Database!B:I,4,FALSE),"")</f>
        <v/>
      </c>
      <c r="F2980" s="11"/>
      <c r="G2980" s="2" t="str">
        <f>IFERROR(VLOOKUP(D2980,Database!B:I,2,FALSE)*F2980/1000,"")</f>
        <v/>
      </c>
    </row>
    <row r="2981" spans="5:7" x14ac:dyDescent="0.3">
      <c r="E2981" s="10" t="str">
        <f>IFERROR(VLOOKUP(D2981,Database!B:I,4,FALSE),"")</f>
        <v/>
      </c>
      <c r="F2981" s="11"/>
      <c r="G2981" s="2" t="str">
        <f>IFERROR(VLOOKUP(D2981,Database!B:I,2,FALSE)*F2981/1000,"")</f>
        <v/>
      </c>
    </row>
    <row r="2982" spans="5:7" x14ac:dyDescent="0.3">
      <c r="E2982" s="10" t="str">
        <f>IFERROR(VLOOKUP(D2982,Database!B:I,4,FALSE),"")</f>
        <v/>
      </c>
      <c r="F2982" s="11"/>
      <c r="G2982" s="2" t="str">
        <f>IFERROR(VLOOKUP(D2982,Database!B:I,2,FALSE)*F2982/1000,"")</f>
        <v/>
      </c>
    </row>
    <row r="2983" spans="5:7" x14ac:dyDescent="0.3">
      <c r="E2983" s="10" t="str">
        <f>IFERROR(VLOOKUP(D2983,Database!B:I,4,FALSE),"")</f>
        <v/>
      </c>
      <c r="F2983" s="11"/>
      <c r="G2983" s="2" t="str">
        <f>IFERROR(VLOOKUP(D2983,Database!B:I,2,FALSE)*F2983/1000,"")</f>
        <v/>
      </c>
    </row>
    <row r="2984" spans="5:7" x14ac:dyDescent="0.3">
      <c r="E2984" s="10" t="str">
        <f>IFERROR(VLOOKUP(D2984,Database!B:I,4,FALSE),"")</f>
        <v/>
      </c>
      <c r="F2984" s="11"/>
      <c r="G2984" s="2" t="str">
        <f>IFERROR(VLOOKUP(D2984,Database!B:I,2,FALSE)*F2984/1000,"")</f>
        <v/>
      </c>
    </row>
    <row r="2985" spans="5:7" x14ac:dyDescent="0.3">
      <c r="E2985" s="10" t="str">
        <f>IFERROR(VLOOKUP(D2985,Database!B:I,4,FALSE),"")</f>
        <v/>
      </c>
      <c r="F2985" s="11"/>
      <c r="G2985" s="2" t="str">
        <f>IFERROR(VLOOKUP(D2985,Database!B:I,2,FALSE)*F2985/1000,"")</f>
        <v/>
      </c>
    </row>
    <row r="2986" spans="5:7" x14ac:dyDescent="0.3">
      <c r="E2986" s="10" t="str">
        <f>IFERROR(VLOOKUP(D2986,Database!B:I,4,FALSE),"")</f>
        <v/>
      </c>
      <c r="F2986" s="11"/>
      <c r="G2986" s="2" t="str">
        <f>IFERROR(VLOOKUP(D2986,Database!B:I,2,FALSE)*F2986/1000,"")</f>
        <v/>
      </c>
    </row>
    <row r="2987" spans="5:7" x14ac:dyDescent="0.3">
      <c r="E2987" s="10" t="str">
        <f>IFERROR(VLOOKUP(D2987,Database!B:I,4,FALSE),"")</f>
        <v/>
      </c>
      <c r="F2987" s="11"/>
      <c r="G2987" s="2" t="str">
        <f>IFERROR(VLOOKUP(D2987,Database!B:I,2,FALSE)*F2987/1000,"")</f>
        <v/>
      </c>
    </row>
    <row r="2988" spans="5:7" x14ac:dyDescent="0.3">
      <c r="E2988" s="10" t="str">
        <f>IFERROR(VLOOKUP(D2988,Database!B:I,4,FALSE),"")</f>
        <v/>
      </c>
      <c r="F2988" s="11"/>
      <c r="G2988" s="2" t="str">
        <f>IFERROR(VLOOKUP(D2988,Database!B:I,2,FALSE)*F2988/1000,"")</f>
        <v/>
      </c>
    </row>
    <row r="2989" spans="5:7" x14ac:dyDescent="0.3">
      <c r="E2989" s="10" t="str">
        <f>IFERROR(VLOOKUP(D2989,Database!B:I,4,FALSE),"")</f>
        <v/>
      </c>
      <c r="F2989" s="11"/>
      <c r="G2989" s="2" t="str">
        <f>IFERROR(VLOOKUP(D2989,Database!B:I,2,FALSE)*F2989/1000,"")</f>
        <v/>
      </c>
    </row>
    <row r="2990" spans="5:7" x14ac:dyDescent="0.3">
      <c r="E2990" s="10" t="str">
        <f>IFERROR(VLOOKUP(D2990,Database!B:I,4,FALSE),"")</f>
        <v/>
      </c>
      <c r="F2990" s="11"/>
      <c r="G2990" s="2" t="str">
        <f>IFERROR(VLOOKUP(D2990,Database!B:I,2,FALSE)*F2990/1000,"")</f>
        <v/>
      </c>
    </row>
    <row r="2991" spans="5:7" x14ac:dyDescent="0.3">
      <c r="E2991" s="10" t="str">
        <f>IFERROR(VLOOKUP(D2991,Database!B:I,4,FALSE),"")</f>
        <v/>
      </c>
      <c r="F2991" s="11"/>
      <c r="G2991" s="2" t="str">
        <f>IFERROR(VLOOKUP(D2991,Database!B:I,2,FALSE)*F2991/1000,"")</f>
        <v/>
      </c>
    </row>
    <row r="2992" spans="5:7" x14ac:dyDescent="0.3">
      <c r="E2992" s="10" t="str">
        <f>IFERROR(VLOOKUP(D2992,Database!B:I,4,FALSE),"")</f>
        <v/>
      </c>
      <c r="F2992" s="11"/>
      <c r="G2992" s="2" t="str">
        <f>IFERROR(VLOOKUP(D2992,Database!B:I,2,FALSE)*F2992/1000,"")</f>
        <v/>
      </c>
    </row>
    <row r="2993" spans="5:7" x14ac:dyDescent="0.3">
      <c r="E2993" s="10" t="str">
        <f>IFERROR(VLOOKUP(D2993,Database!B:I,4,FALSE),"")</f>
        <v/>
      </c>
      <c r="F2993" s="11"/>
      <c r="G2993" s="2" t="str">
        <f>IFERROR(VLOOKUP(D2993,Database!B:I,2,FALSE)*F2993/1000,"")</f>
        <v/>
      </c>
    </row>
    <row r="2994" spans="5:7" x14ac:dyDescent="0.3">
      <c r="E2994" s="10" t="str">
        <f>IFERROR(VLOOKUP(D2994,Database!B:I,4,FALSE),"")</f>
        <v/>
      </c>
      <c r="F2994" s="11"/>
      <c r="G2994" s="2" t="str">
        <f>IFERROR(VLOOKUP(D2994,Database!B:I,2,FALSE)*F2994/1000,"")</f>
        <v/>
      </c>
    </row>
    <row r="2995" spans="5:7" x14ac:dyDescent="0.3">
      <c r="E2995" s="10" t="str">
        <f>IFERROR(VLOOKUP(D2995,Database!B:I,4,FALSE),"")</f>
        <v/>
      </c>
      <c r="F2995" s="11"/>
      <c r="G2995" s="2" t="str">
        <f>IFERROR(VLOOKUP(D2995,Database!B:I,2,FALSE)*F2995/1000,"")</f>
        <v/>
      </c>
    </row>
    <row r="2996" spans="5:7" x14ac:dyDescent="0.3">
      <c r="E2996" s="10" t="str">
        <f>IFERROR(VLOOKUP(D2996,Database!B:I,4,FALSE),"")</f>
        <v/>
      </c>
      <c r="F2996" s="11"/>
      <c r="G2996" s="2" t="str">
        <f>IFERROR(VLOOKUP(D2996,Database!B:I,2,FALSE)*F2996/1000,"")</f>
        <v/>
      </c>
    </row>
    <row r="2997" spans="5:7" x14ac:dyDescent="0.3">
      <c r="E2997" s="10" t="str">
        <f>IFERROR(VLOOKUP(D2997,Database!B:I,4,FALSE),"")</f>
        <v/>
      </c>
      <c r="F2997" s="11"/>
      <c r="G2997" s="2" t="str">
        <f>IFERROR(VLOOKUP(D2997,Database!B:I,2,FALSE)*F2997/1000,"")</f>
        <v/>
      </c>
    </row>
    <row r="2998" spans="5:7" x14ac:dyDescent="0.3">
      <c r="E2998" s="10" t="str">
        <f>IFERROR(VLOOKUP(D2998,Database!B:I,4,FALSE),"")</f>
        <v/>
      </c>
      <c r="F2998" s="11"/>
      <c r="G2998" s="2" t="str">
        <f>IFERROR(VLOOKUP(D2998,Database!B:I,2,FALSE)*F2998/1000,"")</f>
        <v/>
      </c>
    </row>
    <row r="2999" spans="5:7" x14ac:dyDescent="0.3">
      <c r="E2999" s="10" t="str">
        <f>IFERROR(VLOOKUP(D2999,Database!B:I,4,FALSE),"")</f>
        <v/>
      </c>
      <c r="F2999" s="11"/>
      <c r="G2999" s="2" t="str">
        <f>IFERROR(VLOOKUP(D2999,Database!B:I,2,FALSE)*F2999/1000,"")</f>
        <v/>
      </c>
    </row>
    <row r="3000" spans="5:7" x14ac:dyDescent="0.3">
      <c r="E3000" s="10" t="str">
        <f>IFERROR(VLOOKUP(D3000,Database!B:I,4,FALSE),"")</f>
        <v/>
      </c>
      <c r="F3000" s="11"/>
      <c r="G3000" s="2" t="str">
        <f>IFERROR(VLOOKUP(D3000,Database!B:I,2,FALSE)*F3000/1000,"")</f>
        <v/>
      </c>
    </row>
    <row r="3001" spans="5:7" x14ac:dyDescent="0.3">
      <c r="E3001" s="10" t="str">
        <f>IFERROR(VLOOKUP(D3001,Database!B:I,4,FALSE),"")</f>
        <v/>
      </c>
      <c r="F3001" s="11"/>
      <c r="G3001" s="2" t="str">
        <f>IFERROR(VLOOKUP(D3001,Database!B:I,2,FALSE)*F3001/1000,"")</f>
        <v/>
      </c>
    </row>
    <row r="3002" spans="5:7" x14ac:dyDescent="0.3">
      <c r="E3002" s="10" t="str">
        <f>IFERROR(VLOOKUP(D3002,Database!B:I,4,FALSE),"")</f>
        <v/>
      </c>
      <c r="F3002" s="11"/>
      <c r="G3002" s="2" t="str">
        <f>IFERROR(VLOOKUP(D3002,Database!B:I,2,FALSE)*F3002/1000,"")</f>
        <v/>
      </c>
    </row>
    <row r="3003" spans="5:7" x14ac:dyDescent="0.3">
      <c r="E3003" s="10" t="str">
        <f>IFERROR(VLOOKUP(D3003,Database!B:I,4,FALSE),"")</f>
        <v/>
      </c>
      <c r="F3003" s="11"/>
      <c r="G3003" s="2" t="str">
        <f>IFERROR(VLOOKUP(D3003,Database!B:I,2,FALSE)*F3003/1000,"")</f>
        <v/>
      </c>
    </row>
    <row r="3004" spans="5:7" x14ac:dyDescent="0.3">
      <c r="E3004" s="10" t="str">
        <f>IFERROR(VLOOKUP(D3004,Database!B:I,4,FALSE),"")</f>
        <v/>
      </c>
      <c r="F3004" s="11"/>
      <c r="G3004" s="2" t="str">
        <f>IFERROR(VLOOKUP(D3004,Database!B:I,2,FALSE)*F3004/1000,"")</f>
        <v/>
      </c>
    </row>
    <row r="3005" spans="5:7" x14ac:dyDescent="0.3">
      <c r="E3005" s="10" t="str">
        <f>IFERROR(VLOOKUP(D3005,Database!B:I,4,FALSE),"")</f>
        <v/>
      </c>
      <c r="F3005" s="11"/>
      <c r="G3005" s="2" t="str">
        <f>IFERROR(VLOOKUP(D3005,Database!B:I,2,FALSE)*F3005/1000,"")</f>
        <v/>
      </c>
    </row>
    <row r="3006" spans="5:7" x14ac:dyDescent="0.3">
      <c r="E3006" s="10" t="str">
        <f>IFERROR(VLOOKUP(D3006,Database!B:I,4,FALSE),"")</f>
        <v/>
      </c>
      <c r="F3006" s="11"/>
      <c r="G3006" s="2" t="str">
        <f>IFERROR(VLOOKUP(D3006,Database!B:I,2,FALSE)*F3006/1000,"")</f>
        <v/>
      </c>
    </row>
    <row r="3007" spans="5:7" x14ac:dyDescent="0.3">
      <c r="E3007" s="10" t="str">
        <f>IFERROR(VLOOKUP(D3007,Database!B:I,4,FALSE),"")</f>
        <v/>
      </c>
      <c r="F3007" s="11"/>
      <c r="G3007" s="2" t="str">
        <f>IFERROR(VLOOKUP(D3007,Database!B:I,2,FALSE)*F3007/1000,"")</f>
        <v/>
      </c>
    </row>
    <row r="3008" spans="5:7" x14ac:dyDescent="0.3">
      <c r="E3008" s="10" t="str">
        <f>IFERROR(VLOOKUP(D3008,Database!B:I,4,FALSE),"")</f>
        <v/>
      </c>
      <c r="F3008" s="11"/>
      <c r="G3008" s="2" t="str">
        <f>IFERROR(VLOOKUP(D3008,Database!B:I,2,FALSE)*F3008/1000,"")</f>
        <v/>
      </c>
    </row>
    <row r="3009" spans="5:7" x14ac:dyDescent="0.3">
      <c r="E3009" s="10" t="str">
        <f>IFERROR(VLOOKUP(D3009,Database!B:I,4,FALSE),"")</f>
        <v/>
      </c>
      <c r="F3009" s="11"/>
      <c r="G3009" s="2" t="str">
        <f>IFERROR(VLOOKUP(D3009,Database!B:I,2,FALSE)*F3009/1000,"")</f>
        <v/>
      </c>
    </row>
    <row r="3010" spans="5:7" x14ac:dyDescent="0.3">
      <c r="E3010" s="10" t="str">
        <f>IFERROR(VLOOKUP(D3010,Database!B:I,4,FALSE),"")</f>
        <v/>
      </c>
      <c r="F3010" s="11"/>
      <c r="G3010" s="2" t="str">
        <f>IFERROR(VLOOKUP(D3010,Database!B:I,2,FALSE)*F3010/1000,"")</f>
        <v/>
      </c>
    </row>
    <row r="3011" spans="5:7" x14ac:dyDescent="0.3">
      <c r="E3011" s="10" t="str">
        <f>IFERROR(VLOOKUP(D3011,Database!B:I,4,FALSE),"")</f>
        <v/>
      </c>
      <c r="F3011" s="11"/>
      <c r="G3011" s="2" t="str">
        <f>IFERROR(VLOOKUP(D3011,Database!B:I,2,FALSE)*F3011/1000,"")</f>
        <v/>
      </c>
    </row>
    <row r="3012" spans="5:7" x14ac:dyDescent="0.3">
      <c r="E3012" s="10" t="str">
        <f>IFERROR(VLOOKUP(D3012,Database!B:I,4,FALSE),"")</f>
        <v/>
      </c>
      <c r="F3012" s="11"/>
      <c r="G3012" s="2" t="str">
        <f>IFERROR(VLOOKUP(D3012,Database!B:I,2,FALSE)*F3012/1000,"")</f>
        <v/>
      </c>
    </row>
    <row r="3013" spans="5:7" x14ac:dyDescent="0.3">
      <c r="E3013" s="10" t="str">
        <f>IFERROR(VLOOKUP(D3013,Database!B:I,4,FALSE),"")</f>
        <v/>
      </c>
      <c r="F3013" s="11"/>
      <c r="G3013" s="2" t="str">
        <f>IFERROR(VLOOKUP(D3013,Database!B:I,2,FALSE)*F3013/1000,"")</f>
        <v/>
      </c>
    </row>
    <row r="3014" spans="5:7" x14ac:dyDescent="0.3">
      <c r="E3014" s="10" t="str">
        <f>IFERROR(VLOOKUP(D3014,Database!B:I,4,FALSE),"")</f>
        <v/>
      </c>
      <c r="F3014" s="11"/>
      <c r="G3014" s="2" t="str">
        <f>IFERROR(VLOOKUP(D3014,Database!B:I,2,FALSE)*F3014/1000,"")</f>
        <v/>
      </c>
    </row>
    <row r="3015" spans="5:7" x14ac:dyDescent="0.3">
      <c r="E3015" s="10" t="str">
        <f>IFERROR(VLOOKUP(D3015,Database!B:I,4,FALSE),"")</f>
        <v/>
      </c>
      <c r="F3015" s="11"/>
      <c r="G3015" s="2" t="str">
        <f>IFERROR(VLOOKUP(D3015,Database!B:I,2,FALSE)*F3015/1000,"")</f>
        <v/>
      </c>
    </row>
    <row r="3016" spans="5:7" x14ac:dyDescent="0.3">
      <c r="E3016" s="10" t="str">
        <f>IFERROR(VLOOKUP(D3016,Database!B:I,4,FALSE),"")</f>
        <v/>
      </c>
      <c r="F3016" s="11"/>
      <c r="G3016" s="2" t="str">
        <f>IFERROR(VLOOKUP(D3016,Database!B:I,2,FALSE)*F3016/1000,"")</f>
        <v/>
      </c>
    </row>
    <row r="3017" spans="5:7" x14ac:dyDescent="0.3">
      <c r="E3017" s="10" t="str">
        <f>IFERROR(VLOOKUP(D3017,Database!B:I,4,FALSE),"")</f>
        <v/>
      </c>
      <c r="F3017" s="11"/>
      <c r="G3017" s="2" t="str">
        <f>IFERROR(VLOOKUP(D3017,Database!B:I,2,FALSE)*F3017/1000,"")</f>
        <v/>
      </c>
    </row>
    <row r="3018" spans="5:7" x14ac:dyDescent="0.3">
      <c r="E3018" s="10" t="str">
        <f>IFERROR(VLOOKUP(D3018,Database!B:I,4,FALSE),"")</f>
        <v/>
      </c>
      <c r="F3018" s="11"/>
      <c r="G3018" s="2" t="str">
        <f>IFERROR(VLOOKUP(D3018,Database!B:I,2,FALSE)*F3018/1000,"")</f>
        <v/>
      </c>
    </row>
    <row r="3019" spans="5:7" x14ac:dyDescent="0.3">
      <c r="E3019" s="10" t="str">
        <f>IFERROR(VLOOKUP(D3019,Database!B:I,4,FALSE),"")</f>
        <v/>
      </c>
      <c r="F3019" s="11"/>
      <c r="G3019" s="2" t="str">
        <f>IFERROR(VLOOKUP(D3019,Database!B:I,2,FALSE)*F3019/1000,"")</f>
        <v/>
      </c>
    </row>
    <row r="3020" spans="5:7" x14ac:dyDescent="0.3">
      <c r="E3020" s="10" t="str">
        <f>IFERROR(VLOOKUP(D3020,Database!B:I,4,FALSE),"")</f>
        <v/>
      </c>
      <c r="F3020" s="11"/>
      <c r="G3020" s="2" t="str">
        <f>IFERROR(VLOOKUP(D3020,Database!B:I,2,FALSE)*F3020/1000,"")</f>
        <v/>
      </c>
    </row>
    <row r="3021" spans="5:7" x14ac:dyDescent="0.3">
      <c r="E3021" s="10" t="str">
        <f>IFERROR(VLOOKUP(D3021,Database!B:I,4,FALSE),"")</f>
        <v/>
      </c>
      <c r="F3021" s="11"/>
      <c r="G3021" s="2" t="str">
        <f>IFERROR(VLOOKUP(D3021,Database!B:I,2,FALSE)*F3021/1000,"")</f>
        <v/>
      </c>
    </row>
    <row r="3022" spans="5:7" x14ac:dyDescent="0.3">
      <c r="E3022" s="10" t="str">
        <f>IFERROR(VLOOKUP(D3022,Database!B:I,4,FALSE),"")</f>
        <v/>
      </c>
      <c r="F3022" s="11"/>
      <c r="G3022" s="2" t="str">
        <f>IFERROR(VLOOKUP(D3022,Database!B:I,2,FALSE)*F3022/1000,"")</f>
        <v/>
      </c>
    </row>
    <row r="3023" spans="5:7" x14ac:dyDescent="0.3">
      <c r="E3023" s="10" t="str">
        <f>IFERROR(VLOOKUP(D3023,Database!B:I,4,FALSE),"")</f>
        <v/>
      </c>
      <c r="F3023" s="11"/>
      <c r="G3023" s="2" t="str">
        <f>IFERROR(VLOOKUP(D3023,Database!B:I,2,FALSE)*F3023/1000,"")</f>
        <v/>
      </c>
    </row>
    <row r="3024" spans="5:7" x14ac:dyDescent="0.3">
      <c r="E3024" s="10" t="str">
        <f>IFERROR(VLOOKUP(D3024,Database!B:I,4,FALSE),"")</f>
        <v/>
      </c>
      <c r="F3024" s="11"/>
      <c r="G3024" s="2" t="str">
        <f>IFERROR(VLOOKUP(D3024,Database!B:I,2,FALSE)*F3024/1000,"")</f>
        <v/>
      </c>
    </row>
    <row r="3025" spans="5:7" x14ac:dyDescent="0.3">
      <c r="E3025" s="10" t="str">
        <f>IFERROR(VLOOKUP(D3025,Database!B:I,4,FALSE),"")</f>
        <v/>
      </c>
      <c r="F3025" s="11"/>
      <c r="G3025" s="2" t="str">
        <f>IFERROR(VLOOKUP(D3025,Database!B:I,2,FALSE)*F3025/1000,"")</f>
        <v/>
      </c>
    </row>
    <row r="3026" spans="5:7" x14ac:dyDescent="0.3">
      <c r="E3026" s="10" t="str">
        <f>IFERROR(VLOOKUP(D3026,Database!B:I,4,FALSE),"")</f>
        <v/>
      </c>
      <c r="F3026" s="11"/>
      <c r="G3026" s="2" t="str">
        <f>IFERROR(VLOOKUP(D3026,Database!B:I,2,FALSE)*F3026/1000,"")</f>
        <v/>
      </c>
    </row>
    <row r="3027" spans="5:7" x14ac:dyDescent="0.3">
      <c r="E3027" s="10" t="str">
        <f>IFERROR(VLOOKUP(D3027,Database!B:I,4,FALSE),"")</f>
        <v/>
      </c>
      <c r="F3027" s="11"/>
      <c r="G3027" s="2" t="str">
        <f>IFERROR(VLOOKUP(D3027,Database!B:I,2,FALSE)*F3027/1000,"")</f>
        <v/>
      </c>
    </row>
    <row r="3028" spans="5:7" x14ac:dyDescent="0.3">
      <c r="E3028" s="10" t="str">
        <f>IFERROR(VLOOKUP(D3028,Database!B:I,4,FALSE),"")</f>
        <v/>
      </c>
      <c r="F3028" s="11"/>
      <c r="G3028" s="2" t="str">
        <f>IFERROR(VLOOKUP(D3028,Database!B:I,2,FALSE)*F3028/1000,"")</f>
        <v/>
      </c>
    </row>
    <row r="3029" spans="5:7" x14ac:dyDescent="0.3">
      <c r="E3029" s="10" t="str">
        <f>IFERROR(VLOOKUP(D3029,Database!B:I,4,FALSE),"")</f>
        <v/>
      </c>
      <c r="F3029" s="11"/>
      <c r="G3029" s="2" t="str">
        <f>IFERROR(VLOOKUP(D3029,Database!B:I,2,FALSE)*F3029/1000,"")</f>
        <v/>
      </c>
    </row>
    <row r="3030" spans="5:7" x14ac:dyDescent="0.3">
      <c r="E3030" s="10" t="str">
        <f>IFERROR(VLOOKUP(D3030,Database!B:I,4,FALSE),"")</f>
        <v/>
      </c>
      <c r="F3030" s="11"/>
      <c r="G3030" s="2" t="str">
        <f>IFERROR(VLOOKUP(D3030,Database!B:I,2,FALSE)*F3030/1000,"")</f>
        <v/>
      </c>
    </row>
    <row r="3031" spans="5:7" x14ac:dyDescent="0.3">
      <c r="E3031" s="10" t="str">
        <f>IFERROR(VLOOKUP(D3031,Database!B:I,4,FALSE),"")</f>
        <v/>
      </c>
      <c r="F3031" s="11"/>
      <c r="G3031" s="2" t="str">
        <f>IFERROR(VLOOKUP(D3031,Database!B:I,2,FALSE)*F3031/1000,"")</f>
        <v/>
      </c>
    </row>
    <row r="3032" spans="5:7" x14ac:dyDescent="0.3">
      <c r="E3032" s="10" t="str">
        <f>IFERROR(VLOOKUP(D3032,Database!B:I,4,FALSE),"")</f>
        <v/>
      </c>
      <c r="F3032" s="11"/>
      <c r="G3032" s="2" t="str">
        <f>IFERROR(VLOOKUP(D3032,Database!B:I,2,FALSE)*F3032/1000,"")</f>
        <v/>
      </c>
    </row>
    <row r="3033" spans="5:7" x14ac:dyDescent="0.3">
      <c r="E3033" s="10" t="str">
        <f>IFERROR(VLOOKUP(D3033,Database!B:I,4,FALSE),"")</f>
        <v/>
      </c>
      <c r="F3033" s="11"/>
      <c r="G3033" s="2" t="str">
        <f>IFERROR(VLOOKUP(D3033,Database!B:I,2,FALSE)*F3033/1000,"")</f>
        <v/>
      </c>
    </row>
    <row r="3034" spans="5:7" x14ac:dyDescent="0.3">
      <c r="E3034" s="10" t="str">
        <f>IFERROR(VLOOKUP(D3034,Database!B:I,4,FALSE),"")</f>
        <v/>
      </c>
      <c r="F3034" s="11"/>
      <c r="G3034" s="2" t="str">
        <f>IFERROR(VLOOKUP(D3034,Database!B:I,2,FALSE)*F3034/1000,"")</f>
        <v/>
      </c>
    </row>
    <row r="3035" spans="5:7" x14ac:dyDescent="0.3">
      <c r="E3035" s="10" t="str">
        <f>IFERROR(VLOOKUP(D3035,Database!B:I,4,FALSE),"")</f>
        <v/>
      </c>
      <c r="F3035" s="11"/>
      <c r="G3035" s="2" t="str">
        <f>IFERROR(VLOOKUP(D3035,Database!B:I,2,FALSE)*F3035/1000,"")</f>
        <v/>
      </c>
    </row>
    <row r="3036" spans="5:7" x14ac:dyDescent="0.3">
      <c r="E3036" s="10" t="str">
        <f>IFERROR(VLOOKUP(D3036,Database!B:I,4,FALSE),"")</f>
        <v/>
      </c>
      <c r="F3036" s="11"/>
      <c r="G3036" s="2" t="str">
        <f>IFERROR(VLOOKUP(D3036,Database!B:I,2,FALSE)*F3036/1000,"")</f>
        <v/>
      </c>
    </row>
    <row r="3037" spans="5:7" x14ac:dyDescent="0.3">
      <c r="E3037" s="10" t="str">
        <f>IFERROR(VLOOKUP(D3037,Database!B:I,4,FALSE),"")</f>
        <v/>
      </c>
      <c r="F3037" s="11"/>
      <c r="G3037" s="2" t="str">
        <f>IFERROR(VLOOKUP(D3037,Database!B:I,2,FALSE)*F3037/1000,"")</f>
        <v/>
      </c>
    </row>
    <row r="3038" spans="5:7" x14ac:dyDescent="0.3">
      <c r="E3038" s="10" t="str">
        <f>IFERROR(VLOOKUP(D3038,Database!B:I,4,FALSE),"")</f>
        <v/>
      </c>
      <c r="F3038" s="11"/>
      <c r="G3038" s="2" t="str">
        <f>IFERROR(VLOOKUP(D3038,Database!B:I,2,FALSE)*F3038/1000,"")</f>
        <v/>
      </c>
    </row>
    <row r="3039" spans="5:7" x14ac:dyDescent="0.3">
      <c r="E3039" s="10" t="str">
        <f>IFERROR(VLOOKUP(D3039,Database!B:I,4,FALSE),"")</f>
        <v/>
      </c>
      <c r="F3039" s="11"/>
      <c r="G3039" s="2" t="str">
        <f>IFERROR(VLOOKUP(D3039,Database!B:I,2,FALSE)*F3039/1000,"")</f>
        <v/>
      </c>
    </row>
    <row r="3040" spans="5:7" x14ac:dyDescent="0.3">
      <c r="E3040" s="10" t="str">
        <f>IFERROR(VLOOKUP(D3040,Database!B:I,4,FALSE),"")</f>
        <v/>
      </c>
      <c r="F3040" s="11"/>
      <c r="G3040" s="2" t="str">
        <f>IFERROR(VLOOKUP(D3040,Database!B:I,2,FALSE)*F3040/1000,"")</f>
        <v/>
      </c>
    </row>
    <row r="3041" spans="5:7" x14ac:dyDescent="0.3">
      <c r="E3041" s="10" t="str">
        <f>IFERROR(VLOOKUP(D3041,Database!B:I,4,FALSE),"")</f>
        <v/>
      </c>
      <c r="F3041" s="11"/>
      <c r="G3041" s="2" t="str">
        <f>IFERROR(VLOOKUP(D3041,Database!B:I,2,FALSE)*F3041/1000,"")</f>
        <v/>
      </c>
    </row>
    <row r="3042" spans="5:7" x14ac:dyDescent="0.3">
      <c r="E3042" s="10" t="str">
        <f>IFERROR(VLOOKUP(D3042,Database!B:I,4,FALSE),"")</f>
        <v/>
      </c>
      <c r="F3042" s="11"/>
      <c r="G3042" s="2" t="str">
        <f>IFERROR(VLOOKUP(D3042,Database!B:I,2,FALSE)*F3042/1000,"")</f>
        <v/>
      </c>
    </row>
    <row r="3043" spans="5:7" x14ac:dyDescent="0.3">
      <c r="E3043" s="10" t="str">
        <f>IFERROR(VLOOKUP(D3043,Database!B:I,4,FALSE),"")</f>
        <v/>
      </c>
      <c r="F3043" s="11"/>
      <c r="G3043" s="2" t="str">
        <f>IFERROR(VLOOKUP(D3043,Database!B:I,2,FALSE)*F3043/1000,"")</f>
        <v/>
      </c>
    </row>
    <row r="3044" spans="5:7" x14ac:dyDescent="0.3">
      <c r="E3044" s="10" t="str">
        <f>IFERROR(VLOOKUP(D3044,Database!B:I,4,FALSE),"")</f>
        <v/>
      </c>
      <c r="F3044" s="11"/>
      <c r="G3044" s="2" t="str">
        <f>IFERROR(VLOOKUP(D3044,Database!B:I,2,FALSE)*F3044/1000,"")</f>
        <v/>
      </c>
    </row>
    <row r="3045" spans="5:7" x14ac:dyDescent="0.3">
      <c r="E3045" s="10" t="str">
        <f>IFERROR(VLOOKUP(D3045,Database!B:I,4,FALSE),"")</f>
        <v/>
      </c>
      <c r="F3045" s="11"/>
      <c r="G3045" s="2" t="str">
        <f>IFERROR(VLOOKUP(D3045,Database!B:I,2,FALSE)*F3045/1000,"")</f>
        <v/>
      </c>
    </row>
    <row r="3046" spans="5:7" x14ac:dyDescent="0.3">
      <c r="E3046" s="10" t="str">
        <f>IFERROR(VLOOKUP(D3046,Database!B:I,4,FALSE),"")</f>
        <v/>
      </c>
      <c r="F3046" s="11"/>
      <c r="G3046" s="2" t="str">
        <f>IFERROR(VLOOKUP(D3046,Database!B:I,2,FALSE)*F3046/1000,"")</f>
        <v/>
      </c>
    </row>
    <row r="3047" spans="5:7" x14ac:dyDescent="0.3">
      <c r="E3047" s="10" t="str">
        <f>IFERROR(VLOOKUP(D3047,Database!B:I,4,FALSE),"")</f>
        <v/>
      </c>
      <c r="F3047" s="11"/>
      <c r="G3047" s="2" t="str">
        <f>IFERROR(VLOOKUP(D3047,Database!B:I,2,FALSE)*F3047/1000,"")</f>
        <v/>
      </c>
    </row>
    <row r="3048" spans="5:7" x14ac:dyDescent="0.3">
      <c r="E3048" s="10" t="str">
        <f>IFERROR(VLOOKUP(D3048,Database!B:I,4,FALSE),"")</f>
        <v/>
      </c>
      <c r="F3048" s="11"/>
      <c r="G3048" s="2" t="str">
        <f>IFERROR(VLOOKUP(D3048,Database!B:I,2,FALSE)*F3048/1000,"")</f>
        <v/>
      </c>
    </row>
    <row r="3049" spans="5:7" x14ac:dyDescent="0.3">
      <c r="E3049" s="10" t="str">
        <f>IFERROR(VLOOKUP(D3049,Database!B:I,4,FALSE),"")</f>
        <v/>
      </c>
      <c r="F3049" s="11"/>
      <c r="G3049" s="2" t="str">
        <f>IFERROR(VLOOKUP(D3049,Database!B:I,2,FALSE)*F3049/1000,"")</f>
        <v/>
      </c>
    </row>
    <row r="3050" spans="5:7" x14ac:dyDescent="0.3">
      <c r="E3050" s="10" t="str">
        <f>IFERROR(VLOOKUP(D3050,Database!B:I,4,FALSE),"")</f>
        <v/>
      </c>
      <c r="F3050" s="11"/>
      <c r="G3050" s="2" t="str">
        <f>IFERROR(VLOOKUP(D3050,Database!B:I,2,FALSE)*F3050/1000,"")</f>
        <v/>
      </c>
    </row>
    <row r="3051" spans="5:7" x14ac:dyDescent="0.3">
      <c r="E3051" s="10" t="str">
        <f>IFERROR(VLOOKUP(D3051,Database!B:I,4,FALSE),"")</f>
        <v/>
      </c>
      <c r="F3051" s="11"/>
      <c r="G3051" s="2" t="str">
        <f>IFERROR(VLOOKUP(D3051,Database!B:I,2,FALSE)*F3051/1000,"")</f>
        <v/>
      </c>
    </row>
    <row r="3052" spans="5:7" x14ac:dyDescent="0.3">
      <c r="E3052" s="10" t="str">
        <f>IFERROR(VLOOKUP(D3052,Database!B:I,4,FALSE),"")</f>
        <v/>
      </c>
      <c r="F3052" s="11"/>
      <c r="G3052" s="2" t="str">
        <f>IFERROR(VLOOKUP(D3052,Database!B:I,2,FALSE)*F3052/1000,"")</f>
        <v/>
      </c>
    </row>
    <row r="3053" spans="5:7" x14ac:dyDescent="0.3">
      <c r="E3053" s="10" t="str">
        <f>IFERROR(VLOOKUP(D3053,Database!B:I,4,FALSE),"")</f>
        <v/>
      </c>
      <c r="F3053" s="11"/>
      <c r="G3053" s="2" t="str">
        <f>IFERROR(VLOOKUP(D3053,Database!B:I,2,FALSE)*F3053/1000,"")</f>
        <v/>
      </c>
    </row>
    <row r="3054" spans="5:7" x14ac:dyDescent="0.3">
      <c r="E3054" s="10" t="str">
        <f>IFERROR(VLOOKUP(D3054,Database!B:I,4,FALSE),"")</f>
        <v/>
      </c>
      <c r="F3054" s="11"/>
      <c r="G3054" s="2" t="str">
        <f>IFERROR(VLOOKUP(D3054,Database!B:I,2,FALSE)*F3054/1000,"")</f>
        <v/>
      </c>
    </row>
    <row r="3055" spans="5:7" x14ac:dyDescent="0.3">
      <c r="E3055" s="10" t="str">
        <f>IFERROR(VLOOKUP(D3055,Database!B:I,4,FALSE),"")</f>
        <v/>
      </c>
      <c r="F3055" s="11"/>
      <c r="G3055" s="2" t="str">
        <f>IFERROR(VLOOKUP(D3055,Database!B:I,2,FALSE)*F3055/1000,"")</f>
        <v/>
      </c>
    </row>
    <row r="3056" spans="5:7" x14ac:dyDescent="0.3">
      <c r="E3056" s="10" t="str">
        <f>IFERROR(VLOOKUP(D3056,Database!B:I,4,FALSE),"")</f>
        <v/>
      </c>
      <c r="F3056" s="11"/>
      <c r="G3056" s="2" t="str">
        <f>IFERROR(VLOOKUP(D3056,Database!B:I,2,FALSE)*F3056/1000,"")</f>
        <v/>
      </c>
    </row>
    <row r="3057" spans="5:7" x14ac:dyDescent="0.3">
      <c r="E3057" s="10" t="str">
        <f>IFERROR(VLOOKUP(D3057,Database!B:I,4,FALSE),"")</f>
        <v/>
      </c>
      <c r="F3057" s="11"/>
      <c r="G3057" s="2" t="str">
        <f>IFERROR(VLOOKUP(D3057,Database!B:I,2,FALSE)*F3057/1000,"")</f>
        <v/>
      </c>
    </row>
    <row r="3058" spans="5:7" x14ac:dyDescent="0.3">
      <c r="E3058" s="10" t="str">
        <f>IFERROR(VLOOKUP(D3058,Database!B:I,4,FALSE),"")</f>
        <v/>
      </c>
      <c r="F3058" s="11"/>
      <c r="G3058" s="2" t="str">
        <f>IFERROR(VLOOKUP(D3058,Database!B:I,2,FALSE)*F3058/1000,"")</f>
        <v/>
      </c>
    </row>
    <row r="3059" spans="5:7" x14ac:dyDescent="0.3">
      <c r="E3059" s="10" t="str">
        <f>IFERROR(VLOOKUP(D3059,Database!B:I,4,FALSE),"")</f>
        <v/>
      </c>
      <c r="F3059" s="11"/>
      <c r="G3059" s="2" t="str">
        <f>IFERROR(VLOOKUP(D3059,Database!B:I,2,FALSE)*F3059/1000,"")</f>
        <v/>
      </c>
    </row>
    <row r="3060" spans="5:7" x14ac:dyDescent="0.3">
      <c r="E3060" s="10" t="str">
        <f>IFERROR(VLOOKUP(D3060,Database!B:I,4,FALSE),"")</f>
        <v/>
      </c>
      <c r="F3060" s="11"/>
      <c r="G3060" s="2" t="str">
        <f>IFERROR(VLOOKUP(D3060,Database!B:I,2,FALSE)*F3060/1000,"")</f>
        <v/>
      </c>
    </row>
    <row r="3061" spans="5:7" x14ac:dyDescent="0.3">
      <c r="E3061" s="10" t="str">
        <f>IFERROR(VLOOKUP(D3061,Database!B:I,4,FALSE),"")</f>
        <v/>
      </c>
      <c r="F3061" s="11"/>
      <c r="G3061" s="2" t="str">
        <f>IFERROR(VLOOKUP(D3061,Database!B:I,2,FALSE)*F3061/1000,"")</f>
        <v/>
      </c>
    </row>
    <row r="3062" spans="5:7" x14ac:dyDescent="0.3">
      <c r="E3062" s="10" t="str">
        <f>IFERROR(VLOOKUP(D3062,Database!B:I,4,FALSE),"")</f>
        <v/>
      </c>
      <c r="F3062" s="11"/>
      <c r="G3062" s="2" t="str">
        <f>IFERROR(VLOOKUP(D3062,Database!B:I,2,FALSE)*F3062/1000,"")</f>
        <v/>
      </c>
    </row>
    <row r="3063" spans="5:7" x14ac:dyDescent="0.3">
      <c r="E3063" s="10" t="str">
        <f>IFERROR(VLOOKUP(D3063,Database!B:I,4,FALSE),"")</f>
        <v/>
      </c>
      <c r="F3063" s="11"/>
      <c r="G3063" s="2" t="str">
        <f>IFERROR(VLOOKUP(D3063,Database!B:I,2,FALSE)*F3063/1000,"")</f>
        <v/>
      </c>
    </row>
    <row r="3064" spans="5:7" x14ac:dyDescent="0.3">
      <c r="E3064" s="10" t="str">
        <f>IFERROR(VLOOKUP(D3064,Database!B:I,4,FALSE),"")</f>
        <v/>
      </c>
      <c r="F3064" s="11"/>
      <c r="G3064" s="2" t="str">
        <f>IFERROR(VLOOKUP(D3064,Database!B:I,2,FALSE)*F3064/1000,"")</f>
        <v/>
      </c>
    </row>
    <row r="3065" spans="5:7" x14ac:dyDescent="0.3">
      <c r="E3065" s="10" t="str">
        <f>IFERROR(VLOOKUP(D3065,Database!B:I,4,FALSE),"")</f>
        <v/>
      </c>
      <c r="F3065" s="11"/>
      <c r="G3065" s="2" t="str">
        <f>IFERROR(VLOOKUP(D3065,Database!B:I,2,FALSE)*F3065/1000,"")</f>
        <v/>
      </c>
    </row>
    <row r="3066" spans="5:7" x14ac:dyDescent="0.3">
      <c r="E3066" s="10" t="str">
        <f>IFERROR(VLOOKUP(D3066,Database!B:I,4,FALSE),"")</f>
        <v/>
      </c>
      <c r="F3066" s="11"/>
      <c r="G3066" s="2" t="str">
        <f>IFERROR(VLOOKUP(D3066,Database!B:I,2,FALSE)*F3066/1000,"")</f>
        <v/>
      </c>
    </row>
    <row r="3067" spans="5:7" x14ac:dyDescent="0.3">
      <c r="E3067" s="10" t="str">
        <f>IFERROR(VLOOKUP(D3067,Database!B:I,4,FALSE),"")</f>
        <v/>
      </c>
      <c r="F3067" s="11"/>
      <c r="G3067" s="2" t="str">
        <f>IFERROR(VLOOKUP(D3067,Database!B:I,2,FALSE)*F3067/1000,"")</f>
        <v/>
      </c>
    </row>
    <row r="3068" spans="5:7" x14ac:dyDescent="0.3">
      <c r="E3068" s="10" t="str">
        <f>IFERROR(VLOOKUP(D3068,Database!B:I,4,FALSE),"")</f>
        <v/>
      </c>
      <c r="F3068" s="11"/>
      <c r="G3068" s="2" t="str">
        <f>IFERROR(VLOOKUP(D3068,Database!B:I,2,FALSE)*F3068/1000,"")</f>
        <v/>
      </c>
    </row>
    <row r="3069" spans="5:7" x14ac:dyDescent="0.3">
      <c r="E3069" s="10" t="str">
        <f>IFERROR(VLOOKUP(D3069,Database!B:I,4,FALSE),"")</f>
        <v/>
      </c>
      <c r="F3069" s="11"/>
      <c r="G3069" s="2" t="str">
        <f>IFERROR(VLOOKUP(D3069,Database!B:I,2,FALSE)*F3069/1000,"")</f>
        <v/>
      </c>
    </row>
    <row r="3070" spans="5:7" x14ac:dyDescent="0.3">
      <c r="E3070" s="10" t="str">
        <f>IFERROR(VLOOKUP(D3070,Database!B:I,4,FALSE),"")</f>
        <v/>
      </c>
      <c r="F3070" s="11"/>
      <c r="G3070" s="2" t="str">
        <f>IFERROR(VLOOKUP(D3070,Database!B:I,2,FALSE)*F3070/1000,"")</f>
        <v/>
      </c>
    </row>
    <row r="3071" spans="5:7" x14ac:dyDescent="0.3">
      <c r="E3071" s="10" t="str">
        <f>IFERROR(VLOOKUP(D3071,Database!B:I,4,FALSE),"")</f>
        <v/>
      </c>
      <c r="F3071" s="11"/>
      <c r="G3071" s="2" t="str">
        <f>IFERROR(VLOOKUP(D3071,Database!B:I,2,FALSE)*F3071/1000,"")</f>
        <v/>
      </c>
    </row>
    <row r="3072" spans="5:7" x14ac:dyDescent="0.3">
      <c r="E3072" s="10" t="str">
        <f>IFERROR(VLOOKUP(D3072,Database!B:I,4,FALSE),"")</f>
        <v/>
      </c>
      <c r="F3072" s="11"/>
      <c r="G3072" s="2" t="str">
        <f>IFERROR(VLOOKUP(D3072,Database!B:I,2,FALSE)*F3072/1000,"")</f>
        <v/>
      </c>
    </row>
    <row r="3073" spans="5:7" x14ac:dyDescent="0.3">
      <c r="E3073" s="10" t="str">
        <f>IFERROR(VLOOKUP(D3073,Database!B:I,4,FALSE),"")</f>
        <v/>
      </c>
      <c r="F3073" s="11"/>
      <c r="G3073" s="2" t="str">
        <f>IFERROR(VLOOKUP(D3073,Database!B:I,2,FALSE)*F3073/1000,"")</f>
        <v/>
      </c>
    </row>
    <row r="3074" spans="5:7" x14ac:dyDescent="0.3">
      <c r="E3074" s="10" t="str">
        <f>IFERROR(VLOOKUP(D3074,Database!B:I,4,FALSE),"")</f>
        <v/>
      </c>
      <c r="F3074" s="11"/>
      <c r="G3074" s="2" t="str">
        <f>IFERROR(VLOOKUP(D3074,Database!B:I,2,FALSE)*F3074/1000,"")</f>
        <v/>
      </c>
    </row>
    <row r="3075" spans="5:7" x14ac:dyDescent="0.3">
      <c r="E3075" s="10" t="str">
        <f>IFERROR(VLOOKUP(D3075,Database!B:I,4,FALSE),"")</f>
        <v/>
      </c>
      <c r="F3075" s="11"/>
      <c r="G3075" s="2" t="str">
        <f>IFERROR(VLOOKUP(D3075,Database!B:I,2,FALSE)*F3075/1000,"")</f>
        <v/>
      </c>
    </row>
    <row r="3076" spans="5:7" x14ac:dyDescent="0.3">
      <c r="E3076" s="10" t="str">
        <f>IFERROR(VLOOKUP(D3076,Database!B:I,4,FALSE),"")</f>
        <v/>
      </c>
      <c r="F3076" s="11"/>
      <c r="G3076" s="2" t="str">
        <f>IFERROR(VLOOKUP(D3076,Database!B:I,2,FALSE)*F3076/1000,"")</f>
        <v/>
      </c>
    </row>
    <row r="3077" spans="5:7" x14ac:dyDescent="0.3">
      <c r="E3077" s="10" t="str">
        <f>IFERROR(VLOOKUP(D3077,Database!B:I,4,FALSE),"")</f>
        <v/>
      </c>
      <c r="F3077" s="11"/>
      <c r="G3077" s="2" t="str">
        <f>IFERROR(VLOOKUP(D3077,Database!B:I,2,FALSE)*F3077/1000,"")</f>
        <v/>
      </c>
    </row>
    <row r="3078" spans="5:7" x14ac:dyDescent="0.3">
      <c r="E3078" s="10" t="str">
        <f>IFERROR(VLOOKUP(D3078,Database!B:I,4,FALSE),"")</f>
        <v/>
      </c>
      <c r="F3078" s="11"/>
      <c r="G3078" s="2" t="str">
        <f>IFERROR(VLOOKUP(D3078,Database!B:I,2,FALSE)*F3078/1000,"")</f>
        <v/>
      </c>
    </row>
    <row r="3079" spans="5:7" x14ac:dyDescent="0.3">
      <c r="E3079" s="10" t="str">
        <f>IFERROR(VLOOKUP(D3079,Database!B:I,4,FALSE),"")</f>
        <v/>
      </c>
      <c r="F3079" s="11"/>
      <c r="G3079" s="2" t="str">
        <f>IFERROR(VLOOKUP(D3079,Database!B:I,2,FALSE)*F3079/1000,"")</f>
        <v/>
      </c>
    </row>
    <row r="3080" spans="5:7" x14ac:dyDescent="0.3">
      <c r="E3080" s="10" t="str">
        <f>IFERROR(VLOOKUP(D3080,Database!B:I,4,FALSE),"")</f>
        <v/>
      </c>
      <c r="F3080" s="11"/>
      <c r="G3080" s="2" t="str">
        <f>IFERROR(VLOOKUP(D3080,Database!B:I,2,FALSE)*F3080/1000,"")</f>
        <v/>
      </c>
    </row>
    <row r="3081" spans="5:7" x14ac:dyDescent="0.3">
      <c r="E3081" s="10" t="str">
        <f>IFERROR(VLOOKUP(D3081,Database!B:I,4,FALSE),"")</f>
        <v/>
      </c>
      <c r="F3081" s="11"/>
      <c r="G3081" s="2" t="str">
        <f>IFERROR(VLOOKUP(D3081,Database!B:I,2,FALSE)*F3081/1000,"")</f>
        <v/>
      </c>
    </row>
    <row r="3082" spans="5:7" x14ac:dyDescent="0.3">
      <c r="E3082" s="10" t="str">
        <f>IFERROR(VLOOKUP(D3082,Database!B:I,4,FALSE),"")</f>
        <v/>
      </c>
      <c r="F3082" s="11"/>
      <c r="G3082" s="2" t="str">
        <f>IFERROR(VLOOKUP(D3082,Database!B:I,2,FALSE)*F3082/1000,"")</f>
        <v/>
      </c>
    </row>
    <row r="3083" spans="5:7" x14ac:dyDescent="0.3">
      <c r="E3083" s="10" t="str">
        <f>IFERROR(VLOOKUP(D3083,Database!B:I,4,FALSE),"")</f>
        <v/>
      </c>
      <c r="F3083" s="11"/>
      <c r="G3083" s="2" t="str">
        <f>IFERROR(VLOOKUP(D3083,Database!B:I,2,FALSE)*F3083/1000,"")</f>
        <v/>
      </c>
    </row>
    <row r="3084" spans="5:7" x14ac:dyDescent="0.3">
      <c r="E3084" s="10" t="str">
        <f>IFERROR(VLOOKUP(D3084,Database!B:I,4,FALSE),"")</f>
        <v/>
      </c>
      <c r="F3084" s="11"/>
      <c r="G3084" s="2" t="str">
        <f>IFERROR(VLOOKUP(D3084,Database!B:I,2,FALSE)*F3084/1000,"")</f>
        <v/>
      </c>
    </row>
    <row r="3085" spans="5:7" x14ac:dyDescent="0.3">
      <c r="E3085" s="10" t="str">
        <f>IFERROR(VLOOKUP(D3085,Database!B:I,4,FALSE),"")</f>
        <v/>
      </c>
      <c r="F3085" s="11"/>
      <c r="G3085" s="2" t="str">
        <f>IFERROR(VLOOKUP(D3085,Database!B:I,2,FALSE)*F3085/1000,"")</f>
        <v/>
      </c>
    </row>
    <row r="3086" spans="5:7" x14ac:dyDescent="0.3">
      <c r="E3086" s="10" t="str">
        <f>IFERROR(VLOOKUP(D3086,Database!B:I,4,FALSE),"")</f>
        <v/>
      </c>
      <c r="F3086" s="11"/>
      <c r="G3086" s="2" t="str">
        <f>IFERROR(VLOOKUP(D3086,Database!B:I,2,FALSE)*F3086/1000,"")</f>
        <v/>
      </c>
    </row>
    <row r="3087" spans="5:7" x14ac:dyDescent="0.3">
      <c r="E3087" s="10" t="str">
        <f>IFERROR(VLOOKUP(D3087,Database!B:I,4,FALSE),"")</f>
        <v/>
      </c>
      <c r="F3087" s="11"/>
      <c r="G3087" s="2" t="str">
        <f>IFERROR(VLOOKUP(D3087,Database!B:I,2,FALSE)*F3087/1000,"")</f>
        <v/>
      </c>
    </row>
    <row r="3088" spans="5:7" x14ac:dyDescent="0.3">
      <c r="E3088" s="10" t="str">
        <f>IFERROR(VLOOKUP(D3088,Database!B:I,4,FALSE),"")</f>
        <v/>
      </c>
      <c r="F3088" s="11"/>
      <c r="G3088" s="2" t="str">
        <f>IFERROR(VLOOKUP(D3088,Database!B:I,2,FALSE)*F3088/1000,"")</f>
        <v/>
      </c>
    </row>
    <row r="3089" spans="5:7" x14ac:dyDescent="0.3">
      <c r="E3089" s="10" t="str">
        <f>IFERROR(VLOOKUP(D3089,Database!B:I,4,FALSE),"")</f>
        <v/>
      </c>
      <c r="F3089" s="11"/>
      <c r="G3089" s="2" t="str">
        <f>IFERROR(VLOOKUP(D3089,Database!B:I,2,FALSE)*F3089/1000,"")</f>
        <v/>
      </c>
    </row>
    <row r="3090" spans="5:7" x14ac:dyDescent="0.3">
      <c r="E3090" s="10" t="str">
        <f>IFERROR(VLOOKUP(D3090,Database!B:I,4,FALSE),"")</f>
        <v/>
      </c>
      <c r="F3090" s="11"/>
      <c r="G3090" s="2" t="str">
        <f>IFERROR(VLOOKUP(D3090,Database!B:I,2,FALSE)*F3090/1000,"")</f>
        <v/>
      </c>
    </row>
    <row r="3091" spans="5:7" x14ac:dyDescent="0.3">
      <c r="E3091" s="10" t="str">
        <f>IFERROR(VLOOKUP(D3091,Database!B:I,4,FALSE),"")</f>
        <v/>
      </c>
      <c r="F3091" s="11"/>
      <c r="G3091" s="2" t="str">
        <f>IFERROR(VLOOKUP(D3091,Database!B:I,2,FALSE)*F3091/1000,"")</f>
        <v/>
      </c>
    </row>
    <row r="3092" spans="5:7" x14ac:dyDescent="0.3">
      <c r="E3092" s="10" t="str">
        <f>IFERROR(VLOOKUP(D3092,Database!B:I,4,FALSE),"")</f>
        <v/>
      </c>
      <c r="F3092" s="11"/>
      <c r="G3092" s="2" t="str">
        <f>IFERROR(VLOOKUP(D3092,Database!B:I,2,FALSE)*F3092/1000,"")</f>
        <v/>
      </c>
    </row>
    <row r="3093" spans="5:7" x14ac:dyDescent="0.3">
      <c r="E3093" s="10" t="str">
        <f>IFERROR(VLOOKUP(D3093,Database!B:I,4,FALSE),"")</f>
        <v/>
      </c>
      <c r="F3093" s="11"/>
      <c r="G3093" s="2" t="str">
        <f>IFERROR(VLOOKUP(D3093,Database!B:I,2,FALSE)*F3093/1000,"")</f>
        <v/>
      </c>
    </row>
    <row r="3094" spans="5:7" x14ac:dyDescent="0.3">
      <c r="E3094" s="10" t="str">
        <f>IFERROR(VLOOKUP(D3094,Database!B:I,4,FALSE),"")</f>
        <v/>
      </c>
      <c r="F3094" s="11"/>
      <c r="G3094" s="2" t="str">
        <f>IFERROR(VLOOKUP(D3094,Database!B:I,2,FALSE)*F3094/1000,"")</f>
        <v/>
      </c>
    </row>
    <row r="3095" spans="5:7" x14ac:dyDescent="0.3">
      <c r="E3095" s="10" t="str">
        <f>IFERROR(VLOOKUP(D3095,Database!B:I,4,FALSE),"")</f>
        <v/>
      </c>
      <c r="F3095" s="11"/>
      <c r="G3095" s="2" t="str">
        <f>IFERROR(VLOOKUP(D3095,Database!B:I,2,FALSE)*F3095/1000,"")</f>
        <v/>
      </c>
    </row>
    <row r="3096" spans="5:7" x14ac:dyDescent="0.3">
      <c r="E3096" s="10" t="str">
        <f>IFERROR(VLOOKUP(D3096,Database!B:I,4,FALSE),"")</f>
        <v/>
      </c>
      <c r="F3096" s="11"/>
      <c r="G3096" s="2" t="str">
        <f>IFERROR(VLOOKUP(D3096,Database!B:I,2,FALSE)*F3096/1000,"")</f>
        <v/>
      </c>
    </row>
    <row r="3097" spans="5:7" x14ac:dyDescent="0.3">
      <c r="E3097" s="10" t="str">
        <f>IFERROR(VLOOKUP(D3097,Database!B:I,4,FALSE),"")</f>
        <v/>
      </c>
      <c r="F3097" s="11"/>
      <c r="G3097" s="2" t="str">
        <f>IFERROR(VLOOKUP(D3097,Database!B:I,2,FALSE)*F3097/1000,"")</f>
        <v/>
      </c>
    </row>
    <row r="3098" spans="5:7" x14ac:dyDescent="0.3">
      <c r="E3098" s="10" t="str">
        <f>IFERROR(VLOOKUP(D3098,Database!B:I,4,FALSE),"")</f>
        <v/>
      </c>
      <c r="F3098" s="11"/>
      <c r="G3098" s="2" t="str">
        <f>IFERROR(VLOOKUP(D3098,Database!B:I,2,FALSE)*F3098/1000,"")</f>
        <v/>
      </c>
    </row>
    <row r="3099" spans="5:7" x14ac:dyDescent="0.3">
      <c r="E3099" s="10" t="str">
        <f>IFERROR(VLOOKUP(D3099,Database!B:I,4,FALSE),"")</f>
        <v/>
      </c>
      <c r="F3099" s="11"/>
      <c r="G3099" s="2" t="str">
        <f>IFERROR(VLOOKUP(D3099,Database!B:I,2,FALSE)*F3099/1000,"")</f>
        <v/>
      </c>
    </row>
    <row r="3100" spans="5:7" x14ac:dyDescent="0.3">
      <c r="E3100" s="10" t="str">
        <f>IFERROR(VLOOKUP(D3100,Database!B:I,4,FALSE),"")</f>
        <v/>
      </c>
      <c r="F3100" s="11"/>
      <c r="G3100" s="2" t="str">
        <f>IFERROR(VLOOKUP(D3100,Database!B:I,2,FALSE)*F3100/1000,"")</f>
        <v/>
      </c>
    </row>
    <row r="3101" spans="5:7" x14ac:dyDescent="0.3">
      <c r="E3101" s="10" t="str">
        <f>IFERROR(VLOOKUP(D3101,Database!B:I,4,FALSE),"")</f>
        <v/>
      </c>
      <c r="F3101" s="11"/>
      <c r="G3101" s="2" t="str">
        <f>IFERROR(VLOOKUP(D3101,Database!B:I,2,FALSE)*F3101/1000,"")</f>
        <v/>
      </c>
    </row>
    <row r="3102" spans="5:7" x14ac:dyDescent="0.3">
      <c r="E3102" s="10" t="str">
        <f>IFERROR(VLOOKUP(D3102,Database!B:I,4,FALSE),"")</f>
        <v/>
      </c>
      <c r="F3102" s="11"/>
      <c r="G3102" s="2" t="str">
        <f>IFERROR(VLOOKUP(D3102,Database!B:I,2,FALSE)*F3102/1000,"")</f>
        <v/>
      </c>
    </row>
    <row r="3103" spans="5:7" x14ac:dyDescent="0.3">
      <c r="E3103" s="10" t="str">
        <f>IFERROR(VLOOKUP(D3103,Database!B:I,4,FALSE),"")</f>
        <v/>
      </c>
      <c r="F3103" s="11"/>
      <c r="G3103" s="2" t="str">
        <f>IFERROR(VLOOKUP(D3103,Database!B:I,2,FALSE)*F3103/1000,"")</f>
        <v/>
      </c>
    </row>
    <row r="3104" spans="5:7" x14ac:dyDescent="0.3">
      <c r="E3104" s="10" t="str">
        <f>IFERROR(VLOOKUP(D3104,Database!B:I,4,FALSE),"")</f>
        <v/>
      </c>
      <c r="F3104" s="11"/>
      <c r="G3104" s="2" t="str">
        <f>IFERROR(VLOOKUP(D3104,Database!B:I,2,FALSE)*F3104/1000,"")</f>
        <v/>
      </c>
    </row>
    <row r="3105" spans="5:7" x14ac:dyDescent="0.3">
      <c r="E3105" s="10" t="str">
        <f>IFERROR(VLOOKUP(D3105,Database!B:I,4,FALSE),"")</f>
        <v/>
      </c>
      <c r="F3105" s="11"/>
      <c r="G3105" s="2" t="str">
        <f>IFERROR(VLOOKUP(D3105,Database!B:I,2,FALSE)*F3105/1000,"")</f>
        <v/>
      </c>
    </row>
    <row r="3106" spans="5:7" x14ac:dyDescent="0.3">
      <c r="E3106" s="10" t="str">
        <f>IFERROR(VLOOKUP(D3106,Database!B:I,4,FALSE),"")</f>
        <v/>
      </c>
      <c r="F3106" s="11"/>
      <c r="G3106" s="2" t="str">
        <f>IFERROR(VLOOKUP(D3106,Database!B:I,2,FALSE)*F3106/1000,"")</f>
        <v/>
      </c>
    </row>
    <row r="3107" spans="5:7" x14ac:dyDescent="0.3">
      <c r="E3107" s="10" t="str">
        <f>IFERROR(VLOOKUP(D3107,Database!B:I,4,FALSE),"")</f>
        <v/>
      </c>
      <c r="F3107" s="11"/>
      <c r="G3107" s="2" t="str">
        <f>IFERROR(VLOOKUP(D3107,Database!B:I,2,FALSE)*F3107/1000,"")</f>
        <v/>
      </c>
    </row>
    <row r="3108" spans="5:7" x14ac:dyDescent="0.3">
      <c r="E3108" s="10" t="str">
        <f>IFERROR(VLOOKUP(D3108,Database!B:I,4,FALSE),"")</f>
        <v/>
      </c>
      <c r="F3108" s="11"/>
      <c r="G3108" s="2" t="str">
        <f>IFERROR(VLOOKUP(D3108,Database!B:I,2,FALSE)*F3108/1000,"")</f>
        <v/>
      </c>
    </row>
    <row r="3109" spans="5:7" x14ac:dyDescent="0.3">
      <c r="E3109" s="10" t="str">
        <f>IFERROR(VLOOKUP(D3109,Database!B:I,4,FALSE),"")</f>
        <v/>
      </c>
      <c r="F3109" s="11"/>
      <c r="G3109" s="2" t="str">
        <f>IFERROR(VLOOKUP(D3109,Database!B:I,2,FALSE)*F3109/1000,"")</f>
        <v/>
      </c>
    </row>
    <row r="3110" spans="5:7" x14ac:dyDescent="0.3">
      <c r="E3110" s="10" t="str">
        <f>IFERROR(VLOOKUP(D3110,Database!B:I,4,FALSE),"")</f>
        <v/>
      </c>
      <c r="F3110" s="11"/>
      <c r="G3110" s="2" t="str">
        <f>IFERROR(VLOOKUP(D3110,Database!B:I,2,FALSE)*F3110/1000,"")</f>
        <v/>
      </c>
    </row>
    <row r="3111" spans="5:7" x14ac:dyDescent="0.3">
      <c r="E3111" s="10" t="str">
        <f>IFERROR(VLOOKUP(D3111,Database!B:I,4,FALSE),"")</f>
        <v/>
      </c>
      <c r="F3111" s="11"/>
      <c r="G3111" s="2" t="str">
        <f>IFERROR(VLOOKUP(D3111,Database!B:I,2,FALSE)*F3111/1000,"")</f>
        <v/>
      </c>
    </row>
    <row r="3112" spans="5:7" x14ac:dyDescent="0.3">
      <c r="E3112" s="10" t="str">
        <f>IFERROR(VLOOKUP(D3112,Database!B:I,4,FALSE),"")</f>
        <v/>
      </c>
      <c r="F3112" s="11"/>
      <c r="G3112" s="2" t="str">
        <f>IFERROR(VLOOKUP(D3112,Database!B:I,2,FALSE)*F3112/1000,"")</f>
        <v/>
      </c>
    </row>
    <row r="3113" spans="5:7" x14ac:dyDescent="0.3">
      <c r="E3113" s="10" t="str">
        <f>IFERROR(VLOOKUP(D3113,Database!B:I,4,FALSE),"")</f>
        <v/>
      </c>
      <c r="F3113" s="11"/>
      <c r="G3113" s="2" t="str">
        <f>IFERROR(VLOOKUP(D3113,Database!B:I,2,FALSE)*F3113/1000,"")</f>
        <v/>
      </c>
    </row>
    <row r="3114" spans="5:7" x14ac:dyDescent="0.3">
      <c r="E3114" s="10" t="str">
        <f>IFERROR(VLOOKUP(D3114,Database!B:I,4,FALSE),"")</f>
        <v/>
      </c>
      <c r="F3114" s="11"/>
      <c r="G3114" s="2" t="str">
        <f>IFERROR(VLOOKUP(D3114,Database!B:I,2,FALSE)*F3114/1000,"")</f>
        <v/>
      </c>
    </row>
    <row r="3115" spans="5:7" x14ac:dyDescent="0.3">
      <c r="E3115" s="10" t="str">
        <f>IFERROR(VLOOKUP(D3115,Database!B:I,4,FALSE),"")</f>
        <v/>
      </c>
      <c r="F3115" s="11"/>
      <c r="G3115" s="2" t="str">
        <f>IFERROR(VLOOKUP(D3115,Database!B:I,2,FALSE)*F3115/1000,"")</f>
        <v/>
      </c>
    </row>
    <row r="3116" spans="5:7" x14ac:dyDescent="0.3">
      <c r="E3116" s="10" t="str">
        <f>IFERROR(VLOOKUP(D3116,Database!B:I,4,FALSE),"")</f>
        <v/>
      </c>
      <c r="F3116" s="11"/>
      <c r="G3116" s="2" t="str">
        <f>IFERROR(VLOOKUP(D3116,Database!B:I,2,FALSE)*F3116/1000,"")</f>
        <v/>
      </c>
    </row>
    <row r="3117" spans="5:7" x14ac:dyDescent="0.3">
      <c r="E3117" s="10" t="str">
        <f>IFERROR(VLOOKUP(D3117,Database!B:I,4,FALSE),"")</f>
        <v/>
      </c>
      <c r="F3117" s="11"/>
      <c r="G3117" s="2" t="str">
        <f>IFERROR(VLOOKUP(D3117,Database!B:I,2,FALSE)*F3117/1000,"")</f>
        <v/>
      </c>
    </row>
    <row r="3118" spans="5:7" x14ac:dyDescent="0.3">
      <c r="E3118" s="10" t="str">
        <f>IFERROR(VLOOKUP(D3118,Database!B:I,4,FALSE),"")</f>
        <v/>
      </c>
      <c r="F3118" s="11"/>
      <c r="G3118" s="2" t="str">
        <f>IFERROR(VLOOKUP(D3118,Database!B:I,2,FALSE)*F3118/1000,"")</f>
        <v/>
      </c>
    </row>
    <row r="3119" spans="5:7" x14ac:dyDescent="0.3">
      <c r="E3119" s="10" t="str">
        <f>IFERROR(VLOOKUP(D3119,Database!B:I,4,FALSE),"")</f>
        <v/>
      </c>
      <c r="F3119" s="11"/>
      <c r="G3119" s="2" t="str">
        <f>IFERROR(VLOOKUP(D3119,Database!B:I,2,FALSE)*F3119/1000,"")</f>
        <v/>
      </c>
    </row>
    <row r="3120" spans="5:7" x14ac:dyDescent="0.3">
      <c r="E3120" s="10" t="str">
        <f>IFERROR(VLOOKUP(D3120,Database!B:I,4,FALSE),"")</f>
        <v/>
      </c>
      <c r="F3120" s="11"/>
      <c r="G3120" s="2" t="str">
        <f>IFERROR(VLOOKUP(D3120,Database!B:I,2,FALSE)*F3120/1000,"")</f>
        <v/>
      </c>
    </row>
    <row r="3121" spans="5:7" x14ac:dyDescent="0.3">
      <c r="E3121" s="10" t="str">
        <f>IFERROR(VLOOKUP(D3121,Database!B:I,4,FALSE),"")</f>
        <v/>
      </c>
      <c r="F3121" s="11"/>
      <c r="G3121" s="2" t="str">
        <f>IFERROR(VLOOKUP(D3121,Database!B:I,2,FALSE)*F3121/1000,"")</f>
        <v/>
      </c>
    </row>
    <row r="3122" spans="5:7" x14ac:dyDescent="0.3">
      <c r="E3122" s="10" t="str">
        <f>IFERROR(VLOOKUP(D3122,Database!B:I,4,FALSE),"")</f>
        <v/>
      </c>
      <c r="F3122" s="11"/>
      <c r="G3122" s="2" t="str">
        <f>IFERROR(VLOOKUP(D3122,Database!B:I,2,FALSE)*F3122/1000,"")</f>
        <v/>
      </c>
    </row>
    <row r="3123" spans="5:7" x14ac:dyDescent="0.3">
      <c r="E3123" s="10" t="str">
        <f>IFERROR(VLOOKUP(D3123,Database!B:I,4,FALSE),"")</f>
        <v/>
      </c>
      <c r="F3123" s="11"/>
      <c r="G3123" s="2" t="str">
        <f>IFERROR(VLOOKUP(D3123,Database!B:I,2,FALSE)*F3123/1000,"")</f>
        <v/>
      </c>
    </row>
    <row r="3124" spans="5:7" x14ac:dyDescent="0.3">
      <c r="E3124" s="10" t="str">
        <f>IFERROR(VLOOKUP(D3124,Database!B:I,4,FALSE),"")</f>
        <v/>
      </c>
      <c r="F3124" s="11"/>
      <c r="G3124" s="2" t="str">
        <f>IFERROR(VLOOKUP(D3124,Database!B:I,2,FALSE)*F3124/1000,"")</f>
        <v/>
      </c>
    </row>
    <row r="3125" spans="5:7" x14ac:dyDescent="0.3">
      <c r="E3125" s="10" t="str">
        <f>IFERROR(VLOOKUP(D3125,Database!B:I,4,FALSE),"")</f>
        <v/>
      </c>
      <c r="F3125" s="11"/>
      <c r="G3125" s="2" t="str">
        <f>IFERROR(VLOOKUP(D3125,Database!B:I,2,FALSE)*F3125/1000,"")</f>
        <v/>
      </c>
    </row>
    <row r="3126" spans="5:7" x14ac:dyDescent="0.3">
      <c r="E3126" s="10" t="str">
        <f>IFERROR(VLOOKUP(D3126,Database!B:I,4,FALSE),"")</f>
        <v/>
      </c>
      <c r="F3126" s="11"/>
      <c r="G3126" s="2" t="str">
        <f>IFERROR(VLOOKUP(D3126,Database!B:I,2,FALSE)*F3126/1000,"")</f>
        <v/>
      </c>
    </row>
    <row r="3127" spans="5:7" x14ac:dyDescent="0.3">
      <c r="E3127" s="10" t="str">
        <f>IFERROR(VLOOKUP(D3127,Database!B:I,4,FALSE),"")</f>
        <v/>
      </c>
      <c r="F3127" s="11"/>
      <c r="G3127" s="2" t="str">
        <f>IFERROR(VLOOKUP(D3127,Database!B:I,2,FALSE)*F3127/1000,"")</f>
        <v/>
      </c>
    </row>
    <row r="3128" spans="5:7" x14ac:dyDescent="0.3">
      <c r="E3128" s="10" t="str">
        <f>IFERROR(VLOOKUP(D3128,Database!B:I,4,FALSE),"")</f>
        <v/>
      </c>
      <c r="F3128" s="11"/>
      <c r="G3128" s="2" t="str">
        <f>IFERROR(VLOOKUP(D3128,Database!B:I,2,FALSE)*F3128/1000,"")</f>
        <v/>
      </c>
    </row>
    <row r="3129" spans="5:7" x14ac:dyDescent="0.3">
      <c r="E3129" s="10" t="str">
        <f>IFERROR(VLOOKUP(D3129,Database!B:I,4,FALSE),"")</f>
        <v/>
      </c>
      <c r="F3129" s="11"/>
      <c r="G3129" s="2" t="str">
        <f>IFERROR(VLOOKUP(D3129,Database!B:I,2,FALSE)*F3129/1000,"")</f>
        <v/>
      </c>
    </row>
    <row r="3130" spans="5:7" x14ac:dyDescent="0.3">
      <c r="E3130" s="10" t="str">
        <f>IFERROR(VLOOKUP(D3130,Database!B:I,4,FALSE),"")</f>
        <v/>
      </c>
      <c r="F3130" s="11"/>
      <c r="G3130" s="2" t="str">
        <f>IFERROR(VLOOKUP(D3130,Database!B:I,2,FALSE)*F3130/1000,"")</f>
        <v/>
      </c>
    </row>
    <row r="3131" spans="5:7" x14ac:dyDescent="0.3">
      <c r="E3131" s="10" t="str">
        <f>IFERROR(VLOOKUP(D3131,Database!B:I,4,FALSE),"")</f>
        <v/>
      </c>
      <c r="F3131" s="11"/>
      <c r="G3131" s="2" t="str">
        <f>IFERROR(VLOOKUP(D3131,Database!B:I,2,FALSE)*F3131/1000,"")</f>
        <v/>
      </c>
    </row>
    <row r="3132" spans="5:7" x14ac:dyDescent="0.3">
      <c r="E3132" s="10" t="str">
        <f>IFERROR(VLOOKUP(D3132,Database!B:I,4,FALSE),"")</f>
        <v/>
      </c>
      <c r="F3132" s="11"/>
      <c r="G3132" s="2" t="str">
        <f>IFERROR(VLOOKUP(D3132,Database!B:I,2,FALSE)*F3132/1000,"")</f>
        <v/>
      </c>
    </row>
    <row r="3133" spans="5:7" x14ac:dyDescent="0.3">
      <c r="E3133" s="10" t="str">
        <f>IFERROR(VLOOKUP(D3133,Database!B:I,4,FALSE),"")</f>
        <v/>
      </c>
      <c r="F3133" s="11"/>
      <c r="G3133" s="2" t="str">
        <f>IFERROR(VLOOKUP(D3133,Database!B:I,2,FALSE)*F3133/1000,"")</f>
        <v/>
      </c>
    </row>
    <row r="3134" spans="5:7" x14ac:dyDescent="0.3">
      <c r="E3134" s="10" t="str">
        <f>IFERROR(VLOOKUP(D3134,Database!B:I,4,FALSE),"")</f>
        <v/>
      </c>
      <c r="F3134" s="11"/>
      <c r="G3134" s="2" t="str">
        <f>IFERROR(VLOOKUP(D3134,Database!B:I,2,FALSE)*F3134/1000,"")</f>
        <v/>
      </c>
    </row>
    <row r="3135" spans="5:7" x14ac:dyDescent="0.3">
      <c r="E3135" s="10" t="str">
        <f>IFERROR(VLOOKUP(D3135,Database!B:I,4,FALSE),"")</f>
        <v/>
      </c>
      <c r="F3135" s="11"/>
      <c r="G3135" s="2" t="str">
        <f>IFERROR(VLOOKUP(D3135,Database!B:I,2,FALSE)*F3135/1000,"")</f>
        <v/>
      </c>
    </row>
    <row r="3136" spans="5:7" x14ac:dyDescent="0.3">
      <c r="E3136" s="10" t="str">
        <f>IFERROR(VLOOKUP(D3136,Database!B:I,4,FALSE),"")</f>
        <v/>
      </c>
      <c r="F3136" s="11"/>
      <c r="G3136" s="2" t="str">
        <f>IFERROR(VLOOKUP(D3136,Database!B:I,2,FALSE)*F3136/1000,"")</f>
        <v/>
      </c>
    </row>
    <row r="3137" spans="5:7" x14ac:dyDescent="0.3">
      <c r="E3137" s="10" t="str">
        <f>IFERROR(VLOOKUP(D3137,Database!B:I,4,FALSE),"")</f>
        <v/>
      </c>
      <c r="F3137" s="11"/>
      <c r="G3137" s="2" t="str">
        <f>IFERROR(VLOOKUP(D3137,Database!B:I,2,FALSE)*F3137/1000,"")</f>
        <v/>
      </c>
    </row>
    <row r="3138" spans="5:7" x14ac:dyDescent="0.3">
      <c r="E3138" s="10" t="str">
        <f>IFERROR(VLOOKUP(D3138,Database!B:I,4,FALSE),"")</f>
        <v/>
      </c>
      <c r="F3138" s="11"/>
      <c r="G3138" s="2" t="str">
        <f>IFERROR(VLOOKUP(D3138,Database!B:I,2,FALSE)*F3138/1000,"")</f>
        <v/>
      </c>
    </row>
    <row r="3139" spans="5:7" x14ac:dyDescent="0.3">
      <c r="E3139" s="10" t="str">
        <f>IFERROR(VLOOKUP(D3139,Database!B:I,4,FALSE),"")</f>
        <v/>
      </c>
      <c r="F3139" s="11"/>
      <c r="G3139" s="2" t="str">
        <f>IFERROR(VLOOKUP(D3139,Database!B:I,2,FALSE)*F3139/1000,"")</f>
        <v/>
      </c>
    </row>
    <row r="3140" spans="5:7" x14ac:dyDescent="0.3">
      <c r="E3140" s="10" t="str">
        <f>IFERROR(VLOOKUP(D3140,Database!B:I,4,FALSE),"")</f>
        <v/>
      </c>
      <c r="F3140" s="11"/>
      <c r="G3140" s="2" t="str">
        <f>IFERROR(VLOOKUP(D3140,Database!B:I,2,FALSE)*F3140/1000,"")</f>
        <v/>
      </c>
    </row>
    <row r="3141" spans="5:7" x14ac:dyDescent="0.3">
      <c r="E3141" s="10" t="str">
        <f>IFERROR(VLOOKUP(D3141,Database!B:I,4,FALSE),"")</f>
        <v/>
      </c>
      <c r="F3141" s="11"/>
      <c r="G3141" s="2" t="str">
        <f>IFERROR(VLOOKUP(D3141,Database!B:I,2,FALSE)*F3141/1000,"")</f>
        <v/>
      </c>
    </row>
    <row r="3142" spans="5:7" x14ac:dyDescent="0.3">
      <c r="E3142" s="10" t="str">
        <f>IFERROR(VLOOKUP(D3142,Database!B:I,4,FALSE),"")</f>
        <v/>
      </c>
      <c r="F3142" s="11"/>
      <c r="G3142" s="2" t="str">
        <f>IFERROR(VLOOKUP(D3142,Database!B:I,2,FALSE)*F3142/1000,"")</f>
        <v/>
      </c>
    </row>
    <row r="3143" spans="5:7" x14ac:dyDescent="0.3">
      <c r="E3143" s="10" t="str">
        <f>IFERROR(VLOOKUP(D3143,Database!B:I,4,FALSE),"")</f>
        <v/>
      </c>
      <c r="F3143" s="11"/>
      <c r="G3143" s="2" t="str">
        <f>IFERROR(VLOOKUP(D3143,Database!B:I,2,FALSE)*F3143/1000,"")</f>
        <v/>
      </c>
    </row>
    <row r="3144" spans="5:7" x14ac:dyDescent="0.3">
      <c r="E3144" s="10" t="str">
        <f>IFERROR(VLOOKUP(D3144,Database!B:I,4,FALSE),"")</f>
        <v/>
      </c>
      <c r="F3144" s="11"/>
      <c r="G3144" s="2" t="str">
        <f>IFERROR(VLOOKUP(D3144,Database!B:I,2,FALSE)*F3144/1000,"")</f>
        <v/>
      </c>
    </row>
    <row r="3145" spans="5:7" x14ac:dyDescent="0.3">
      <c r="E3145" s="10" t="str">
        <f>IFERROR(VLOOKUP(D3145,Database!B:I,4,FALSE),"")</f>
        <v/>
      </c>
      <c r="F3145" s="11"/>
      <c r="G3145" s="2" t="str">
        <f>IFERROR(VLOOKUP(D3145,Database!B:I,2,FALSE)*F3145/1000,"")</f>
        <v/>
      </c>
    </row>
    <row r="3146" spans="5:7" x14ac:dyDescent="0.3">
      <c r="E3146" s="10" t="str">
        <f>IFERROR(VLOOKUP(D3146,Database!B:I,4,FALSE),"")</f>
        <v/>
      </c>
      <c r="F3146" s="11"/>
      <c r="G3146" s="2" t="str">
        <f>IFERROR(VLOOKUP(D3146,Database!B:I,2,FALSE)*F3146/1000,"")</f>
        <v/>
      </c>
    </row>
    <row r="3147" spans="5:7" x14ac:dyDescent="0.3">
      <c r="E3147" s="10" t="str">
        <f>IFERROR(VLOOKUP(D3147,Database!B:I,4,FALSE),"")</f>
        <v/>
      </c>
      <c r="F3147" s="11"/>
      <c r="G3147" s="2" t="str">
        <f>IFERROR(VLOOKUP(D3147,Database!B:I,2,FALSE)*F3147/1000,"")</f>
        <v/>
      </c>
    </row>
    <row r="3148" spans="5:7" x14ac:dyDescent="0.3">
      <c r="E3148" s="10" t="str">
        <f>IFERROR(VLOOKUP(D3148,Database!B:I,4,FALSE),"")</f>
        <v/>
      </c>
      <c r="F3148" s="11"/>
      <c r="G3148" s="2" t="str">
        <f>IFERROR(VLOOKUP(D3148,Database!B:I,2,FALSE)*F3148/1000,"")</f>
        <v/>
      </c>
    </row>
    <row r="3149" spans="5:7" x14ac:dyDescent="0.3">
      <c r="E3149" s="10" t="str">
        <f>IFERROR(VLOOKUP(D3149,Database!B:I,4,FALSE),"")</f>
        <v/>
      </c>
      <c r="F3149" s="11"/>
      <c r="G3149" s="2" t="str">
        <f>IFERROR(VLOOKUP(D3149,Database!B:I,2,FALSE)*F3149/1000,"")</f>
        <v/>
      </c>
    </row>
    <row r="3150" spans="5:7" x14ac:dyDescent="0.3">
      <c r="E3150" s="10" t="str">
        <f>IFERROR(VLOOKUP(D3150,Database!B:I,4,FALSE),"")</f>
        <v/>
      </c>
      <c r="F3150" s="11"/>
      <c r="G3150" s="2" t="str">
        <f>IFERROR(VLOOKUP(D3150,Database!B:I,2,FALSE)*F3150/1000,"")</f>
        <v/>
      </c>
    </row>
    <row r="3151" spans="5:7" x14ac:dyDescent="0.3">
      <c r="E3151" s="10" t="str">
        <f>IFERROR(VLOOKUP(D3151,Database!B:I,4,FALSE),"")</f>
        <v/>
      </c>
      <c r="F3151" s="11"/>
      <c r="G3151" s="2" t="str">
        <f>IFERROR(VLOOKUP(D3151,Database!B:I,2,FALSE)*F3151/1000,"")</f>
        <v/>
      </c>
    </row>
    <row r="3152" spans="5:7" x14ac:dyDescent="0.3">
      <c r="E3152" s="10" t="str">
        <f>IFERROR(VLOOKUP(D3152,Database!B:I,4,FALSE),"")</f>
        <v/>
      </c>
      <c r="F3152" s="11"/>
      <c r="G3152" s="2" t="str">
        <f>IFERROR(VLOOKUP(D3152,Database!B:I,2,FALSE)*F3152/1000,"")</f>
        <v/>
      </c>
    </row>
    <row r="3153" spans="5:7" x14ac:dyDescent="0.3">
      <c r="E3153" s="10" t="str">
        <f>IFERROR(VLOOKUP(D3153,Database!B:I,4,FALSE),"")</f>
        <v/>
      </c>
      <c r="F3153" s="11"/>
      <c r="G3153" s="2" t="str">
        <f>IFERROR(VLOOKUP(D3153,Database!B:I,2,FALSE)*F3153/1000,"")</f>
        <v/>
      </c>
    </row>
    <row r="3154" spans="5:7" x14ac:dyDescent="0.3">
      <c r="E3154" s="10" t="str">
        <f>IFERROR(VLOOKUP(D3154,Database!B:I,4,FALSE),"")</f>
        <v/>
      </c>
      <c r="F3154" s="11"/>
      <c r="G3154" s="2" t="str">
        <f>IFERROR(VLOOKUP(D3154,Database!B:I,2,FALSE)*F3154/1000,"")</f>
        <v/>
      </c>
    </row>
    <row r="3155" spans="5:7" x14ac:dyDescent="0.3">
      <c r="E3155" s="10" t="str">
        <f>IFERROR(VLOOKUP(D3155,Database!B:I,4,FALSE),"")</f>
        <v/>
      </c>
      <c r="F3155" s="11"/>
      <c r="G3155" s="2" t="str">
        <f>IFERROR(VLOOKUP(D3155,Database!B:I,2,FALSE)*F3155/1000,"")</f>
        <v/>
      </c>
    </row>
    <row r="3156" spans="5:7" x14ac:dyDescent="0.3">
      <c r="E3156" s="10" t="str">
        <f>IFERROR(VLOOKUP(D3156,Database!B:I,4,FALSE),"")</f>
        <v/>
      </c>
      <c r="F3156" s="11"/>
      <c r="G3156" s="2" t="str">
        <f>IFERROR(VLOOKUP(D3156,Database!B:I,2,FALSE)*F3156/1000,"")</f>
        <v/>
      </c>
    </row>
    <row r="3157" spans="5:7" x14ac:dyDescent="0.3">
      <c r="E3157" s="10" t="str">
        <f>IFERROR(VLOOKUP(D3157,Database!B:I,4,FALSE),"")</f>
        <v/>
      </c>
      <c r="F3157" s="11"/>
      <c r="G3157" s="2" t="str">
        <f>IFERROR(VLOOKUP(D3157,Database!B:I,2,FALSE)*F3157/1000,"")</f>
        <v/>
      </c>
    </row>
    <row r="3158" spans="5:7" x14ac:dyDescent="0.3">
      <c r="E3158" s="10" t="str">
        <f>IFERROR(VLOOKUP(D3158,Database!B:I,4,FALSE),"")</f>
        <v/>
      </c>
      <c r="F3158" s="11"/>
      <c r="G3158" s="2" t="str">
        <f>IFERROR(VLOOKUP(D3158,Database!B:I,2,FALSE)*F3158/1000,"")</f>
        <v/>
      </c>
    </row>
    <row r="3159" spans="5:7" x14ac:dyDescent="0.3">
      <c r="E3159" s="10" t="str">
        <f>IFERROR(VLOOKUP(D3159,Database!B:I,4,FALSE),"")</f>
        <v/>
      </c>
      <c r="F3159" s="11"/>
      <c r="G3159" s="2" t="str">
        <f>IFERROR(VLOOKUP(D3159,Database!B:I,2,FALSE)*F3159/1000,"")</f>
        <v/>
      </c>
    </row>
    <row r="3160" spans="5:7" x14ac:dyDescent="0.3">
      <c r="E3160" s="10" t="str">
        <f>IFERROR(VLOOKUP(D3160,Database!B:I,4,FALSE),"")</f>
        <v/>
      </c>
      <c r="F3160" s="11"/>
      <c r="G3160" s="2" t="str">
        <f>IFERROR(VLOOKUP(D3160,Database!B:I,2,FALSE)*F3160/1000,"")</f>
        <v/>
      </c>
    </row>
    <row r="3161" spans="5:7" x14ac:dyDescent="0.3">
      <c r="E3161" s="10" t="str">
        <f>IFERROR(VLOOKUP(D3161,Database!B:I,4,FALSE),"")</f>
        <v/>
      </c>
      <c r="F3161" s="11"/>
      <c r="G3161" s="2" t="str">
        <f>IFERROR(VLOOKUP(D3161,Database!B:I,2,FALSE)*F3161/1000,"")</f>
        <v/>
      </c>
    </row>
    <row r="3162" spans="5:7" x14ac:dyDescent="0.3">
      <c r="E3162" s="10" t="str">
        <f>IFERROR(VLOOKUP(D3162,Database!B:I,4,FALSE),"")</f>
        <v/>
      </c>
      <c r="F3162" s="11"/>
      <c r="G3162" s="2" t="str">
        <f>IFERROR(VLOOKUP(D3162,Database!B:I,2,FALSE)*F3162/1000,"")</f>
        <v/>
      </c>
    </row>
    <row r="3163" spans="5:7" x14ac:dyDescent="0.3">
      <c r="E3163" s="10" t="str">
        <f>IFERROR(VLOOKUP(D3163,Database!B:I,4,FALSE),"")</f>
        <v/>
      </c>
      <c r="F3163" s="11"/>
      <c r="G3163" s="2" t="str">
        <f>IFERROR(VLOOKUP(D3163,Database!B:I,2,FALSE)*F3163/1000,"")</f>
        <v/>
      </c>
    </row>
    <row r="3164" spans="5:7" x14ac:dyDescent="0.3">
      <c r="E3164" s="10" t="str">
        <f>IFERROR(VLOOKUP(D3164,Database!B:I,4,FALSE),"")</f>
        <v/>
      </c>
      <c r="F3164" s="11"/>
      <c r="G3164" s="2" t="str">
        <f>IFERROR(VLOOKUP(D3164,Database!B:I,2,FALSE)*F3164/1000,"")</f>
        <v/>
      </c>
    </row>
    <row r="3165" spans="5:7" x14ac:dyDescent="0.3">
      <c r="E3165" s="10" t="str">
        <f>IFERROR(VLOOKUP(D3165,Database!B:I,4,FALSE),"")</f>
        <v/>
      </c>
      <c r="F3165" s="11"/>
      <c r="G3165" s="2" t="str">
        <f>IFERROR(VLOOKUP(D3165,Database!B:I,2,FALSE)*F3165/1000,"")</f>
        <v/>
      </c>
    </row>
    <row r="3166" spans="5:7" x14ac:dyDescent="0.3">
      <c r="E3166" s="10" t="str">
        <f>IFERROR(VLOOKUP(D3166,Database!B:I,4,FALSE),"")</f>
        <v/>
      </c>
      <c r="F3166" s="11"/>
      <c r="G3166" s="2" t="str">
        <f>IFERROR(VLOOKUP(D3166,Database!B:I,2,FALSE)*F3166/1000,"")</f>
        <v/>
      </c>
    </row>
    <row r="3167" spans="5:7" x14ac:dyDescent="0.3">
      <c r="E3167" s="10" t="str">
        <f>IFERROR(VLOOKUP(D3167,Database!B:I,4,FALSE),"")</f>
        <v/>
      </c>
      <c r="F3167" s="11"/>
      <c r="G3167" s="2" t="str">
        <f>IFERROR(VLOOKUP(D3167,Database!B:I,2,FALSE)*F3167/1000,"")</f>
        <v/>
      </c>
    </row>
    <row r="3168" spans="5:7" x14ac:dyDescent="0.3">
      <c r="E3168" s="10" t="str">
        <f>IFERROR(VLOOKUP(D3168,Database!B:I,4,FALSE),"")</f>
        <v/>
      </c>
      <c r="F3168" s="11"/>
      <c r="G3168" s="2" t="str">
        <f>IFERROR(VLOOKUP(D3168,Database!B:I,2,FALSE)*F3168/1000,"")</f>
        <v/>
      </c>
    </row>
    <row r="3169" spans="5:7" x14ac:dyDescent="0.3">
      <c r="E3169" s="10" t="str">
        <f>IFERROR(VLOOKUP(D3169,Database!B:I,4,FALSE),"")</f>
        <v/>
      </c>
      <c r="F3169" s="11"/>
      <c r="G3169" s="2" t="str">
        <f>IFERROR(VLOOKUP(D3169,Database!B:I,2,FALSE)*F3169/1000,"")</f>
        <v/>
      </c>
    </row>
    <row r="3170" spans="5:7" x14ac:dyDescent="0.3">
      <c r="E3170" s="10" t="str">
        <f>IFERROR(VLOOKUP(D3170,Database!B:I,4,FALSE),"")</f>
        <v/>
      </c>
      <c r="F3170" s="11"/>
      <c r="G3170" s="2" t="str">
        <f>IFERROR(VLOOKUP(D3170,Database!B:I,2,FALSE)*F3170/1000,"")</f>
        <v/>
      </c>
    </row>
    <row r="3171" spans="5:7" x14ac:dyDescent="0.3">
      <c r="E3171" s="10" t="str">
        <f>IFERROR(VLOOKUP(D3171,Database!B:I,4,FALSE),"")</f>
        <v/>
      </c>
      <c r="F3171" s="11"/>
      <c r="G3171" s="2" t="str">
        <f>IFERROR(VLOOKUP(D3171,Database!B:I,2,FALSE)*F3171/1000,"")</f>
        <v/>
      </c>
    </row>
    <row r="3172" spans="5:7" x14ac:dyDescent="0.3">
      <c r="E3172" s="10" t="str">
        <f>IFERROR(VLOOKUP(D3172,Database!B:I,4,FALSE),"")</f>
        <v/>
      </c>
      <c r="F3172" s="11"/>
      <c r="G3172" s="2" t="str">
        <f>IFERROR(VLOOKUP(D3172,Database!B:I,2,FALSE)*F3172/1000,"")</f>
        <v/>
      </c>
    </row>
    <row r="3173" spans="5:7" x14ac:dyDescent="0.3">
      <c r="E3173" s="10" t="str">
        <f>IFERROR(VLOOKUP(D3173,Database!B:I,4,FALSE),"")</f>
        <v/>
      </c>
      <c r="F3173" s="11"/>
      <c r="G3173" s="2" t="str">
        <f>IFERROR(VLOOKUP(D3173,Database!B:I,2,FALSE)*F3173/1000,"")</f>
        <v/>
      </c>
    </row>
    <row r="3174" spans="5:7" x14ac:dyDescent="0.3">
      <c r="E3174" s="10" t="str">
        <f>IFERROR(VLOOKUP(D3174,Database!B:I,4,FALSE),"")</f>
        <v/>
      </c>
      <c r="F3174" s="11"/>
      <c r="G3174" s="2" t="str">
        <f>IFERROR(VLOOKUP(D3174,Database!B:I,2,FALSE)*F3174/1000,"")</f>
        <v/>
      </c>
    </row>
    <row r="3175" spans="5:7" x14ac:dyDescent="0.3">
      <c r="E3175" s="10" t="str">
        <f>IFERROR(VLOOKUP(D3175,Database!B:I,4,FALSE),"")</f>
        <v/>
      </c>
      <c r="F3175" s="11"/>
      <c r="G3175" s="2" t="str">
        <f>IFERROR(VLOOKUP(D3175,Database!B:I,2,FALSE)*F3175/1000,"")</f>
        <v/>
      </c>
    </row>
    <row r="3176" spans="5:7" x14ac:dyDescent="0.3">
      <c r="E3176" s="10" t="str">
        <f>IFERROR(VLOOKUP(D3176,Database!B:I,4,FALSE),"")</f>
        <v/>
      </c>
      <c r="F3176" s="11"/>
      <c r="G3176" s="2" t="str">
        <f>IFERROR(VLOOKUP(D3176,Database!B:I,2,FALSE)*F3176/1000,"")</f>
        <v/>
      </c>
    </row>
    <row r="3177" spans="5:7" x14ac:dyDescent="0.3">
      <c r="E3177" s="10" t="str">
        <f>IFERROR(VLOOKUP(D3177,Database!B:I,4,FALSE),"")</f>
        <v/>
      </c>
      <c r="F3177" s="11"/>
      <c r="G3177" s="2" t="str">
        <f>IFERROR(VLOOKUP(D3177,Database!B:I,2,FALSE)*F3177/1000,"")</f>
        <v/>
      </c>
    </row>
    <row r="3178" spans="5:7" x14ac:dyDescent="0.3">
      <c r="E3178" s="10" t="str">
        <f>IFERROR(VLOOKUP(D3178,Database!B:I,4,FALSE),"")</f>
        <v/>
      </c>
      <c r="F3178" s="11"/>
      <c r="G3178" s="2" t="str">
        <f>IFERROR(VLOOKUP(D3178,Database!B:I,2,FALSE)*F3178/1000,"")</f>
        <v/>
      </c>
    </row>
    <row r="3179" spans="5:7" x14ac:dyDescent="0.3">
      <c r="E3179" s="10" t="str">
        <f>IFERROR(VLOOKUP(D3179,Database!B:I,4,FALSE),"")</f>
        <v/>
      </c>
      <c r="F3179" s="11"/>
      <c r="G3179" s="2" t="str">
        <f>IFERROR(VLOOKUP(D3179,Database!B:I,2,FALSE)*F3179/1000,"")</f>
        <v/>
      </c>
    </row>
    <row r="3180" spans="5:7" x14ac:dyDescent="0.3">
      <c r="E3180" s="10" t="str">
        <f>IFERROR(VLOOKUP(D3180,Database!B:I,4,FALSE),"")</f>
        <v/>
      </c>
      <c r="F3180" s="11"/>
      <c r="G3180" s="2" t="str">
        <f>IFERROR(VLOOKUP(D3180,Database!B:I,2,FALSE)*F3180/1000,"")</f>
        <v/>
      </c>
    </row>
    <row r="3181" spans="5:7" x14ac:dyDescent="0.3">
      <c r="E3181" s="10" t="str">
        <f>IFERROR(VLOOKUP(D3181,Database!B:I,4,FALSE),"")</f>
        <v/>
      </c>
      <c r="F3181" s="11"/>
      <c r="G3181" s="2" t="str">
        <f>IFERROR(VLOOKUP(D3181,Database!B:I,2,FALSE)*F3181/1000,"")</f>
        <v/>
      </c>
    </row>
    <row r="3182" spans="5:7" x14ac:dyDescent="0.3">
      <c r="E3182" s="10" t="str">
        <f>IFERROR(VLOOKUP(D3182,Database!B:I,4,FALSE),"")</f>
        <v/>
      </c>
      <c r="F3182" s="11"/>
      <c r="G3182" s="2" t="str">
        <f>IFERROR(VLOOKUP(D3182,Database!B:I,2,FALSE)*F3182/1000,"")</f>
        <v/>
      </c>
    </row>
    <row r="3183" spans="5:7" x14ac:dyDescent="0.3">
      <c r="E3183" s="10" t="str">
        <f>IFERROR(VLOOKUP(D3183,Database!B:I,4,FALSE),"")</f>
        <v/>
      </c>
      <c r="F3183" s="11"/>
      <c r="G3183" s="2" t="str">
        <f>IFERROR(VLOOKUP(D3183,Database!B:I,2,FALSE)*F3183/1000,"")</f>
        <v/>
      </c>
    </row>
    <row r="3184" spans="5:7" x14ac:dyDescent="0.3">
      <c r="E3184" s="10" t="str">
        <f>IFERROR(VLOOKUP(D3184,Database!B:I,4,FALSE),"")</f>
        <v/>
      </c>
      <c r="F3184" s="11"/>
      <c r="G3184" s="2" t="str">
        <f>IFERROR(VLOOKUP(D3184,Database!B:I,2,FALSE)*F3184/1000,"")</f>
        <v/>
      </c>
    </row>
    <row r="3185" spans="5:7" x14ac:dyDescent="0.3">
      <c r="E3185" s="10" t="str">
        <f>IFERROR(VLOOKUP(D3185,Database!B:I,4,FALSE),"")</f>
        <v/>
      </c>
      <c r="F3185" s="11"/>
      <c r="G3185" s="2" t="str">
        <f>IFERROR(VLOOKUP(D3185,Database!B:I,2,FALSE)*F3185/1000,"")</f>
        <v/>
      </c>
    </row>
    <row r="3186" spans="5:7" x14ac:dyDescent="0.3">
      <c r="E3186" s="10" t="str">
        <f>IFERROR(VLOOKUP(D3186,Database!B:I,4,FALSE),"")</f>
        <v/>
      </c>
      <c r="F3186" s="11"/>
      <c r="G3186" s="2" t="str">
        <f>IFERROR(VLOOKUP(D3186,Database!B:I,2,FALSE)*F3186/1000,"")</f>
        <v/>
      </c>
    </row>
    <row r="3187" spans="5:7" x14ac:dyDescent="0.3">
      <c r="E3187" s="10" t="str">
        <f>IFERROR(VLOOKUP(D3187,Database!B:I,4,FALSE),"")</f>
        <v/>
      </c>
      <c r="F3187" s="11"/>
      <c r="G3187" s="2" t="str">
        <f>IFERROR(VLOOKUP(D3187,Database!B:I,2,FALSE)*F3187/1000,"")</f>
        <v/>
      </c>
    </row>
    <row r="3188" spans="5:7" x14ac:dyDescent="0.3">
      <c r="E3188" s="10" t="str">
        <f>IFERROR(VLOOKUP(D3188,Database!B:I,4,FALSE),"")</f>
        <v/>
      </c>
      <c r="F3188" s="11"/>
      <c r="G3188" s="2" t="str">
        <f>IFERROR(VLOOKUP(D3188,Database!B:I,2,FALSE)*F3188/1000,"")</f>
        <v/>
      </c>
    </row>
    <row r="3189" spans="5:7" x14ac:dyDescent="0.3">
      <c r="E3189" s="10" t="str">
        <f>IFERROR(VLOOKUP(D3189,Database!B:I,4,FALSE),"")</f>
        <v/>
      </c>
      <c r="F3189" s="11"/>
      <c r="G3189" s="2" t="str">
        <f>IFERROR(VLOOKUP(D3189,Database!B:I,2,FALSE)*F3189/1000,"")</f>
        <v/>
      </c>
    </row>
    <row r="3190" spans="5:7" x14ac:dyDescent="0.3">
      <c r="E3190" s="10" t="str">
        <f>IFERROR(VLOOKUP(D3190,Database!B:I,4,FALSE),"")</f>
        <v/>
      </c>
      <c r="F3190" s="11"/>
      <c r="G3190" s="2" t="str">
        <f>IFERROR(VLOOKUP(D3190,Database!B:I,2,FALSE)*F3190/1000,"")</f>
        <v/>
      </c>
    </row>
    <row r="3191" spans="5:7" x14ac:dyDescent="0.3">
      <c r="E3191" s="10" t="str">
        <f>IFERROR(VLOOKUP(D3191,Database!B:I,4,FALSE),"")</f>
        <v/>
      </c>
      <c r="F3191" s="11"/>
      <c r="G3191" s="2" t="str">
        <f>IFERROR(VLOOKUP(D3191,Database!B:I,2,FALSE)*F3191/1000,"")</f>
        <v/>
      </c>
    </row>
    <row r="3192" spans="5:7" x14ac:dyDescent="0.3">
      <c r="E3192" s="10" t="str">
        <f>IFERROR(VLOOKUP(D3192,Database!B:I,4,FALSE),"")</f>
        <v/>
      </c>
      <c r="F3192" s="11"/>
      <c r="G3192" s="2" t="str">
        <f>IFERROR(VLOOKUP(D3192,Database!B:I,2,FALSE)*F3192/1000,"")</f>
        <v/>
      </c>
    </row>
    <row r="3193" spans="5:7" x14ac:dyDescent="0.3">
      <c r="E3193" s="10" t="str">
        <f>IFERROR(VLOOKUP(D3193,Database!B:I,4,FALSE),"")</f>
        <v/>
      </c>
      <c r="F3193" s="11"/>
      <c r="G3193" s="2" t="str">
        <f>IFERROR(VLOOKUP(D3193,Database!B:I,2,FALSE)*F3193/1000,"")</f>
        <v/>
      </c>
    </row>
    <row r="3194" spans="5:7" x14ac:dyDescent="0.3">
      <c r="E3194" s="10" t="str">
        <f>IFERROR(VLOOKUP(D3194,Database!B:I,4,FALSE),"")</f>
        <v/>
      </c>
      <c r="F3194" s="11"/>
      <c r="G3194" s="2" t="str">
        <f>IFERROR(VLOOKUP(D3194,Database!B:I,2,FALSE)*F3194/1000,"")</f>
        <v/>
      </c>
    </row>
    <row r="3195" spans="5:7" x14ac:dyDescent="0.3">
      <c r="E3195" s="10" t="str">
        <f>IFERROR(VLOOKUP(D3195,Database!B:I,4,FALSE),"")</f>
        <v/>
      </c>
      <c r="F3195" s="11"/>
      <c r="G3195" s="2" t="str">
        <f>IFERROR(VLOOKUP(D3195,Database!B:I,2,FALSE)*F3195/1000,"")</f>
        <v/>
      </c>
    </row>
    <row r="3196" spans="5:7" x14ac:dyDescent="0.3">
      <c r="E3196" s="10" t="str">
        <f>IFERROR(VLOOKUP(D3196,Database!B:I,4,FALSE),"")</f>
        <v/>
      </c>
      <c r="F3196" s="11"/>
      <c r="G3196" s="2" t="str">
        <f>IFERROR(VLOOKUP(D3196,Database!B:I,2,FALSE)*F3196/1000,"")</f>
        <v/>
      </c>
    </row>
    <row r="3197" spans="5:7" x14ac:dyDescent="0.3">
      <c r="E3197" s="10" t="str">
        <f>IFERROR(VLOOKUP(D3197,Database!B:I,4,FALSE),"")</f>
        <v/>
      </c>
      <c r="F3197" s="11"/>
      <c r="G3197" s="2" t="str">
        <f>IFERROR(VLOOKUP(D3197,Database!B:I,2,FALSE)*F3197/1000,"")</f>
        <v/>
      </c>
    </row>
    <row r="3198" spans="5:7" x14ac:dyDescent="0.3">
      <c r="E3198" s="10" t="str">
        <f>IFERROR(VLOOKUP(D3198,Database!B:I,4,FALSE),"")</f>
        <v/>
      </c>
      <c r="F3198" s="11"/>
      <c r="G3198" s="2" t="str">
        <f>IFERROR(VLOOKUP(D3198,Database!B:I,2,FALSE)*F3198/1000,"")</f>
        <v/>
      </c>
    </row>
    <row r="3199" spans="5:7" x14ac:dyDescent="0.3">
      <c r="E3199" s="10" t="str">
        <f>IFERROR(VLOOKUP(D3199,Database!B:I,4,FALSE),"")</f>
        <v/>
      </c>
      <c r="F3199" s="11"/>
      <c r="G3199" s="2" t="str">
        <f>IFERROR(VLOOKUP(D3199,Database!B:I,2,FALSE)*F3199/1000,"")</f>
        <v/>
      </c>
    </row>
    <row r="3200" spans="5:7" x14ac:dyDescent="0.3">
      <c r="E3200" s="10" t="str">
        <f>IFERROR(VLOOKUP(D3200,Database!B:I,4,FALSE),"")</f>
        <v/>
      </c>
      <c r="F3200" s="11"/>
      <c r="G3200" s="2" t="str">
        <f>IFERROR(VLOOKUP(D3200,Database!B:I,2,FALSE)*F3200/1000,"")</f>
        <v/>
      </c>
    </row>
    <row r="3201" spans="5:7" x14ac:dyDescent="0.3">
      <c r="E3201" s="10" t="str">
        <f>IFERROR(VLOOKUP(D3201,Database!B:I,4,FALSE),"")</f>
        <v/>
      </c>
      <c r="F3201" s="11"/>
      <c r="G3201" s="2" t="str">
        <f>IFERROR(VLOOKUP(D3201,Database!B:I,2,FALSE)*F3201/1000,"")</f>
        <v/>
      </c>
    </row>
    <row r="3202" spans="5:7" x14ac:dyDescent="0.3">
      <c r="E3202" s="10" t="str">
        <f>IFERROR(VLOOKUP(D3202,Database!B:I,4,FALSE),"")</f>
        <v/>
      </c>
      <c r="F3202" s="11"/>
      <c r="G3202" s="2" t="str">
        <f>IFERROR(VLOOKUP(D3202,Database!B:I,2,FALSE)*F3202/1000,"")</f>
        <v/>
      </c>
    </row>
    <row r="3203" spans="5:7" x14ac:dyDescent="0.3">
      <c r="E3203" s="10" t="str">
        <f>IFERROR(VLOOKUP(D3203,Database!B:I,4,FALSE),"")</f>
        <v/>
      </c>
      <c r="F3203" s="11"/>
      <c r="G3203" s="2" t="str">
        <f>IFERROR(VLOOKUP(D3203,Database!B:I,2,FALSE)*F3203/1000,"")</f>
        <v/>
      </c>
    </row>
    <row r="3204" spans="5:7" x14ac:dyDescent="0.3">
      <c r="E3204" s="10" t="str">
        <f>IFERROR(VLOOKUP(D3204,Database!B:I,4,FALSE),"")</f>
        <v/>
      </c>
      <c r="F3204" s="11"/>
      <c r="G3204" s="2" t="str">
        <f>IFERROR(VLOOKUP(D3204,Database!B:I,2,FALSE)*F3204/1000,"")</f>
        <v/>
      </c>
    </row>
    <row r="3205" spans="5:7" x14ac:dyDescent="0.3">
      <c r="E3205" s="10" t="str">
        <f>IFERROR(VLOOKUP(D3205,Database!B:I,4,FALSE),"")</f>
        <v/>
      </c>
      <c r="F3205" s="11"/>
      <c r="G3205" s="2" t="str">
        <f>IFERROR(VLOOKUP(D3205,Database!B:I,2,FALSE)*F3205/1000,"")</f>
        <v/>
      </c>
    </row>
    <row r="3206" spans="5:7" x14ac:dyDescent="0.3">
      <c r="E3206" s="10" t="str">
        <f>IFERROR(VLOOKUP(D3206,Database!B:I,4,FALSE),"")</f>
        <v/>
      </c>
      <c r="F3206" s="11"/>
      <c r="G3206" s="2" t="str">
        <f>IFERROR(VLOOKUP(D3206,Database!B:I,2,FALSE)*F3206/1000,"")</f>
        <v/>
      </c>
    </row>
    <row r="3207" spans="5:7" x14ac:dyDescent="0.3">
      <c r="E3207" s="10" t="str">
        <f>IFERROR(VLOOKUP(D3207,Database!B:I,4,FALSE),"")</f>
        <v/>
      </c>
      <c r="F3207" s="11"/>
      <c r="G3207" s="2" t="str">
        <f>IFERROR(VLOOKUP(D3207,Database!B:I,2,FALSE)*F3207/1000,"")</f>
        <v/>
      </c>
    </row>
    <row r="3208" spans="5:7" x14ac:dyDescent="0.3">
      <c r="E3208" s="10" t="str">
        <f>IFERROR(VLOOKUP(D3208,Database!B:I,4,FALSE),"")</f>
        <v/>
      </c>
      <c r="F3208" s="11"/>
      <c r="G3208" s="2" t="str">
        <f>IFERROR(VLOOKUP(D3208,Database!B:I,2,FALSE)*F3208/1000,"")</f>
        <v/>
      </c>
    </row>
    <row r="3209" spans="5:7" x14ac:dyDescent="0.3">
      <c r="E3209" s="10" t="str">
        <f>IFERROR(VLOOKUP(D3209,Database!B:I,4,FALSE),"")</f>
        <v/>
      </c>
      <c r="F3209" s="11"/>
      <c r="G3209" s="2" t="str">
        <f>IFERROR(VLOOKUP(D3209,Database!B:I,2,FALSE)*F3209/1000,"")</f>
        <v/>
      </c>
    </row>
    <row r="3210" spans="5:7" x14ac:dyDescent="0.3">
      <c r="E3210" s="10" t="str">
        <f>IFERROR(VLOOKUP(D3210,Database!B:I,4,FALSE),"")</f>
        <v/>
      </c>
      <c r="F3210" s="11"/>
      <c r="G3210" s="2" t="str">
        <f>IFERROR(VLOOKUP(D3210,Database!B:I,2,FALSE)*F3210/1000,"")</f>
        <v/>
      </c>
    </row>
    <row r="3211" spans="5:7" x14ac:dyDescent="0.3">
      <c r="E3211" s="10" t="str">
        <f>IFERROR(VLOOKUP(D3211,Database!B:I,4,FALSE),"")</f>
        <v/>
      </c>
      <c r="F3211" s="11"/>
      <c r="G3211" s="2" t="str">
        <f>IFERROR(VLOOKUP(D3211,Database!B:I,2,FALSE)*F3211/1000,"")</f>
        <v/>
      </c>
    </row>
    <row r="3212" spans="5:7" x14ac:dyDescent="0.3">
      <c r="E3212" s="10" t="str">
        <f>IFERROR(VLOOKUP(D3212,Database!B:I,4,FALSE),"")</f>
        <v/>
      </c>
      <c r="F3212" s="11"/>
      <c r="G3212" s="2" t="str">
        <f>IFERROR(VLOOKUP(D3212,Database!B:I,2,FALSE)*F3212/1000,"")</f>
        <v/>
      </c>
    </row>
    <row r="3213" spans="5:7" x14ac:dyDescent="0.3">
      <c r="E3213" s="10" t="str">
        <f>IFERROR(VLOOKUP(D3213,Database!B:I,4,FALSE),"")</f>
        <v/>
      </c>
      <c r="F3213" s="11"/>
      <c r="G3213" s="2" t="str">
        <f>IFERROR(VLOOKUP(D3213,Database!B:I,2,FALSE)*F3213/1000,"")</f>
        <v/>
      </c>
    </row>
    <row r="3214" spans="5:7" x14ac:dyDescent="0.3">
      <c r="E3214" s="10" t="str">
        <f>IFERROR(VLOOKUP(D3214,Database!B:I,4,FALSE),"")</f>
        <v/>
      </c>
      <c r="F3214" s="11"/>
      <c r="G3214" s="2" t="str">
        <f>IFERROR(VLOOKUP(D3214,Database!B:I,2,FALSE)*F3214/1000,"")</f>
        <v/>
      </c>
    </row>
    <row r="3215" spans="5:7" x14ac:dyDescent="0.3">
      <c r="E3215" s="10" t="str">
        <f>IFERROR(VLOOKUP(D3215,Database!B:I,4,FALSE),"")</f>
        <v/>
      </c>
      <c r="F3215" s="11"/>
      <c r="G3215" s="2" t="str">
        <f>IFERROR(VLOOKUP(D3215,Database!B:I,2,FALSE)*F3215/1000,"")</f>
        <v/>
      </c>
    </row>
    <row r="3216" spans="5:7" x14ac:dyDescent="0.3">
      <c r="E3216" s="10" t="str">
        <f>IFERROR(VLOOKUP(D3216,Database!B:I,4,FALSE),"")</f>
        <v/>
      </c>
      <c r="F3216" s="11"/>
      <c r="G3216" s="2" t="str">
        <f>IFERROR(VLOOKUP(D3216,Database!B:I,2,FALSE)*F3216/1000,"")</f>
        <v/>
      </c>
    </row>
    <row r="3217" spans="5:7" x14ac:dyDescent="0.3">
      <c r="E3217" s="10" t="str">
        <f>IFERROR(VLOOKUP(D3217,Database!B:I,4,FALSE),"")</f>
        <v/>
      </c>
      <c r="F3217" s="11"/>
      <c r="G3217" s="2" t="str">
        <f>IFERROR(VLOOKUP(D3217,Database!B:I,2,FALSE)*F3217/1000,"")</f>
        <v/>
      </c>
    </row>
    <row r="3218" spans="5:7" x14ac:dyDescent="0.3">
      <c r="E3218" s="10" t="str">
        <f>IFERROR(VLOOKUP(D3218,Database!B:I,4,FALSE),"")</f>
        <v/>
      </c>
      <c r="F3218" s="11"/>
      <c r="G3218" s="2" t="str">
        <f>IFERROR(VLOOKUP(D3218,Database!B:I,2,FALSE)*F3218/1000,"")</f>
        <v/>
      </c>
    </row>
    <row r="3219" spans="5:7" x14ac:dyDescent="0.3">
      <c r="E3219" s="10" t="str">
        <f>IFERROR(VLOOKUP(D3219,Database!B:I,4,FALSE),"")</f>
        <v/>
      </c>
      <c r="F3219" s="11"/>
      <c r="G3219" s="2" t="str">
        <f>IFERROR(VLOOKUP(D3219,Database!B:I,2,FALSE)*F3219/1000,"")</f>
        <v/>
      </c>
    </row>
    <row r="3220" spans="5:7" x14ac:dyDescent="0.3">
      <c r="E3220" s="10" t="str">
        <f>IFERROR(VLOOKUP(D3220,Database!B:I,4,FALSE),"")</f>
        <v/>
      </c>
      <c r="F3220" s="11"/>
      <c r="G3220" s="2" t="str">
        <f>IFERROR(VLOOKUP(D3220,Database!B:I,2,FALSE)*F3220/1000,"")</f>
        <v/>
      </c>
    </row>
    <row r="3221" spans="5:7" x14ac:dyDescent="0.3">
      <c r="E3221" s="10" t="str">
        <f>IFERROR(VLOOKUP(D3221,Database!B:I,4,FALSE),"")</f>
        <v/>
      </c>
      <c r="F3221" s="11"/>
      <c r="G3221" s="2" t="str">
        <f>IFERROR(VLOOKUP(D3221,Database!B:I,2,FALSE)*F3221/1000,"")</f>
        <v/>
      </c>
    </row>
    <row r="3222" spans="5:7" x14ac:dyDescent="0.3">
      <c r="E3222" s="10" t="str">
        <f>IFERROR(VLOOKUP(D3222,Database!B:I,4,FALSE),"")</f>
        <v/>
      </c>
      <c r="F3222" s="11"/>
      <c r="G3222" s="2" t="str">
        <f>IFERROR(VLOOKUP(D3222,Database!B:I,2,FALSE)*F3222/1000,"")</f>
        <v/>
      </c>
    </row>
    <row r="3223" spans="5:7" x14ac:dyDescent="0.3">
      <c r="E3223" s="10" t="str">
        <f>IFERROR(VLOOKUP(D3223,Database!B:I,4,FALSE),"")</f>
        <v/>
      </c>
      <c r="F3223" s="11"/>
      <c r="G3223" s="2" t="str">
        <f>IFERROR(VLOOKUP(D3223,Database!B:I,2,FALSE)*F3223/1000,"")</f>
        <v/>
      </c>
    </row>
    <row r="3224" spans="5:7" x14ac:dyDescent="0.3">
      <c r="E3224" s="10" t="str">
        <f>IFERROR(VLOOKUP(D3224,Database!B:I,4,FALSE),"")</f>
        <v/>
      </c>
      <c r="F3224" s="11"/>
      <c r="G3224" s="2" t="str">
        <f>IFERROR(VLOOKUP(D3224,Database!B:I,2,FALSE)*F3224/1000,"")</f>
        <v/>
      </c>
    </row>
    <row r="3225" spans="5:7" x14ac:dyDescent="0.3">
      <c r="E3225" s="10" t="str">
        <f>IFERROR(VLOOKUP(D3225,Database!B:I,4,FALSE),"")</f>
        <v/>
      </c>
      <c r="F3225" s="11"/>
      <c r="G3225" s="2" t="str">
        <f>IFERROR(VLOOKUP(D3225,Database!B:I,2,FALSE)*F3225/1000,"")</f>
        <v/>
      </c>
    </row>
    <row r="3226" spans="5:7" x14ac:dyDescent="0.3">
      <c r="E3226" s="10" t="str">
        <f>IFERROR(VLOOKUP(D3226,Database!B:I,4,FALSE),"")</f>
        <v/>
      </c>
      <c r="F3226" s="11"/>
      <c r="G3226" s="2" t="str">
        <f>IFERROR(VLOOKUP(D3226,Database!B:I,2,FALSE)*F3226/1000,"")</f>
        <v/>
      </c>
    </row>
    <row r="3227" spans="5:7" x14ac:dyDescent="0.3">
      <c r="E3227" s="10" t="str">
        <f>IFERROR(VLOOKUP(D3227,Database!B:I,4,FALSE),"")</f>
        <v/>
      </c>
      <c r="F3227" s="11"/>
      <c r="G3227" s="2" t="str">
        <f>IFERROR(VLOOKUP(D3227,Database!B:I,2,FALSE)*F3227/1000,"")</f>
        <v/>
      </c>
    </row>
    <row r="3228" spans="5:7" x14ac:dyDescent="0.3">
      <c r="E3228" s="10" t="str">
        <f>IFERROR(VLOOKUP(D3228,Database!B:I,4,FALSE),"")</f>
        <v/>
      </c>
      <c r="F3228" s="11"/>
      <c r="G3228" s="2" t="str">
        <f>IFERROR(VLOOKUP(D3228,Database!B:I,2,FALSE)*F3228/1000,"")</f>
        <v/>
      </c>
    </row>
    <row r="3229" spans="5:7" x14ac:dyDescent="0.3">
      <c r="E3229" s="10" t="str">
        <f>IFERROR(VLOOKUP(D3229,Database!B:I,4,FALSE),"")</f>
        <v/>
      </c>
      <c r="F3229" s="11"/>
      <c r="G3229" s="2" t="str">
        <f>IFERROR(VLOOKUP(D3229,Database!B:I,2,FALSE)*F3229/1000,"")</f>
        <v/>
      </c>
    </row>
    <row r="3230" spans="5:7" x14ac:dyDescent="0.3">
      <c r="E3230" s="10" t="str">
        <f>IFERROR(VLOOKUP(D3230,Database!B:I,4,FALSE),"")</f>
        <v/>
      </c>
      <c r="F3230" s="11"/>
      <c r="G3230" s="2" t="str">
        <f>IFERROR(VLOOKUP(D3230,Database!B:I,2,FALSE)*F3230/1000,"")</f>
        <v/>
      </c>
    </row>
    <row r="3231" spans="5:7" x14ac:dyDescent="0.3">
      <c r="E3231" s="10" t="str">
        <f>IFERROR(VLOOKUP(D3231,Database!B:I,4,FALSE),"")</f>
        <v/>
      </c>
      <c r="F3231" s="11"/>
      <c r="G3231" s="2" t="str">
        <f>IFERROR(VLOOKUP(D3231,Database!B:I,2,FALSE)*F3231/1000,"")</f>
        <v/>
      </c>
    </row>
    <row r="3232" spans="5:7" x14ac:dyDescent="0.3">
      <c r="E3232" s="10" t="str">
        <f>IFERROR(VLOOKUP(D3232,Database!B:I,4,FALSE),"")</f>
        <v/>
      </c>
      <c r="F3232" s="11"/>
      <c r="G3232" s="2" t="str">
        <f>IFERROR(VLOOKUP(D3232,Database!B:I,2,FALSE)*F3232/1000,"")</f>
        <v/>
      </c>
    </row>
    <row r="3233" spans="5:7" x14ac:dyDescent="0.3">
      <c r="E3233" s="10" t="str">
        <f>IFERROR(VLOOKUP(D3233,Database!B:I,4,FALSE),"")</f>
        <v/>
      </c>
      <c r="F3233" s="11"/>
      <c r="G3233" s="2" t="str">
        <f>IFERROR(VLOOKUP(D3233,Database!B:I,2,FALSE)*F3233/1000,"")</f>
        <v/>
      </c>
    </row>
    <row r="3234" spans="5:7" x14ac:dyDescent="0.3">
      <c r="E3234" s="10" t="str">
        <f>IFERROR(VLOOKUP(D3234,Database!B:I,4,FALSE),"")</f>
        <v/>
      </c>
      <c r="F3234" s="11"/>
      <c r="G3234" s="2" t="str">
        <f>IFERROR(VLOOKUP(D3234,Database!B:I,2,FALSE)*F3234/1000,"")</f>
        <v/>
      </c>
    </row>
    <row r="3235" spans="5:7" x14ac:dyDescent="0.3">
      <c r="E3235" s="10" t="str">
        <f>IFERROR(VLOOKUP(D3235,Database!B:I,4,FALSE),"")</f>
        <v/>
      </c>
      <c r="F3235" s="11"/>
      <c r="G3235" s="2" t="str">
        <f>IFERROR(VLOOKUP(D3235,Database!B:I,2,FALSE)*F3235/1000,"")</f>
        <v/>
      </c>
    </row>
    <row r="3236" spans="5:7" x14ac:dyDescent="0.3">
      <c r="E3236" s="10" t="str">
        <f>IFERROR(VLOOKUP(D3236,Database!B:I,4,FALSE),"")</f>
        <v/>
      </c>
      <c r="F3236" s="11"/>
      <c r="G3236" s="2" t="str">
        <f>IFERROR(VLOOKUP(D3236,Database!B:I,2,FALSE)*F3236/1000,"")</f>
        <v/>
      </c>
    </row>
    <row r="3237" spans="5:7" x14ac:dyDescent="0.3">
      <c r="E3237" s="10" t="str">
        <f>IFERROR(VLOOKUP(D3237,Database!B:I,4,FALSE),"")</f>
        <v/>
      </c>
      <c r="F3237" s="11"/>
      <c r="G3237" s="2" t="str">
        <f>IFERROR(VLOOKUP(D3237,Database!B:I,2,FALSE)*F3237/1000,"")</f>
        <v/>
      </c>
    </row>
    <row r="3238" spans="5:7" x14ac:dyDescent="0.3">
      <c r="E3238" s="10" t="str">
        <f>IFERROR(VLOOKUP(D3238,Database!B:I,4,FALSE),"")</f>
        <v/>
      </c>
      <c r="F3238" s="11"/>
      <c r="G3238" s="2" t="str">
        <f>IFERROR(VLOOKUP(D3238,Database!B:I,2,FALSE)*F3238/1000,"")</f>
        <v/>
      </c>
    </row>
    <row r="3239" spans="5:7" x14ac:dyDescent="0.3">
      <c r="E3239" s="10" t="str">
        <f>IFERROR(VLOOKUP(D3239,Database!B:I,4,FALSE),"")</f>
        <v/>
      </c>
      <c r="F3239" s="11"/>
      <c r="G3239" s="2" t="str">
        <f>IFERROR(VLOOKUP(D3239,Database!B:I,2,FALSE)*F3239/1000,"")</f>
        <v/>
      </c>
    </row>
    <row r="3240" spans="5:7" x14ac:dyDescent="0.3">
      <c r="E3240" s="10" t="str">
        <f>IFERROR(VLOOKUP(D3240,Database!B:I,4,FALSE),"")</f>
        <v/>
      </c>
      <c r="F3240" s="11"/>
      <c r="G3240" s="2" t="str">
        <f>IFERROR(VLOOKUP(D3240,Database!B:I,2,FALSE)*F3240/1000,"")</f>
        <v/>
      </c>
    </row>
    <row r="3241" spans="5:7" x14ac:dyDescent="0.3">
      <c r="E3241" s="10" t="str">
        <f>IFERROR(VLOOKUP(D3241,Database!B:I,4,FALSE),"")</f>
        <v/>
      </c>
      <c r="F3241" s="11"/>
      <c r="G3241" s="2" t="str">
        <f>IFERROR(VLOOKUP(D3241,Database!B:I,2,FALSE)*F3241/1000,"")</f>
        <v/>
      </c>
    </row>
    <row r="3242" spans="5:7" x14ac:dyDescent="0.3">
      <c r="E3242" s="10" t="str">
        <f>IFERROR(VLOOKUP(D3242,Database!B:I,4,FALSE),"")</f>
        <v/>
      </c>
      <c r="F3242" s="11"/>
      <c r="G3242" s="2" t="str">
        <f>IFERROR(VLOOKUP(D3242,Database!B:I,2,FALSE)*F3242/1000,"")</f>
        <v/>
      </c>
    </row>
    <row r="3243" spans="5:7" x14ac:dyDescent="0.3">
      <c r="E3243" s="10" t="str">
        <f>IFERROR(VLOOKUP(D3243,Database!B:I,4,FALSE),"")</f>
        <v/>
      </c>
      <c r="F3243" s="11"/>
      <c r="G3243" s="2" t="str">
        <f>IFERROR(VLOOKUP(D3243,Database!B:I,2,FALSE)*F3243/1000,"")</f>
        <v/>
      </c>
    </row>
    <row r="3244" spans="5:7" x14ac:dyDescent="0.3">
      <c r="E3244" s="10" t="str">
        <f>IFERROR(VLOOKUP(D3244,Database!B:I,4,FALSE),"")</f>
        <v/>
      </c>
      <c r="F3244" s="11"/>
      <c r="G3244" s="2" t="str">
        <f>IFERROR(VLOOKUP(D3244,Database!B:I,2,FALSE)*F3244/1000,"")</f>
        <v/>
      </c>
    </row>
    <row r="3245" spans="5:7" x14ac:dyDescent="0.3">
      <c r="E3245" s="10" t="str">
        <f>IFERROR(VLOOKUP(D3245,Database!B:I,4,FALSE),"")</f>
        <v/>
      </c>
      <c r="F3245" s="11"/>
      <c r="G3245" s="2" t="str">
        <f>IFERROR(VLOOKUP(D3245,Database!B:I,2,FALSE)*F3245/1000,"")</f>
        <v/>
      </c>
    </row>
    <row r="3246" spans="5:7" x14ac:dyDescent="0.3">
      <c r="E3246" s="10" t="str">
        <f>IFERROR(VLOOKUP(D3246,Database!B:I,4,FALSE),"")</f>
        <v/>
      </c>
      <c r="F3246" s="11"/>
      <c r="G3246" s="2" t="str">
        <f>IFERROR(VLOOKUP(D3246,Database!B:I,2,FALSE)*F3246/1000,"")</f>
        <v/>
      </c>
    </row>
    <row r="3247" spans="5:7" x14ac:dyDescent="0.3">
      <c r="E3247" s="10" t="str">
        <f>IFERROR(VLOOKUP(D3247,Database!B:I,4,FALSE),"")</f>
        <v/>
      </c>
      <c r="F3247" s="11"/>
      <c r="G3247" s="2" t="str">
        <f>IFERROR(VLOOKUP(D3247,Database!B:I,2,FALSE)*F3247/1000,"")</f>
        <v/>
      </c>
    </row>
    <row r="3248" spans="5:7" x14ac:dyDescent="0.3">
      <c r="E3248" s="10" t="str">
        <f>IFERROR(VLOOKUP(D3248,Database!B:I,4,FALSE),"")</f>
        <v/>
      </c>
      <c r="F3248" s="11"/>
      <c r="G3248" s="2" t="str">
        <f>IFERROR(VLOOKUP(D3248,Database!B:I,2,FALSE)*F3248/1000,"")</f>
        <v/>
      </c>
    </row>
    <row r="3249" spans="5:7" x14ac:dyDescent="0.3">
      <c r="E3249" s="10" t="str">
        <f>IFERROR(VLOOKUP(D3249,Database!B:I,4,FALSE),"")</f>
        <v/>
      </c>
      <c r="F3249" s="11"/>
      <c r="G3249" s="2" t="str">
        <f>IFERROR(VLOOKUP(D3249,Database!B:I,2,FALSE)*F3249/1000,"")</f>
        <v/>
      </c>
    </row>
    <row r="3250" spans="5:7" x14ac:dyDescent="0.3">
      <c r="E3250" s="10" t="str">
        <f>IFERROR(VLOOKUP(D3250,Database!B:I,4,FALSE),"")</f>
        <v/>
      </c>
      <c r="F3250" s="11"/>
      <c r="G3250" s="2" t="str">
        <f>IFERROR(VLOOKUP(D3250,Database!B:I,2,FALSE)*F3250/1000,"")</f>
        <v/>
      </c>
    </row>
    <row r="3251" spans="5:7" x14ac:dyDescent="0.3">
      <c r="E3251" s="10" t="str">
        <f>IFERROR(VLOOKUP(D3251,Database!B:I,4,FALSE),"")</f>
        <v/>
      </c>
      <c r="F3251" s="11"/>
      <c r="G3251" s="2" t="str">
        <f>IFERROR(VLOOKUP(D3251,Database!B:I,2,FALSE)*F3251/1000,"")</f>
        <v/>
      </c>
    </row>
    <row r="3252" spans="5:7" x14ac:dyDescent="0.3">
      <c r="E3252" s="10" t="str">
        <f>IFERROR(VLOOKUP(D3252,Database!B:I,4,FALSE),"")</f>
        <v/>
      </c>
      <c r="F3252" s="11"/>
      <c r="G3252" s="2" t="str">
        <f>IFERROR(VLOOKUP(D3252,Database!B:I,2,FALSE)*F3252/1000,"")</f>
        <v/>
      </c>
    </row>
    <row r="3253" spans="5:7" x14ac:dyDescent="0.3">
      <c r="E3253" s="10" t="str">
        <f>IFERROR(VLOOKUP(D3253,Database!B:I,4,FALSE),"")</f>
        <v/>
      </c>
      <c r="F3253" s="11"/>
      <c r="G3253" s="2" t="str">
        <f>IFERROR(VLOOKUP(D3253,Database!B:I,2,FALSE)*F3253/1000,"")</f>
        <v/>
      </c>
    </row>
    <row r="3254" spans="5:7" x14ac:dyDescent="0.3">
      <c r="E3254" s="10" t="str">
        <f>IFERROR(VLOOKUP(D3254,Database!B:I,4,FALSE),"")</f>
        <v/>
      </c>
      <c r="F3254" s="11"/>
      <c r="G3254" s="2" t="str">
        <f>IFERROR(VLOOKUP(D3254,Database!B:I,2,FALSE)*F3254/1000,"")</f>
        <v/>
      </c>
    </row>
    <row r="3255" spans="5:7" x14ac:dyDescent="0.3">
      <c r="E3255" s="10" t="str">
        <f>IFERROR(VLOOKUP(D3255,Database!B:I,4,FALSE),"")</f>
        <v/>
      </c>
      <c r="F3255" s="11"/>
      <c r="G3255" s="2" t="str">
        <f>IFERROR(VLOOKUP(D3255,Database!B:I,2,FALSE)*F3255/1000,"")</f>
        <v/>
      </c>
    </row>
    <row r="3256" spans="5:7" x14ac:dyDescent="0.3">
      <c r="E3256" s="10" t="str">
        <f>IFERROR(VLOOKUP(D3256,Database!B:I,4,FALSE),"")</f>
        <v/>
      </c>
      <c r="F3256" s="11"/>
      <c r="G3256" s="2" t="str">
        <f>IFERROR(VLOOKUP(D3256,Database!B:I,2,FALSE)*F3256/1000,"")</f>
        <v/>
      </c>
    </row>
    <row r="3257" spans="5:7" x14ac:dyDescent="0.3">
      <c r="E3257" s="10" t="str">
        <f>IFERROR(VLOOKUP(D3257,Database!B:I,4,FALSE),"")</f>
        <v/>
      </c>
      <c r="F3257" s="11"/>
      <c r="G3257" s="2" t="str">
        <f>IFERROR(VLOOKUP(D3257,Database!B:I,2,FALSE)*F3257/1000,"")</f>
        <v/>
      </c>
    </row>
    <row r="3258" spans="5:7" x14ac:dyDescent="0.3">
      <c r="E3258" s="10" t="str">
        <f>IFERROR(VLOOKUP(D3258,Database!B:I,4,FALSE),"")</f>
        <v/>
      </c>
      <c r="F3258" s="11"/>
      <c r="G3258" s="2" t="str">
        <f>IFERROR(VLOOKUP(D3258,Database!B:I,2,FALSE)*F3258/1000,"")</f>
        <v/>
      </c>
    </row>
    <row r="3259" spans="5:7" x14ac:dyDescent="0.3">
      <c r="E3259" s="10" t="str">
        <f>IFERROR(VLOOKUP(D3259,Database!B:I,4,FALSE),"")</f>
        <v/>
      </c>
      <c r="F3259" s="11"/>
      <c r="G3259" s="2" t="str">
        <f>IFERROR(VLOOKUP(D3259,Database!B:I,2,FALSE)*F3259/1000,"")</f>
        <v/>
      </c>
    </row>
    <row r="3260" spans="5:7" x14ac:dyDescent="0.3">
      <c r="E3260" s="10" t="str">
        <f>IFERROR(VLOOKUP(D3260,Database!B:I,4,FALSE),"")</f>
        <v/>
      </c>
      <c r="F3260" s="11"/>
      <c r="G3260" s="2" t="str">
        <f>IFERROR(VLOOKUP(D3260,Database!B:I,2,FALSE)*F3260/1000,"")</f>
        <v/>
      </c>
    </row>
    <row r="3261" spans="5:7" x14ac:dyDescent="0.3">
      <c r="E3261" s="10" t="str">
        <f>IFERROR(VLOOKUP(D3261,Database!B:I,4,FALSE),"")</f>
        <v/>
      </c>
      <c r="F3261" s="11"/>
      <c r="G3261" s="2" t="str">
        <f>IFERROR(VLOOKUP(D3261,Database!B:I,2,FALSE)*F3261/1000,"")</f>
        <v/>
      </c>
    </row>
    <row r="3262" spans="5:7" x14ac:dyDescent="0.3">
      <c r="E3262" s="10" t="str">
        <f>IFERROR(VLOOKUP(D3262,Database!B:I,4,FALSE),"")</f>
        <v/>
      </c>
      <c r="F3262" s="11"/>
      <c r="G3262" s="2" t="str">
        <f>IFERROR(VLOOKUP(D3262,Database!B:I,2,FALSE)*F3262/1000,"")</f>
        <v/>
      </c>
    </row>
    <row r="3263" spans="5:7" x14ac:dyDescent="0.3">
      <c r="E3263" s="10" t="str">
        <f>IFERROR(VLOOKUP(D3263,Database!B:I,4,FALSE),"")</f>
        <v/>
      </c>
      <c r="F3263" s="11"/>
      <c r="G3263" s="2" t="str">
        <f>IFERROR(VLOOKUP(D3263,Database!B:I,2,FALSE)*F3263/1000,"")</f>
        <v/>
      </c>
    </row>
    <row r="3264" spans="5:7" x14ac:dyDescent="0.3">
      <c r="E3264" s="10" t="str">
        <f>IFERROR(VLOOKUP(D3264,Database!B:I,4,FALSE),"")</f>
        <v/>
      </c>
      <c r="F3264" s="11"/>
      <c r="G3264" s="2" t="str">
        <f>IFERROR(VLOOKUP(D3264,Database!B:I,2,FALSE)*F3264/1000,"")</f>
        <v/>
      </c>
    </row>
    <row r="3265" spans="5:7" x14ac:dyDescent="0.3">
      <c r="E3265" s="10" t="str">
        <f>IFERROR(VLOOKUP(D3265,Database!B:I,4,FALSE),"")</f>
        <v/>
      </c>
      <c r="F3265" s="11"/>
      <c r="G3265" s="2" t="str">
        <f>IFERROR(VLOOKUP(D3265,Database!B:I,2,FALSE)*F3265/1000,"")</f>
        <v/>
      </c>
    </row>
    <row r="3266" spans="5:7" x14ac:dyDescent="0.3">
      <c r="E3266" s="10" t="str">
        <f>IFERROR(VLOOKUP(D3266,Database!B:I,4,FALSE),"")</f>
        <v/>
      </c>
      <c r="F3266" s="11"/>
      <c r="G3266" s="2" t="str">
        <f>IFERROR(VLOOKUP(D3266,Database!B:I,2,FALSE)*F3266/1000,"")</f>
        <v/>
      </c>
    </row>
    <row r="3267" spans="5:7" x14ac:dyDescent="0.3">
      <c r="E3267" s="10" t="str">
        <f>IFERROR(VLOOKUP(D3267,Database!B:I,4,FALSE),"")</f>
        <v/>
      </c>
      <c r="F3267" s="11"/>
      <c r="G3267" s="2" t="str">
        <f>IFERROR(VLOOKUP(D3267,Database!B:I,2,FALSE)*F3267/1000,"")</f>
        <v/>
      </c>
    </row>
    <row r="3268" spans="5:7" x14ac:dyDescent="0.3">
      <c r="E3268" s="10" t="str">
        <f>IFERROR(VLOOKUP(D3268,Database!B:I,4,FALSE),"")</f>
        <v/>
      </c>
      <c r="F3268" s="11"/>
      <c r="G3268" s="2" t="str">
        <f>IFERROR(VLOOKUP(D3268,Database!B:I,2,FALSE)*F3268/1000,"")</f>
        <v/>
      </c>
    </row>
    <row r="3269" spans="5:7" x14ac:dyDescent="0.3">
      <c r="E3269" s="10" t="str">
        <f>IFERROR(VLOOKUP(D3269,Database!B:I,4,FALSE),"")</f>
        <v/>
      </c>
      <c r="F3269" s="11"/>
      <c r="G3269" s="2" t="str">
        <f>IFERROR(VLOOKUP(D3269,Database!B:I,2,FALSE)*F3269/1000,"")</f>
        <v/>
      </c>
    </row>
    <row r="3270" spans="5:7" x14ac:dyDescent="0.3">
      <c r="E3270" s="10" t="str">
        <f>IFERROR(VLOOKUP(D3270,Database!B:I,4,FALSE),"")</f>
        <v/>
      </c>
      <c r="F3270" s="11"/>
      <c r="G3270" s="2" t="str">
        <f>IFERROR(VLOOKUP(D3270,Database!B:I,2,FALSE)*F3270/1000,"")</f>
        <v/>
      </c>
    </row>
    <row r="3271" spans="5:7" x14ac:dyDescent="0.3">
      <c r="E3271" s="10" t="str">
        <f>IFERROR(VLOOKUP(D3271,Database!B:I,4,FALSE),"")</f>
        <v/>
      </c>
      <c r="F3271" s="11"/>
      <c r="G3271" s="2" t="str">
        <f>IFERROR(VLOOKUP(D3271,Database!B:I,2,FALSE)*F3271/1000,"")</f>
        <v/>
      </c>
    </row>
    <row r="3272" spans="5:7" x14ac:dyDescent="0.3">
      <c r="E3272" s="10" t="str">
        <f>IFERROR(VLOOKUP(D3272,Database!B:I,4,FALSE),"")</f>
        <v/>
      </c>
      <c r="F3272" s="11"/>
      <c r="G3272" s="2" t="str">
        <f>IFERROR(VLOOKUP(D3272,Database!B:I,2,FALSE)*F3272/1000,"")</f>
        <v/>
      </c>
    </row>
    <row r="3273" spans="5:7" x14ac:dyDescent="0.3">
      <c r="E3273" s="10" t="str">
        <f>IFERROR(VLOOKUP(D3273,Database!B:I,4,FALSE),"")</f>
        <v/>
      </c>
      <c r="F3273" s="11"/>
      <c r="G3273" s="2" t="str">
        <f>IFERROR(VLOOKUP(D3273,Database!B:I,2,FALSE)*F3273/1000,"")</f>
        <v/>
      </c>
    </row>
    <row r="3274" spans="5:7" x14ac:dyDescent="0.3">
      <c r="E3274" s="10" t="str">
        <f>IFERROR(VLOOKUP(D3274,Database!B:I,4,FALSE),"")</f>
        <v/>
      </c>
      <c r="F3274" s="11"/>
      <c r="G3274" s="2" t="str">
        <f>IFERROR(VLOOKUP(D3274,Database!B:I,2,FALSE)*F3274/1000,"")</f>
        <v/>
      </c>
    </row>
    <row r="3275" spans="5:7" x14ac:dyDescent="0.3">
      <c r="E3275" s="10" t="str">
        <f>IFERROR(VLOOKUP(D3275,Database!B:I,4,FALSE),"")</f>
        <v/>
      </c>
      <c r="F3275" s="11"/>
      <c r="G3275" s="2" t="str">
        <f>IFERROR(VLOOKUP(D3275,Database!B:I,2,FALSE)*F3275/1000,"")</f>
        <v/>
      </c>
    </row>
    <row r="3276" spans="5:7" x14ac:dyDescent="0.3">
      <c r="E3276" s="10" t="str">
        <f>IFERROR(VLOOKUP(D3276,Database!B:I,4,FALSE),"")</f>
        <v/>
      </c>
      <c r="F3276" s="11"/>
      <c r="G3276" s="2" t="str">
        <f>IFERROR(VLOOKUP(D3276,Database!B:I,2,FALSE)*F3276/1000,"")</f>
        <v/>
      </c>
    </row>
    <row r="3277" spans="5:7" x14ac:dyDescent="0.3">
      <c r="E3277" s="10" t="str">
        <f>IFERROR(VLOOKUP(D3277,Database!B:I,4,FALSE),"")</f>
        <v/>
      </c>
      <c r="F3277" s="11"/>
      <c r="G3277" s="2" t="str">
        <f>IFERROR(VLOOKUP(D3277,Database!B:I,2,FALSE)*F3277/1000,"")</f>
        <v/>
      </c>
    </row>
    <row r="3278" spans="5:7" x14ac:dyDescent="0.3">
      <c r="E3278" s="10" t="str">
        <f>IFERROR(VLOOKUP(D3278,Database!B:I,4,FALSE),"")</f>
        <v/>
      </c>
      <c r="F3278" s="11"/>
      <c r="G3278" s="2" t="str">
        <f>IFERROR(VLOOKUP(D3278,Database!B:I,2,FALSE)*F3278/1000,"")</f>
        <v/>
      </c>
    </row>
    <row r="3279" spans="5:7" x14ac:dyDescent="0.3">
      <c r="E3279" s="10" t="str">
        <f>IFERROR(VLOOKUP(D3279,Database!B:I,4,FALSE),"")</f>
        <v/>
      </c>
      <c r="F3279" s="11"/>
      <c r="G3279" s="2" t="str">
        <f>IFERROR(VLOOKUP(D3279,Database!B:I,2,FALSE)*F3279/1000,"")</f>
        <v/>
      </c>
    </row>
    <row r="3280" spans="5:7" x14ac:dyDescent="0.3">
      <c r="E3280" s="10" t="str">
        <f>IFERROR(VLOOKUP(D3280,Database!B:I,4,FALSE),"")</f>
        <v/>
      </c>
      <c r="F3280" s="11"/>
      <c r="G3280" s="2" t="str">
        <f>IFERROR(VLOOKUP(D3280,Database!B:I,2,FALSE)*F3280/1000,"")</f>
        <v/>
      </c>
    </row>
    <row r="3281" spans="5:7" x14ac:dyDescent="0.3">
      <c r="E3281" s="10" t="str">
        <f>IFERROR(VLOOKUP(D3281,Database!B:I,4,FALSE),"")</f>
        <v/>
      </c>
      <c r="F3281" s="11"/>
      <c r="G3281" s="2" t="str">
        <f>IFERROR(VLOOKUP(D3281,Database!B:I,2,FALSE)*F3281/1000,"")</f>
        <v/>
      </c>
    </row>
    <row r="3282" spans="5:7" x14ac:dyDescent="0.3">
      <c r="E3282" s="10" t="str">
        <f>IFERROR(VLOOKUP(D3282,Database!B:I,4,FALSE),"")</f>
        <v/>
      </c>
      <c r="F3282" s="11"/>
      <c r="G3282" s="2" t="str">
        <f>IFERROR(VLOOKUP(D3282,Database!B:I,2,FALSE)*F3282/1000,"")</f>
        <v/>
      </c>
    </row>
    <row r="3283" spans="5:7" x14ac:dyDescent="0.3">
      <c r="E3283" s="10" t="str">
        <f>IFERROR(VLOOKUP(D3283,Database!B:I,4,FALSE),"")</f>
        <v/>
      </c>
      <c r="F3283" s="11"/>
      <c r="G3283" s="2" t="str">
        <f>IFERROR(VLOOKUP(D3283,Database!B:I,2,FALSE)*F3283/1000,"")</f>
        <v/>
      </c>
    </row>
    <row r="3284" spans="5:7" x14ac:dyDescent="0.3">
      <c r="E3284" s="10" t="str">
        <f>IFERROR(VLOOKUP(D3284,Database!B:I,4,FALSE),"")</f>
        <v/>
      </c>
      <c r="F3284" s="11"/>
      <c r="G3284" s="2" t="str">
        <f>IFERROR(VLOOKUP(D3284,Database!B:I,2,FALSE)*F3284/1000,"")</f>
        <v/>
      </c>
    </row>
    <row r="3285" spans="5:7" x14ac:dyDescent="0.3">
      <c r="E3285" s="10" t="str">
        <f>IFERROR(VLOOKUP(D3285,Database!B:I,4,FALSE),"")</f>
        <v/>
      </c>
      <c r="F3285" s="11"/>
      <c r="G3285" s="2" t="str">
        <f>IFERROR(VLOOKUP(D3285,Database!B:I,2,FALSE)*F3285/1000,"")</f>
        <v/>
      </c>
    </row>
    <row r="3286" spans="5:7" x14ac:dyDescent="0.3">
      <c r="E3286" s="10" t="str">
        <f>IFERROR(VLOOKUP(D3286,Database!B:I,4,FALSE),"")</f>
        <v/>
      </c>
      <c r="F3286" s="11"/>
      <c r="G3286" s="2" t="str">
        <f>IFERROR(VLOOKUP(D3286,Database!B:I,2,FALSE)*F3286/1000,"")</f>
        <v/>
      </c>
    </row>
    <row r="3287" spans="5:7" x14ac:dyDescent="0.3">
      <c r="E3287" s="10" t="str">
        <f>IFERROR(VLOOKUP(D3287,Database!B:I,4,FALSE),"")</f>
        <v/>
      </c>
      <c r="F3287" s="11"/>
      <c r="G3287" s="2" t="str">
        <f>IFERROR(VLOOKUP(D3287,Database!B:I,2,FALSE)*F3287/1000,"")</f>
        <v/>
      </c>
    </row>
    <row r="3288" spans="5:7" x14ac:dyDescent="0.3">
      <c r="E3288" s="10" t="str">
        <f>IFERROR(VLOOKUP(D3288,Database!B:I,4,FALSE),"")</f>
        <v/>
      </c>
      <c r="F3288" s="11"/>
      <c r="G3288" s="2" t="str">
        <f>IFERROR(VLOOKUP(D3288,Database!B:I,2,FALSE)*F3288/1000,"")</f>
        <v/>
      </c>
    </row>
    <row r="3289" spans="5:7" x14ac:dyDescent="0.3">
      <c r="E3289" s="10" t="str">
        <f>IFERROR(VLOOKUP(D3289,Database!B:I,4,FALSE),"")</f>
        <v/>
      </c>
      <c r="F3289" s="11"/>
      <c r="G3289" s="2" t="str">
        <f>IFERROR(VLOOKUP(D3289,Database!B:I,2,FALSE)*F3289/1000,"")</f>
        <v/>
      </c>
    </row>
    <row r="3290" spans="5:7" x14ac:dyDescent="0.3">
      <c r="E3290" s="10" t="str">
        <f>IFERROR(VLOOKUP(D3290,Database!B:I,4,FALSE),"")</f>
        <v/>
      </c>
      <c r="F3290" s="11"/>
      <c r="G3290" s="2" t="str">
        <f>IFERROR(VLOOKUP(D3290,Database!B:I,2,FALSE)*F3290/1000,"")</f>
        <v/>
      </c>
    </row>
    <row r="3291" spans="5:7" x14ac:dyDescent="0.3">
      <c r="E3291" s="10" t="str">
        <f>IFERROR(VLOOKUP(D3291,Database!B:I,4,FALSE),"")</f>
        <v/>
      </c>
      <c r="F3291" s="11"/>
      <c r="G3291" s="2" t="str">
        <f>IFERROR(VLOOKUP(D3291,Database!B:I,2,FALSE)*F3291/1000,"")</f>
        <v/>
      </c>
    </row>
    <row r="3292" spans="5:7" x14ac:dyDescent="0.3">
      <c r="E3292" s="10" t="str">
        <f>IFERROR(VLOOKUP(D3292,Database!B:I,4,FALSE),"")</f>
        <v/>
      </c>
      <c r="F3292" s="11"/>
      <c r="G3292" s="2" t="str">
        <f>IFERROR(VLOOKUP(D3292,Database!B:I,2,FALSE)*F3292/1000,"")</f>
        <v/>
      </c>
    </row>
    <row r="3293" spans="5:7" x14ac:dyDescent="0.3">
      <c r="E3293" s="10" t="str">
        <f>IFERROR(VLOOKUP(D3293,Database!B:I,4,FALSE),"")</f>
        <v/>
      </c>
      <c r="F3293" s="11"/>
      <c r="G3293" s="2" t="str">
        <f>IFERROR(VLOOKUP(D3293,Database!B:I,2,FALSE)*F3293/1000,"")</f>
        <v/>
      </c>
    </row>
    <row r="3294" spans="5:7" x14ac:dyDescent="0.3">
      <c r="E3294" s="10" t="str">
        <f>IFERROR(VLOOKUP(D3294,Database!B:I,4,FALSE),"")</f>
        <v/>
      </c>
      <c r="F3294" s="11"/>
      <c r="G3294" s="2" t="str">
        <f>IFERROR(VLOOKUP(D3294,Database!B:I,2,FALSE)*F3294/1000,"")</f>
        <v/>
      </c>
    </row>
    <row r="3295" spans="5:7" x14ac:dyDescent="0.3">
      <c r="E3295" s="10" t="str">
        <f>IFERROR(VLOOKUP(D3295,Database!B:I,4,FALSE),"")</f>
        <v/>
      </c>
      <c r="F3295" s="11"/>
      <c r="G3295" s="2" t="str">
        <f>IFERROR(VLOOKUP(D3295,Database!B:I,2,FALSE)*F3295/1000,"")</f>
        <v/>
      </c>
    </row>
    <row r="3296" spans="5:7" x14ac:dyDescent="0.3">
      <c r="E3296" s="10" t="str">
        <f>IFERROR(VLOOKUP(D3296,Database!B:I,4,FALSE),"")</f>
        <v/>
      </c>
      <c r="F3296" s="11"/>
      <c r="G3296" s="2" t="str">
        <f>IFERROR(VLOOKUP(D3296,Database!B:I,2,FALSE)*F3296/1000,"")</f>
        <v/>
      </c>
    </row>
    <row r="3297" spans="5:7" x14ac:dyDescent="0.3">
      <c r="E3297" s="10" t="str">
        <f>IFERROR(VLOOKUP(D3297,Database!B:I,4,FALSE),"")</f>
        <v/>
      </c>
      <c r="F3297" s="11"/>
      <c r="G3297" s="2" t="str">
        <f>IFERROR(VLOOKUP(D3297,Database!B:I,2,FALSE)*F3297/1000,"")</f>
        <v/>
      </c>
    </row>
    <row r="3298" spans="5:7" x14ac:dyDescent="0.3">
      <c r="E3298" s="10" t="str">
        <f>IFERROR(VLOOKUP(D3298,Database!B:I,4,FALSE),"")</f>
        <v/>
      </c>
      <c r="F3298" s="11"/>
      <c r="G3298" s="2" t="str">
        <f>IFERROR(VLOOKUP(D3298,Database!B:I,2,FALSE)*F3298/1000,"")</f>
        <v/>
      </c>
    </row>
    <row r="3299" spans="5:7" x14ac:dyDescent="0.3">
      <c r="E3299" s="10" t="str">
        <f>IFERROR(VLOOKUP(D3299,Database!B:I,4,FALSE),"")</f>
        <v/>
      </c>
      <c r="F3299" s="11"/>
      <c r="G3299" s="2" t="str">
        <f>IFERROR(VLOOKUP(D3299,Database!B:I,2,FALSE)*F3299/1000,"")</f>
        <v/>
      </c>
    </row>
    <row r="3300" spans="5:7" x14ac:dyDescent="0.3">
      <c r="E3300" s="10" t="str">
        <f>IFERROR(VLOOKUP(D3300,Database!B:I,4,FALSE),"")</f>
        <v/>
      </c>
      <c r="F3300" s="11"/>
      <c r="G3300" s="2" t="str">
        <f>IFERROR(VLOOKUP(D3300,Database!B:I,2,FALSE)*F3300/1000,"")</f>
        <v/>
      </c>
    </row>
    <row r="3301" spans="5:7" x14ac:dyDescent="0.3">
      <c r="E3301" s="10" t="str">
        <f>IFERROR(VLOOKUP(D3301,Database!B:I,4,FALSE),"")</f>
        <v/>
      </c>
      <c r="F3301" s="11"/>
      <c r="G3301" s="2" t="str">
        <f>IFERROR(VLOOKUP(D3301,Database!B:I,2,FALSE)*F3301/1000,"")</f>
        <v/>
      </c>
    </row>
    <row r="3302" spans="5:7" x14ac:dyDescent="0.3">
      <c r="E3302" s="10" t="str">
        <f>IFERROR(VLOOKUP(D3302,Database!B:I,4,FALSE),"")</f>
        <v/>
      </c>
      <c r="F3302" s="11"/>
      <c r="G3302" s="2" t="str">
        <f>IFERROR(VLOOKUP(D3302,Database!B:I,2,FALSE)*F3302/1000,"")</f>
        <v/>
      </c>
    </row>
    <row r="3303" spans="5:7" x14ac:dyDescent="0.3">
      <c r="E3303" s="10" t="str">
        <f>IFERROR(VLOOKUP(D3303,Database!B:I,4,FALSE),"")</f>
        <v/>
      </c>
      <c r="F3303" s="11"/>
      <c r="G3303" s="2" t="str">
        <f>IFERROR(VLOOKUP(D3303,Database!B:I,2,FALSE)*F3303/1000,"")</f>
        <v/>
      </c>
    </row>
    <row r="3304" spans="5:7" x14ac:dyDescent="0.3">
      <c r="E3304" s="10" t="str">
        <f>IFERROR(VLOOKUP(D3304,Database!B:I,4,FALSE),"")</f>
        <v/>
      </c>
      <c r="F3304" s="11"/>
      <c r="G3304" s="2" t="str">
        <f>IFERROR(VLOOKUP(D3304,Database!B:I,2,FALSE)*F3304/1000,"")</f>
        <v/>
      </c>
    </row>
    <row r="3305" spans="5:7" x14ac:dyDescent="0.3">
      <c r="E3305" s="10" t="str">
        <f>IFERROR(VLOOKUP(D3305,Database!B:I,4,FALSE),"")</f>
        <v/>
      </c>
      <c r="F3305" s="11"/>
      <c r="G3305" s="2" t="str">
        <f>IFERROR(VLOOKUP(D3305,Database!B:I,2,FALSE)*F3305/1000,"")</f>
        <v/>
      </c>
    </row>
    <row r="3306" spans="5:7" x14ac:dyDescent="0.3">
      <c r="E3306" s="10" t="str">
        <f>IFERROR(VLOOKUP(D3306,Database!B:I,4,FALSE),"")</f>
        <v/>
      </c>
      <c r="F3306" s="11"/>
      <c r="G3306" s="2" t="str">
        <f>IFERROR(VLOOKUP(D3306,Database!B:I,2,FALSE)*F3306/1000,"")</f>
        <v/>
      </c>
    </row>
    <row r="3307" spans="5:7" x14ac:dyDescent="0.3">
      <c r="E3307" s="10" t="str">
        <f>IFERROR(VLOOKUP(D3307,Database!B:I,4,FALSE),"")</f>
        <v/>
      </c>
      <c r="F3307" s="11"/>
      <c r="G3307" s="2" t="str">
        <f>IFERROR(VLOOKUP(D3307,Database!B:I,2,FALSE)*F3307/1000,"")</f>
        <v/>
      </c>
    </row>
    <row r="3308" spans="5:7" x14ac:dyDescent="0.3">
      <c r="E3308" s="10" t="str">
        <f>IFERROR(VLOOKUP(D3308,Database!B:I,4,FALSE),"")</f>
        <v/>
      </c>
      <c r="F3308" s="11"/>
      <c r="G3308" s="2" t="str">
        <f>IFERROR(VLOOKUP(D3308,Database!B:I,2,FALSE)*F3308/1000,"")</f>
        <v/>
      </c>
    </row>
    <row r="3309" spans="5:7" x14ac:dyDescent="0.3">
      <c r="E3309" s="10" t="str">
        <f>IFERROR(VLOOKUP(D3309,Database!B:I,4,FALSE),"")</f>
        <v/>
      </c>
      <c r="F3309" s="11"/>
      <c r="G3309" s="2" t="str">
        <f>IFERROR(VLOOKUP(D3309,Database!B:I,2,FALSE)*F3309/1000,"")</f>
        <v/>
      </c>
    </row>
    <row r="3310" spans="5:7" x14ac:dyDescent="0.3">
      <c r="E3310" s="10" t="str">
        <f>IFERROR(VLOOKUP(D3310,Database!B:I,4,FALSE),"")</f>
        <v/>
      </c>
      <c r="F3310" s="11"/>
      <c r="G3310" s="2" t="str">
        <f>IFERROR(VLOOKUP(D3310,Database!B:I,2,FALSE)*F3310/1000,"")</f>
        <v/>
      </c>
    </row>
    <row r="3311" spans="5:7" x14ac:dyDescent="0.3">
      <c r="E3311" s="10" t="str">
        <f>IFERROR(VLOOKUP(D3311,Database!B:I,4,FALSE),"")</f>
        <v/>
      </c>
      <c r="F3311" s="11"/>
      <c r="G3311" s="2" t="str">
        <f>IFERROR(VLOOKUP(D3311,Database!B:I,2,FALSE)*F3311/1000,"")</f>
        <v/>
      </c>
    </row>
    <row r="3312" spans="5:7" x14ac:dyDescent="0.3">
      <c r="E3312" s="10" t="str">
        <f>IFERROR(VLOOKUP(D3312,Database!B:I,4,FALSE),"")</f>
        <v/>
      </c>
      <c r="F3312" s="11"/>
      <c r="G3312" s="2" t="str">
        <f>IFERROR(VLOOKUP(D3312,Database!B:I,2,FALSE)*F3312/1000,"")</f>
        <v/>
      </c>
    </row>
    <row r="3313" spans="5:7" x14ac:dyDescent="0.3">
      <c r="E3313" s="10" t="str">
        <f>IFERROR(VLOOKUP(D3313,Database!B:I,4,FALSE),"")</f>
        <v/>
      </c>
      <c r="F3313" s="11"/>
      <c r="G3313" s="2" t="str">
        <f>IFERROR(VLOOKUP(D3313,Database!B:I,2,FALSE)*F3313/1000,"")</f>
        <v/>
      </c>
    </row>
    <row r="3314" spans="5:7" x14ac:dyDescent="0.3">
      <c r="E3314" s="10" t="str">
        <f>IFERROR(VLOOKUP(D3314,Database!B:I,4,FALSE),"")</f>
        <v/>
      </c>
      <c r="F3314" s="11"/>
      <c r="G3314" s="2" t="str">
        <f>IFERROR(VLOOKUP(D3314,Database!B:I,2,FALSE)*F3314/1000,"")</f>
        <v/>
      </c>
    </row>
    <row r="3315" spans="5:7" x14ac:dyDescent="0.3">
      <c r="E3315" s="10" t="str">
        <f>IFERROR(VLOOKUP(D3315,Database!B:I,4,FALSE),"")</f>
        <v/>
      </c>
      <c r="F3315" s="11"/>
      <c r="G3315" s="2" t="str">
        <f>IFERROR(VLOOKUP(D3315,Database!B:I,2,FALSE)*F3315/1000,"")</f>
        <v/>
      </c>
    </row>
    <row r="3316" spans="5:7" x14ac:dyDescent="0.3">
      <c r="E3316" s="10" t="str">
        <f>IFERROR(VLOOKUP(D3316,Database!B:I,4,FALSE),"")</f>
        <v/>
      </c>
      <c r="F3316" s="11"/>
      <c r="G3316" s="2" t="str">
        <f>IFERROR(VLOOKUP(D3316,Database!B:I,2,FALSE)*F3316/1000,"")</f>
        <v/>
      </c>
    </row>
    <row r="3317" spans="5:7" x14ac:dyDescent="0.3">
      <c r="E3317" s="10" t="str">
        <f>IFERROR(VLOOKUP(D3317,Database!B:I,4,FALSE),"")</f>
        <v/>
      </c>
      <c r="F3317" s="11"/>
      <c r="G3317" s="2" t="str">
        <f>IFERROR(VLOOKUP(D3317,Database!B:I,2,FALSE)*F3317/1000,"")</f>
        <v/>
      </c>
    </row>
    <row r="3318" spans="5:7" x14ac:dyDescent="0.3">
      <c r="E3318" s="10" t="str">
        <f>IFERROR(VLOOKUP(D3318,Database!B:I,4,FALSE),"")</f>
        <v/>
      </c>
      <c r="F3318" s="11"/>
      <c r="G3318" s="2" t="str">
        <f>IFERROR(VLOOKUP(D3318,Database!B:I,2,FALSE)*F3318/1000,"")</f>
        <v/>
      </c>
    </row>
    <row r="3319" spans="5:7" x14ac:dyDescent="0.3">
      <c r="E3319" s="10" t="str">
        <f>IFERROR(VLOOKUP(D3319,Database!B:I,4,FALSE),"")</f>
        <v/>
      </c>
      <c r="F3319" s="11"/>
      <c r="G3319" s="2" t="str">
        <f>IFERROR(VLOOKUP(D3319,Database!B:I,2,FALSE)*F3319/1000,"")</f>
        <v/>
      </c>
    </row>
    <row r="3320" spans="5:7" x14ac:dyDescent="0.3">
      <c r="E3320" s="10" t="str">
        <f>IFERROR(VLOOKUP(D3320,Database!B:I,4,FALSE),"")</f>
        <v/>
      </c>
      <c r="F3320" s="11"/>
      <c r="G3320" s="2" t="str">
        <f>IFERROR(VLOOKUP(D3320,Database!B:I,2,FALSE)*F3320/1000,"")</f>
        <v/>
      </c>
    </row>
    <row r="3321" spans="5:7" x14ac:dyDescent="0.3">
      <c r="E3321" s="10" t="str">
        <f>IFERROR(VLOOKUP(D3321,Database!B:I,4,FALSE),"")</f>
        <v/>
      </c>
      <c r="F3321" s="11"/>
      <c r="G3321" s="2" t="str">
        <f>IFERROR(VLOOKUP(D3321,Database!B:I,2,FALSE)*F3321/1000,"")</f>
        <v/>
      </c>
    </row>
    <row r="3322" spans="5:7" x14ac:dyDescent="0.3">
      <c r="E3322" s="10" t="str">
        <f>IFERROR(VLOOKUP(D3322,Database!B:I,4,FALSE),"")</f>
        <v/>
      </c>
      <c r="F3322" s="11"/>
      <c r="G3322" s="2" t="str">
        <f>IFERROR(VLOOKUP(D3322,Database!B:I,2,FALSE)*F3322/1000,"")</f>
        <v/>
      </c>
    </row>
    <row r="3323" spans="5:7" x14ac:dyDescent="0.3">
      <c r="E3323" s="10" t="str">
        <f>IFERROR(VLOOKUP(D3323,Database!B:I,4,FALSE),"")</f>
        <v/>
      </c>
      <c r="F3323" s="11"/>
      <c r="G3323" s="2" t="str">
        <f>IFERROR(VLOOKUP(D3323,Database!B:I,2,FALSE)*F3323/1000,"")</f>
        <v/>
      </c>
    </row>
    <row r="3324" spans="5:7" x14ac:dyDescent="0.3">
      <c r="E3324" s="10" t="str">
        <f>IFERROR(VLOOKUP(D3324,Database!B:I,4,FALSE),"")</f>
        <v/>
      </c>
      <c r="F3324" s="11"/>
      <c r="G3324" s="2" t="str">
        <f>IFERROR(VLOOKUP(D3324,Database!B:I,2,FALSE)*F3324/1000,"")</f>
        <v/>
      </c>
    </row>
    <row r="3325" spans="5:7" x14ac:dyDescent="0.3">
      <c r="E3325" s="10" t="str">
        <f>IFERROR(VLOOKUP(D3325,Database!B:I,4,FALSE),"")</f>
        <v/>
      </c>
      <c r="F3325" s="11"/>
      <c r="G3325" s="2" t="str">
        <f>IFERROR(VLOOKUP(D3325,Database!B:I,2,FALSE)*F3325/1000,"")</f>
        <v/>
      </c>
    </row>
    <row r="3326" spans="5:7" x14ac:dyDescent="0.3">
      <c r="E3326" s="10" t="str">
        <f>IFERROR(VLOOKUP(D3326,Database!B:I,4,FALSE),"")</f>
        <v/>
      </c>
      <c r="F3326" s="11"/>
      <c r="G3326" s="2" t="str">
        <f>IFERROR(VLOOKUP(D3326,Database!B:I,2,FALSE)*F3326/1000,"")</f>
        <v/>
      </c>
    </row>
    <row r="3327" spans="5:7" x14ac:dyDescent="0.3">
      <c r="E3327" s="10" t="str">
        <f>IFERROR(VLOOKUP(D3327,Database!B:I,4,FALSE),"")</f>
        <v/>
      </c>
      <c r="F3327" s="11"/>
      <c r="G3327" s="2" t="str">
        <f>IFERROR(VLOOKUP(D3327,Database!B:I,2,FALSE)*F3327/1000,"")</f>
        <v/>
      </c>
    </row>
    <row r="3328" spans="5:7" x14ac:dyDescent="0.3">
      <c r="E3328" s="10" t="str">
        <f>IFERROR(VLOOKUP(D3328,Database!B:I,4,FALSE),"")</f>
        <v/>
      </c>
      <c r="F3328" s="11"/>
      <c r="G3328" s="2" t="str">
        <f>IFERROR(VLOOKUP(D3328,Database!B:I,2,FALSE)*F3328/1000,"")</f>
        <v/>
      </c>
    </row>
    <row r="3329" spans="5:7" x14ac:dyDescent="0.3">
      <c r="E3329" s="10" t="str">
        <f>IFERROR(VLOOKUP(D3329,Database!B:I,4,FALSE),"")</f>
        <v/>
      </c>
      <c r="F3329" s="11"/>
      <c r="G3329" s="2" t="str">
        <f>IFERROR(VLOOKUP(D3329,Database!B:I,2,FALSE)*F3329/1000,"")</f>
        <v/>
      </c>
    </row>
    <row r="3330" spans="5:7" x14ac:dyDescent="0.3">
      <c r="E3330" s="10" t="str">
        <f>IFERROR(VLOOKUP(D3330,Database!B:I,4,FALSE),"")</f>
        <v/>
      </c>
      <c r="F3330" s="11"/>
      <c r="G3330" s="2" t="str">
        <f>IFERROR(VLOOKUP(D3330,Database!B:I,2,FALSE)*F3330/1000,"")</f>
        <v/>
      </c>
    </row>
    <row r="3331" spans="5:7" x14ac:dyDescent="0.3">
      <c r="E3331" s="10" t="str">
        <f>IFERROR(VLOOKUP(D3331,Database!B:I,4,FALSE),"")</f>
        <v/>
      </c>
      <c r="F3331" s="11"/>
      <c r="G3331" s="2" t="str">
        <f>IFERROR(VLOOKUP(D3331,Database!B:I,2,FALSE)*F3331/1000,"")</f>
        <v/>
      </c>
    </row>
    <row r="3332" spans="5:7" x14ac:dyDescent="0.3">
      <c r="E3332" s="10" t="str">
        <f>IFERROR(VLOOKUP(D3332,Database!B:I,4,FALSE),"")</f>
        <v/>
      </c>
      <c r="F3332" s="11"/>
      <c r="G3332" s="2" t="str">
        <f>IFERROR(VLOOKUP(D3332,Database!B:I,2,FALSE)*F3332/1000,"")</f>
        <v/>
      </c>
    </row>
    <row r="3333" spans="5:7" x14ac:dyDescent="0.3">
      <c r="E3333" s="10" t="str">
        <f>IFERROR(VLOOKUP(D3333,Database!B:I,4,FALSE),"")</f>
        <v/>
      </c>
      <c r="F3333" s="11"/>
      <c r="G3333" s="2" t="str">
        <f>IFERROR(VLOOKUP(D3333,Database!B:I,2,FALSE)*F3333/1000,"")</f>
        <v/>
      </c>
    </row>
    <row r="3334" spans="5:7" x14ac:dyDescent="0.3">
      <c r="E3334" s="10" t="str">
        <f>IFERROR(VLOOKUP(D3334,Database!B:I,4,FALSE),"")</f>
        <v/>
      </c>
      <c r="F3334" s="11"/>
      <c r="G3334" s="2" t="str">
        <f>IFERROR(VLOOKUP(D3334,Database!B:I,2,FALSE)*F3334/1000,"")</f>
        <v/>
      </c>
    </row>
    <row r="3335" spans="5:7" x14ac:dyDescent="0.3">
      <c r="E3335" s="10" t="str">
        <f>IFERROR(VLOOKUP(D3335,Database!B:I,4,FALSE),"")</f>
        <v/>
      </c>
      <c r="F3335" s="11"/>
      <c r="G3335" s="2" t="str">
        <f>IFERROR(VLOOKUP(D3335,Database!B:I,2,FALSE)*F3335/1000,"")</f>
        <v/>
      </c>
    </row>
    <row r="3336" spans="5:7" x14ac:dyDescent="0.3">
      <c r="E3336" s="10" t="str">
        <f>IFERROR(VLOOKUP(D3336,Database!B:I,4,FALSE),"")</f>
        <v/>
      </c>
      <c r="F3336" s="11"/>
      <c r="G3336" s="2" t="str">
        <f>IFERROR(VLOOKUP(D3336,Database!B:I,2,FALSE)*F3336/1000,"")</f>
        <v/>
      </c>
    </row>
    <row r="3337" spans="5:7" x14ac:dyDescent="0.3">
      <c r="E3337" s="10" t="str">
        <f>IFERROR(VLOOKUP(D3337,Database!B:I,4,FALSE),"")</f>
        <v/>
      </c>
      <c r="F3337" s="11"/>
      <c r="G3337" s="2" t="str">
        <f>IFERROR(VLOOKUP(D3337,Database!B:I,2,FALSE)*F3337/1000,"")</f>
        <v/>
      </c>
    </row>
    <row r="3338" spans="5:7" x14ac:dyDescent="0.3">
      <c r="E3338" s="10" t="str">
        <f>IFERROR(VLOOKUP(D3338,Database!B:I,4,FALSE),"")</f>
        <v/>
      </c>
      <c r="F3338" s="11"/>
      <c r="G3338" s="2" t="str">
        <f>IFERROR(VLOOKUP(D3338,Database!B:I,2,FALSE)*F3338/1000,"")</f>
        <v/>
      </c>
    </row>
    <row r="3339" spans="5:7" x14ac:dyDescent="0.3">
      <c r="E3339" s="10" t="str">
        <f>IFERROR(VLOOKUP(D3339,Database!B:I,4,FALSE),"")</f>
        <v/>
      </c>
      <c r="F3339" s="11"/>
      <c r="G3339" s="2" t="str">
        <f>IFERROR(VLOOKUP(D3339,Database!B:I,2,FALSE)*F3339/1000,"")</f>
        <v/>
      </c>
    </row>
    <row r="3340" spans="5:7" x14ac:dyDescent="0.3">
      <c r="E3340" s="10" t="str">
        <f>IFERROR(VLOOKUP(D3340,Database!B:I,4,FALSE),"")</f>
        <v/>
      </c>
      <c r="F3340" s="11"/>
      <c r="G3340" s="2" t="str">
        <f>IFERROR(VLOOKUP(D3340,Database!B:I,2,FALSE)*F3340/1000,"")</f>
        <v/>
      </c>
    </row>
    <row r="3341" spans="5:7" x14ac:dyDescent="0.3">
      <c r="E3341" s="10" t="str">
        <f>IFERROR(VLOOKUP(D3341,Database!B:I,4,FALSE),"")</f>
        <v/>
      </c>
      <c r="F3341" s="11"/>
      <c r="G3341" s="2" t="str">
        <f>IFERROR(VLOOKUP(D3341,Database!B:I,2,FALSE)*F3341/1000,"")</f>
        <v/>
      </c>
    </row>
    <row r="3342" spans="5:7" x14ac:dyDescent="0.3">
      <c r="E3342" s="10" t="str">
        <f>IFERROR(VLOOKUP(D3342,Database!B:I,4,FALSE),"")</f>
        <v/>
      </c>
      <c r="F3342" s="11"/>
      <c r="G3342" s="2" t="str">
        <f>IFERROR(VLOOKUP(D3342,Database!B:I,2,FALSE)*F3342/1000,"")</f>
        <v/>
      </c>
    </row>
    <row r="3343" spans="5:7" x14ac:dyDescent="0.3">
      <c r="E3343" s="10" t="str">
        <f>IFERROR(VLOOKUP(D3343,Database!B:I,4,FALSE),"")</f>
        <v/>
      </c>
      <c r="F3343" s="11"/>
      <c r="G3343" s="2" t="str">
        <f>IFERROR(VLOOKUP(D3343,Database!B:I,2,FALSE)*F3343/1000,"")</f>
        <v/>
      </c>
    </row>
    <row r="3344" spans="5:7" x14ac:dyDescent="0.3">
      <c r="E3344" s="10" t="str">
        <f>IFERROR(VLOOKUP(D3344,Database!B:I,4,FALSE),"")</f>
        <v/>
      </c>
      <c r="F3344" s="11"/>
      <c r="G3344" s="2" t="str">
        <f>IFERROR(VLOOKUP(D3344,Database!B:I,2,FALSE)*F3344/1000,"")</f>
        <v/>
      </c>
    </row>
    <row r="3345" spans="5:7" x14ac:dyDescent="0.3">
      <c r="E3345" s="10" t="str">
        <f>IFERROR(VLOOKUP(D3345,Database!B:I,4,FALSE),"")</f>
        <v/>
      </c>
      <c r="F3345" s="11"/>
      <c r="G3345" s="2" t="str">
        <f>IFERROR(VLOOKUP(D3345,Database!B:I,2,FALSE)*F3345/1000,"")</f>
        <v/>
      </c>
    </row>
    <row r="3346" spans="5:7" x14ac:dyDescent="0.3">
      <c r="E3346" s="10" t="str">
        <f>IFERROR(VLOOKUP(D3346,Database!B:I,4,FALSE),"")</f>
        <v/>
      </c>
      <c r="F3346" s="11"/>
      <c r="G3346" s="2" t="str">
        <f>IFERROR(VLOOKUP(D3346,Database!B:I,2,FALSE)*F3346/1000,"")</f>
        <v/>
      </c>
    </row>
    <row r="3347" spans="5:7" x14ac:dyDescent="0.3">
      <c r="E3347" s="10" t="str">
        <f>IFERROR(VLOOKUP(D3347,Database!B:I,4,FALSE),"")</f>
        <v/>
      </c>
      <c r="F3347" s="11"/>
      <c r="G3347" s="2" t="str">
        <f>IFERROR(VLOOKUP(D3347,Database!B:I,2,FALSE)*F3347/1000,"")</f>
        <v/>
      </c>
    </row>
    <row r="3348" spans="5:7" x14ac:dyDescent="0.3">
      <c r="E3348" s="10" t="str">
        <f>IFERROR(VLOOKUP(D3348,Database!B:I,4,FALSE),"")</f>
        <v/>
      </c>
      <c r="F3348" s="11"/>
      <c r="G3348" s="2" t="str">
        <f>IFERROR(VLOOKUP(D3348,Database!B:I,2,FALSE)*F3348/1000,"")</f>
        <v/>
      </c>
    </row>
    <row r="3349" spans="5:7" x14ac:dyDescent="0.3">
      <c r="E3349" s="10" t="str">
        <f>IFERROR(VLOOKUP(D3349,Database!B:I,4,FALSE),"")</f>
        <v/>
      </c>
      <c r="F3349" s="11"/>
      <c r="G3349" s="2" t="str">
        <f>IFERROR(VLOOKUP(D3349,Database!B:I,2,FALSE)*F3349/1000,"")</f>
        <v/>
      </c>
    </row>
    <row r="3350" spans="5:7" x14ac:dyDescent="0.3">
      <c r="E3350" s="10" t="str">
        <f>IFERROR(VLOOKUP(D3350,Database!B:I,4,FALSE),"")</f>
        <v/>
      </c>
      <c r="F3350" s="11"/>
      <c r="G3350" s="2" t="str">
        <f>IFERROR(VLOOKUP(D3350,Database!B:I,2,FALSE)*F3350/1000,"")</f>
        <v/>
      </c>
    </row>
    <row r="3351" spans="5:7" x14ac:dyDescent="0.3">
      <c r="E3351" s="10" t="str">
        <f>IFERROR(VLOOKUP(D3351,Database!B:I,4,FALSE),"")</f>
        <v/>
      </c>
      <c r="F3351" s="11"/>
      <c r="G3351" s="2" t="str">
        <f>IFERROR(VLOOKUP(D3351,Database!B:I,2,FALSE)*F3351/1000,"")</f>
        <v/>
      </c>
    </row>
    <row r="3352" spans="5:7" x14ac:dyDescent="0.3">
      <c r="E3352" s="10" t="str">
        <f>IFERROR(VLOOKUP(D3352,Database!B:I,4,FALSE),"")</f>
        <v/>
      </c>
      <c r="F3352" s="11"/>
      <c r="G3352" s="2" t="str">
        <f>IFERROR(VLOOKUP(D3352,Database!B:I,2,FALSE)*F3352/1000,"")</f>
        <v/>
      </c>
    </row>
    <row r="3353" spans="5:7" x14ac:dyDescent="0.3">
      <c r="E3353" s="10" t="str">
        <f>IFERROR(VLOOKUP(D3353,Database!B:I,4,FALSE),"")</f>
        <v/>
      </c>
      <c r="F3353" s="11"/>
      <c r="G3353" s="2" t="str">
        <f>IFERROR(VLOOKUP(D3353,Database!B:I,2,FALSE)*F3353/1000,"")</f>
        <v/>
      </c>
    </row>
    <row r="3354" spans="5:7" x14ac:dyDescent="0.3">
      <c r="E3354" s="10" t="str">
        <f>IFERROR(VLOOKUP(D3354,Database!B:I,4,FALSE),"")</f>
        <v/>
      </c>
      <c r="F3354" s="11"/>
      <c r="G3354" s="2" t="str">
        <f>IFERROR(VLOOKUP(D3354,Database!B:I,2,FALSE)*F3354/1000,"")</f>
        <v/>
      </c>
    </row>
    <row r="3355" spans="5:7" x14ac:dyDescent="0.3">
      <c r="E3355" s="10" t="str">
        <f>IFERROR(VLOOKUP(D3355,Database!B:I,4,FALSE),"")</f>
        <v/>
      </c>
      <c r="F3355" s="11"/>
      <c r="G3355" s="2" t="str">
        <f>IFERROR(VLOOKUP(D3355,Database!B:I,2,FALSE)*F3355/1000,"")</f>
        <v/>
      </c>
    </row>
    <row r="3356" spans="5:7" x14ac:dyDescent="0.3">
      <c r="E3356" s="10" t="str">
        <f>IFERROR(VLOOKUP(D3356,Database!B:I,4,FALSE),"")</f>
        <v/>
      </c>
      <c r="F3356" s="11"/>
      <c r="G3356" s="2" t="str">
        <f>IFERROR(VLOOKUP(D3356,Database!B:I,2,FALSE)*F3356/1000,"")</f>
        <v/>
      </c>
    </row>
    <row r="3357" spans="5:7" x14ac:dyDescent="0.3">
      <c r="E3357" s="10" t="str">
        <f>IFERROR(VLOOKUP(D3357,Database!B:I,4,FALSE),"")</f>
        <v/>
      </c>
      <c r="F3357" s="11"/>
      <c r="G3357" s="2" t="str">
        <f>IFERROR(VLOOKUP(D3357,Database!B:I,2,FALSE)*F3357/1000,"")</f>
        <v/>
      </c>
    </row>
    <row r="3358" spans="5:7" x14ac:dyDescent="0.3">
      <c r="E3358" s="10" t="str">
        <f>IFERROR(VLOOKUP(D3358,Database!B:I,4,FALSE),"")</f>
        <v/>
      </c>
      <c r="F3358" s="11"/>
      <c r="G3358" s="2" t="str">
        <f>IFERROR(VLOOKUP(D3358,Database!B:I,2,FALSE)*F3358/1000,"")</f>
        <v/>
      </c>
    </row>
    <row r="3359" spans="5:7" x14ac:dyDescent="0.3">
      <c r="E3359" s="10" t="str">
        <f>IFERROR(VLOOKUP(D3359,Database!B:I,4,FALSE),"")</f>
        <v/>
      </c>
      <c r="F3359" s="11"/>
      <c r="G3359" s="2" t="str">
        <f>IFERROR(VLOOKUP(D3359,Database!B:I,2,FALSE)*F3359/1000,"")</f>
        <v/>
      </c>
    </row>
    <row r="3360" spans="5:7" x14ac:dyDescent="0.3">
      <c r="E3360" s="10" t="str">
        <f>IFERROR(VLOOKUP(D3360,Database!B:I,4,FALSE),"")</f>
        <v/>
      </c>
      <c r="F3360" s="11"/>
      <c r="G3360" s="2" t="str">
        <f>IFERROR(VLOOKUP(D3360,Database!B:I,2,FALSE)*F3360/1000,"")</f>
        <v/>
      </c>
    </row>
    <row r="3361" spans="5:7" x14ac:dyDescent="0.3">
      <c r="E3361" s="10" t="str">
        <f>IFERROR(VLOOKUP(D3361,Database!B:I,4,FALSE),"")</f>
        <v/>
      </c>
      <c r="F3361" s="11"/>
      <c r="G3361" s="2" t="str">
        <f>IFERROR(VLOOKUP(D3361,Database!B:I,2,FALSE)*F3361/1000,"")</f>
        <v/>
      </c>
    </row>
    <row r="3362" spans="5:7" x14ac:dyDescent="0.3">
      <c r="E3362" s="10" t="str">
        <f>IFERROR(VLOOKUP(D3362,Database!B:I,4,FALSE),"")</f>
        <v/>
      </c>
      <c r="F3362" s="11"/>
      <c r="G3362" s="2" t="str">
        <f>IFERROR(VLOOKUP(D3362,Database!B:I,2,FALSE)*F3362/1000,"")</f>
        <v/>
      </c>
    </row>
    <row r="3363" spans="5:7" x14ac:dyDescent="0.3">
      <c r="E3363" s="10" t="str">
        <f>IFERROR(VLOOKUP(D3363,Database!B:I,4,FALSE),"")</f>
        <v/>
      </c>
      <c r="F3363" s="11"/>
      <c r="G3363" s="2" t="str">
        <f>IFERROR(VLOOKUP(D3363,Database!B:I,2,FALSE)*F3363/1000,"")</f>
        <v/>
      </c>
    </row>
    <row r="3364" spans="5:7" x14ac:dyDescent="0.3">
      <c r="E3364" s="10" t="str">
        <f>IFERROR(VLOOKUP(D3364,Database!B:I,4,FALSE),"")</f>
        <v/>
      </c>
      <c r="F3364" s="11"/>
      <c r="G3364" s="2" t="str">
        <f>IFERROR(VLOOKUP(D3364,Database!B:I,2,FALSE)*F3364/1000,"")</f>
        <v/>
      </c>
    </row>
    <row r="3365" spans="5:7" x14ac:dyDescent="0.3">
      <c r="E3365" s="10" t="str">
        <f>IFERROR(VLOOKUP(D3365,Database!B:I,4,FALSE),"")</f>
        <v/>
      </c>
      <c r="F3365" s="11"/>
      <c r="G3365" s="2" t="str">
        <f>IFERROR(VLOOKUP(D3365,Database!B:I,2,FALSE)*F3365/1000,"")</f>
        <v/>
      </c>
    </row>
    <row r="3366" spans="5:7" x14ac:dyDescent="0.3">
      <c r="E3366" s="10" t="str">
        <f>IFERROR(VLOOKUP(D3366,Database!B:I,4,FALSE),"")</f>
        <v/>
      </c>
      <c r="F3366" s="11"/>
      <c r="G3366" s="2" t="str">
        <f>IFERROR(VLOOKUP(D3366,Database!B:I,2,FALSE)*F3366/1000,"")</f>
        <v/>
      </c>
    </row>
    <row r="3367" spans="5:7" x14ac:dyDescent="0.3">
      <c r="E3367" s="10" t="str">
        <f>IFERROR(VLOOKUP(D3367,Database!B:I,4,FALSE),"")</f>
        <v/>
      </c>
      <c r="F3367" s="11"/>
      <c r="G3367" s="2" t="str">
        <f>IFERROR(VLOOKUP(D3367,Database!B:I,2,FALSE)*F3367/1000,"")</f>
        <v/>
      </c>
    </row>
    <row r="3368" spans="5:7" x14ac:dyDescent="0.3">
      <c r="E3368" s="10" t="str">
        <f>IFERROR(VLOOKUP(D3368,Database!B:I,4,FALSE),"")</f>
        <v/>
      </c>
      <c r="F3368" s="11"/>
      <c r="G3368" s="2" t="str">
        <f>IFERROR(VLOOKUP(D3368,Database!B:I,2,FALSE)*F3368/1000,"")</f>
        <v/>
      </c>
    </row>
    <row r="3369" spans="5:7" x14ac:dyDescent="0.3">
      <c r="E3369" s="10" t="str">
        <f>IFERROR(VLOOKUP(D3369,Database!B:I,4,FALSE),"")</f>
        <v/>
      </c>
      <c r="F3369" s="11"/>
      <c r="G3369" s="2" t="str">
        <f>IFERROR(VLOOKUP(D3369,Database!B:I,2,FALSE)*F3369/1000,"")</f>
        <v/>
      </c>
    </row>
    <row r="3370" spans="5:7" x14ac:dyDescent="0.3">
      <c r="E3370" s="10" t="str">
        <f>IFERROR(VLOOKUP(D3370,Database!B:I,4,FALSE),"")</f>
        <v/>
      </c>
      <c r="F3370" s="11"/>
      <c r="G3370" s="2" t="str">
        <f>IFERROR(VLOOKUP(D3370,Database!B:I,2,FALSE)*F3370/1000,"")</f>
        <v/>
      </c>
    </row>
    <row r="3371" spans="5:7" x14ac:dyDescent="0.3">
      <c r="E3371" s="10" t="str">
        <f>IFERROR(VLOOKUP(D3371,Database!B:I,4,FALSE),"")</f>
        <v/>
      </c>
      <c r="F3371" s="11"/>
      <c r="G3371" s="2" t="str">
        <f>IFERROR(VLOOKUP(D3371,Database!B:I,2,FALSE)*F3371/1000,"")</f>
        <v/>
      </c>
    </row>
    <row r="3372" spans="5:7" x14ac:dyDescent="0.3">
      <c r="E3372" s="10" t="str">
        <f>IFERROR(VLOOKUP(D3372,Database!B:I,4,FALSE),"")</f>
        <v/>
      </c>
      <c r="F3372" s="11"/>
      <c r="G3372" s="2" t="str">
        <f>IFERROR(VLOOKUP(D3372,Database!B:I,2,FALSE)*F3372/1000,"")</f>
        <v/>
      </c>
    </row>
    <row r="3373" spans="5:7" x14ac:dyDescent="0.3">
      <c r="E3373" s="10" t="str">
        <f>IFERROR(VLOOKUP(D3373,Database!B:I,4,FALSE),"")</f>
        <v/>
      </c>
      <c r="F3373" s="11"/>
      <c r="G3373" s="2" t="str">
        <f>IFERROR(VLOOKUP(D3373,Database!B:I,2,FALSE)*F3373/1000,"")</f>
        <v/>
      </c>
    </row>
    <row r="3374" spans="5:7" x14ac:dyDescent="0.3">
      <c r="E3374" s="10" t="str">
        <f>IFERROR(VLOOKUP(D3374,Database!B:I,4,FALSE),"")</f>
        <v/>
      </c>
      <c r="F3374" s="11"/>
      <c r="G3374" s="2" t="str">
        <f>IFERROR(VLOOKUP(D3374,Database!B:I,2,FALSE)*F3374/1000,"")</f>
        <v/>
      </c>
    </row>
    <row r="3375" spans="5:7" x14ac:dyDescent="0.3">
      <c r="E3375" s="10" t="str">
        <f>IFERROR(VLOOKUP(D3375,Database!B:I,4,FALSE),"")</f>
        <v/>
      </c>
      <c r="F3375" s="11"/>
      <c r="G3375" s="2" t="str">
        <f>IFERROR(VLOOKUP(D3375,Database!B:I,2,FALSE)*F3375/1000,"")</f>
        <v/>
      </c>
    </row>
    <row r="3376" spans="5:7" x14ac:dyDescent="0.3">
      <c r="E3376" s="10" t="str">
        <f>IFERROR(VLOOKUP(D3376,Database!B:I,4,FALSE),"")</f>
        <v/>
      </c>
      <c r="F3376" s="11"/>
      <c r="G3376" s="2" t="str">
        <f>IFERROR(VLOOKUP(D3376,Database!B:I,2,FALSE)*F3376/1000,"")</f>
        <v/>
      </c>
    </row>
    <row r="3377" spans="5:7" x14ac:dyDescent="0.3">
      <c r="E3377" s="10" t="str">
        <f>IFERROR(VLOOKUP(D3377,Database!B:I,4,FALSE),"")</f>
        <v/>
      </c>
      <c r="F3377" s="11"/>
      <c r="G3377" s="2" t="str">
        <f>IFERROR(VLOOKUP(D3377,Database!B:I,2,FALSE)*F3377/1000,"")</f>
        <v/>
      </c>
    </row>
    <row r="3378" spans="5:7" x14ac:dyDescent="0.3">
      <c r="E3378" s="10" t="str">
        <f>IFERROR(VLOOKUP(D3378,Database!B:I,4,FALSE),"")</f>
        <v/>
      </c>
      <c r="F3378" s="11"/>
      <c r="G3378" s="2" t="str">
        <f>IFERROR(VLOOKUP(D3378,Database!B:I,2,FALSE)*F3378/1000,"")</f>
        <v/>
      </c>
    </row>
    <row r="3379" spans="5:7" x14ac:dyDescent="0.3">
      <c r="E3379" s="10" t="str">
        <f>IFERROR(VLOOKUP(D3379,Database!B:I,4,FALSE),"")</f>
        <v/>
      </c>
      <c r="F3379" s="11"/>
      <c r="G3379" s="2" t="str">
        <f>IFERROR(VLOOKUP(D3379,Database!B:I,2,FALSE)*F3379/1000,"")</f>
        <v/>
      </c>
    </row>
    <row r="3380" spans="5:7" x14ac:dyDescent="0.3">
      <c r="E3380" s="10" t="str">
        <f>IFERROR(VLOOKUP(D3380,Database!B:I,4,FALSE),"")</f>
        <v/>
      </c>
      <c r="F3380" s="11"/>
      <c r="G3380" s="2" t="str">
        <f>IFERROR(VLOOKUP(D3380,Database!B:I,2,FALSE)*F3380/1000,"")</f>
        <v/>
      </c>
    </row>
    <row r="3381" spans="5:7" x14ac:dyDescent="0.3">
      <c r="E3381" s="10" t="str">
        <f>IFERROR(VLOOKUP(D3381,Database!B:I,4,FALSE),"")</f>
        <v/>
      </c>
      <c r="F3381" s="11"/>
      <c r="G3381" s="2" t="str">
        <f>IFERROR(VLOOKUP(D3381,Database!B:I,2,FALSE)*F3381/1000,"")</f>
        <v/>
      </c>
    </row>
    <row r="3382" spans="5:7" x14ac:dyDescent="0.3">
      <c r="E3382" s="10" t="str">
        <f>IFERROR(VLOOKUP(D3382,Database!B:I,4,FALSE),"")</f>
        <v/>
      </c>
      <c r="F3382" s="11"/>
      <c r="G3382" s="2" t="str">
        <f>IFERROR(VLOOKUP(D3382,Database!B:I,2,FALSE)*F3382/1000,"")</f>
        <v/>
      </c>
    </row>
    <row r="3383" spans="5:7" x14ac:dyDescent="0.3">
      <c r="E3383" s="10" t="str">
        <f>IFERROR(VLOOKUP(D3383,Database!B:I,4,FALSE),"")</f>
        <v/>
      </c>
      <c r="F3383" s="11"/>
      <c r="G3383" s="2" t="str">
        <f>IFERROR(VLOOKUP(D3383,Database!B:I,2,FALSE)*F3383/1000,"")</f>
        <v/>
      </c>
    </row>
    <row r="3384" spans="5:7" x14ac:dyDescent="0.3">
      <c r="E3384" s="10" t="str">
        <f>IFERROR(VLOOKUP(D3384,Database!B:I,4,FALSE),"")</f>
        <v/>
      </c>
      <c r="F3384" s="11"/>
      <c r="G3384" s="2" t="str">
        <f>IFERROR(VLOOKUP(D3384,Database!B:I,2,FALSE)*F3384/1000,"")</f>
        <v/>
      </c>
    </row>
    <row r="3385" spans="5:7" x14ac:dyDescent="0.3">
      <c r="E3385" s="10" t="str">
        <f>IFERROR(VLOOKUP(D3385,Database!B:I,4,FALSE),"")</f>
        <v/>
      </c>
      <c r="F3385" s="11"/>
      <c r="G3385" s="2" t="str">
        <f>IFERROR(VLOOKUP(D3385,Database!B:I,2,FALSE)*F3385/1000,"")</f>
        <v/>
      </c>
    </row>
    <row r="3386" spans="5:7" x14ac:dyDescent="0.3">
      <c r="E3386" s="10" t="str">
        <f>IFERROR(VLOOKUP(D3386,Database!B:I,4,FALSE),"")</f>
        <v/>
      </c>
      <c r="F3386" s="11"/>
      <c r="G3386" s="2" t="str">
        <f>IFERROR(VLOOKUP(D3386,Database!B:I,2,FALSE)*F3386/1000,"")</f>
        <v/>
      </c>
    </row>
    <row r="3387" spans="5:7" x14ac:dyDescent="0.3">
      <c r="E3387" s="10" t="str">
        <f>IFERROR(VLOOKUP(D3387,Database!B:I,4,FALSE),"")</f>
        <v/>
      </c>
      <c r="F3387" s="11"/>
      <c r="G3387" s="2" t="str">
        <f>IFERROR(VLOOKUP(D3387,Database!B:I,2,FALSE)*F3387/1000,"")</f>
        <v/>
      </c>
    </row>
    <row r="3388" spans="5:7" x14ac:dyDescent="0.3">
      <c r="E3388" s="10" t="str">
        <f>IFERROR(VLOOKUP(D3388,Database!B:I,4,FALSE),"")</f>
        <v/>
      </c>
      <c r="F3388" s="11"/>
      <c r="G3388" s="2" t="str">
        <f>IFERROR(VLOOKUP(D3388,Database!B:I,2,FALSE)*F3388/1000,"")</f>
        <v/>
      </c>
    </row>
    <row r="3389" spans="5:7" x14ac:dyDescent="0.3">
      <c r="E3389" s="10" t="str">
        <f>IFERROR(VLOOKUP(D3389,Database!B:I,4,FALSE),"")</f>
        <v/>
      </c>
      <c r="F3389" s="11"/>
      <c r="G3389" s="2" t="str">
        <f>IFERROR(VLOOKUP(D3389,Database!B:I,2,FALSE)*F3389/1000,"")</f>
        <v/>
      </c>
    </row>
    <row r="3390" spans="5:7" x14ac:dyDescent="0.3">
      <c r="E3390" s="10" t="str">
        <f>IFERROR(VLOOKUP(D3390,Database!B:I,4,FALSE),"")</f>
        <v/>
      </c>
      <c r="F3390" s="11"/>
      <c r="G3390" s="2" t="str">
        <f>IFERROR(VLOOKUP(D3390,Database!B:I,2,FALSE)*F3390/1000,"")</f>
        <v/>
      </c>
    </row>
    <row r="3391" spans="5:7" x14ac:dyDescent="0.3">
      <c r="E3391" s="10" t="str">
        <f>IFERROR(VLOOKUP(D3391,Database!B:I,4,FALSE),"")</f>
        <v/>
      </c>
      <c r="F3391" s="11"/>
      <c r="G3391" s="2" t="str">
        <f>IFERROR(VLOOKUP(D3391,Database!B:I,2,FALSE)*F3391/1000,"")</f>
        <v/>
      </c>
    </row>
    <row r="3392" spans="5:7" x14ac:dyDescent="0.3">
      <c r="E3392" s="10" t="str">
        <f>IFERROR(VLOOKUP(D3392,Database!B:I,4,FALSE),"")</f>
        <v/>
      </c>
      <c r="F3392" s="11"/>
      <c r="G3392" s="2" t="str">
        <f>IFERROR(VLOOKUP(D3392,Database!B:I,2,FALSE)*F3392/1000,"")</f>
        <v/>
      </c>
    </row>
    <row r="3393" spans="5:7" x14ac:dyDescent="0.3">
      <c r="E3393" s="10" t="str">
        <f>IFERROR(VLOOKUP(D3393,Database!B:I,4,FALSE),"")</f>
        <v/>
      </c>
      <c r="F3393" s="11"/>
      <c r="G3393" s="2" t="str">
        <f>IFERROR(VLOOKUP(D3393,Database!B:I,2,FALSE)*F3393/1000,"")</f>
        <v/>
      </c>
    </row>
    <row r="3394" spans="5:7" x14ac:dyDescent="0.3">
      <c r="E3394" s="10" t="str">
        <f>IFERROR(VLOOKUP(D3394,Database!B:I,4,FALSE),"")</f>
        <v/>
      </c>
      <c r="F3394" s="11"/>
      <c r="G3394" s="2" t="str">
        <f>IFERROR(VLOOKUP(D3394,Database!B:I,2,FALSE)*F3394/1000,"")</f>
        <v/>
      </c>
    </row>
    <row r="3395" spans="5:7" x14ac:dyDescent="0.3">
      <c r="E3395" s="10" t="str">
        <f>IFERROR(VLOOKUP(D3395,Database!B:I,4,FALSE),"")</f>
        <v/>
      </c>
      <c r="F3395" s="11"/>
      <c r="G3395" s="2" t="str">
        <f>IFERROR(VLOOKUP(D3395,Database!B:I,2,FALSE)*F3395/1000,"")</f>
        <v/>
      </c>
    </row>
    <row r="3396" spans="5:7" x14ac:dyDescent="0.3">
      <c r="E3396" s="10" t="str">
        <f>IFERROR(VLOOKUP(D3396,Database!B:I,4,FALSE),"")</f>
        <v/>
      </c>
      <c r="F3396" s="11"/>
      <c r="G3396" s="2" t="str">
        <f>IFERROR(VLOOKUP(D3396,Database!B:I,2,FALSE)*F3396/1000,"")</f>
        <v/>
      </c>
    </row>
    <row r="3397" spans="5:7" x14ac:dyDescent="0.3">
      <c r="E3397" s="10" t="str">
        <f>IFERROR(VLOOKUP(D3397,Database!B:I,4,FALSE),"")</f>
        <v/>
      </c>
      <c r="F3397" s="11"/>
      <c r="G3397" s="2" t="str">
        <f>IFERROR(VLOOKUP(D3397,Database!B:I,2,FALSE)*F3397/1000,"")</f>
        <v/>
      </c>
    </row>
    <row r="3398" spans="5:7" x14ac:dyDescent="0.3">
      <c r="E3398" s="10" t="str">
        <f>IFERROR(VLOOKUP(D3398,Database!B:I,4,FALSE),"")</f>
        <v/>
      </c>
      <c r="F3398" s="11"/>
      <c r="G3398" s="2" t="str">
        <f>IFERROR(VLOOKUP(D3398,Database!B:I,2,FALSE)*F3398/1000,"")</f>
        <v/>
      </c>
    </row>
    <row r="3399" spans="5:7" x14ac:dyDescent="0.3">
      <c r="E3399" s="10" t="str">
        <f>IFERROR(VLOOKUP(D3399,Database!B:I,4,FALSE),"")</f>
        <v/>
      </c>
      <c r="F3399" s="11"/>
      <c r="G3399" s="2" t="str">
        <f>IFERROR(VLOOKUP(D3399,Database!B:I,2,FALSE)*F3399/1000,"")</f>
        <v/>
      </c>
    </row>
    <row r="3400" spans="5:7" x14ac:dyDescent="0.3">
      <c r="E3400" s="10" t="str">
        <f>IFERROR(VLOOKUP(D3400,Database!B:I,4,FALSE),"")</f>
        <v/>
      </c>
      <c r="F3400" s="11"/>
      <c r="G3400" s="2" t="str">
        <f>IFERROR(VLOOKUP(D3400,Database!B:I,2,FALSE)*F3400/1000,"")</f>
        <v/>
      </c>
    </row>
    <row r="3401" spans="5:7" x14ac:dyDescent="0.3">
      <c r="E3401" s="10" t="str">
        <f>IFERROR(VLOOKUP(D3401,Database!B:I,4,FALSE),"")</f>
        <v/>
      </c>
      <c r="F3401" s="11"/>
      <c r="G3401" s="2" t="str">
        <f>IFERROR(VLOOKUP(D3401,Database!B:I,2,FALSE)*F3401/1000,"")</f>
        <v/>
      </c>
    </row>
    <row r="3402" spans="5:7" x14ac:dyDescent="0.3">
      <c r="E3402" s="10" t="str">
        <f>IFERROR(VLOOKUP(D3402,Database!B:I,4,FALSE),"")</f>
        <v/>
      </c>
      <c r="F3402" s="11"/>
      <c r="G3402" s="2" t="str">
        <f>IFERROR(VLOOKUP(D3402,Database!B:I,2,FALSE)*F3402/1000,"")</f>
        <v/>
      </c>
    </row>
    <row r="3403" spans="5:7" x14ac:dyDescent="0.3">
      <c r="E3403" s="10" t="str">
        <f>IFERROR(VLOOKUP(D3403,Database!B:I,4,FALSE),"")</f>
        <v/>
      </c>
      <c r="F3403" s="11"/>
      <c r="G3403" s="2" t="str">
        <f>IFERROR(VLOOKUP(D3403,Database!B:I,2,FALSE)*F3403/1000,"")</f>
        <v/>
      </c>
    </row>
    <row r="3404" spans="5:7" x14ac:dyDescent="0.3">
      <c r="E3404" s="10" t="str">
        <f>IFERROR(VLOOKUP(D3404,Database!B:I,4,FALSE),"")</f>
        <v/>
      </c>
      <c r="F3404" s="11"/>
      <c r="G3404" s="2" t="str">
        <f>IFERROR(VLOOKUP(D3404,Database!B:I,2,FALSE)*F3404/1000,"")</f>
        <v/>
      </c>
    </row>
    <row r="3405" spans="5:7" x14ac:dyDescent="0.3">
      <c r="E3405" s="10" t="str">
        <f>IFERROR(VLOOKUP(D3405,Database!B:I,4,FALSE),"")</f>
        <v/>
      </c>
      <c r="F3405" s="11"/>
      <c r="G3405" s="2" t="str">
        <f>IFERROR(VLOOKUP(D3405,Database!B:I,2,FALSE)*F3405/1000,"")</f>
        <v/>
      </c>
    </row>
    <row r="3406" spans="5:7" x14ac:dyDescent="0.3">
      <c r="E3406" s="10" t="str">
        <f>IFERROR(VLOOKUP(D3406,Database!B:I,4,FALSE),"")</f>
        <v/>
      </c>
      <c r="F3406" s="11"/>
      <c r="G3406" s="2" t="str">
        <f>IFERROR(VLOOKUP(D3406,Database!B:I,2,FALSE)*F3406/1000,"")</f>
        <v/>
      </c>
    </row>
    <row r="3407" spans="5:7" x14ac:dyDescent="0.3">
      <c r="E3407" s="10" t="str">
        <f>IFERROR(VLOOKUP(D3407,Database!B:I,4,FALSE),"")</f>
        <v/>
      </c>
      <c r="F3407" s="11"/>
      <c r="G3407" s="2" t="str">
        <f>IFERROR(VLOOKUP(D3407,Database!B:I,2,FALSE)*F3407/1000,"")</f>
        <v/>
      </c>
    </row>
    <row r="3408" spans="5:7" x14ac:dyDescent="0.3">
      <c r="E3408" s="10" t="str">
        <f>IFERROR(VLOOKUP(D3408,Database!B:I,4,FALSE),"")</f>
        <v/>
      </c>
      <c r="F3408" s="11"/>
      <c r="G3408" s="2" t="str">
        <f>IFERROR(VLOOKUP(D3408,Database!B:I,2,FALSE)*F3408/1000,"")</f>
        <v/>
      </c>
    </row>
    <row r="3409" spans="5:7" x14ac:dyDescent="0.3">
      <c r="E3409" s="10" t="str">
        <f>IFERROR(VLOOKUP(D3409,Database!B:I,4,FALSE),"")</f>
        <v/>
      </c>
      <c r="F3409" s="11"/>
      <c r="G3409" s="2" t="str">
        <f>IFERROR(VLOOKUP(D3409,Database!B:I,2,FALSE)*F3409/1000,"")</f>
        <v/>
      </c>
    </row>
    <row r="3410" spans="5:7" x14ac:dyDescent="0.3">
      <c r="E3410" s="10" t="str">
        <f>IFERROR(VLOOKUP(D3410,Database!B:I,4,FALSE),"")</f>
        <v/>
      </c>
      <c r="F3410" s="11"/>
      <c r="G3410" s="2" t="str">
        <f>IFERROR(VLOOKUP(D3410,Database!B:I,2,FALSE)*F3410/1000,"")</f>
        <v/>
      </c>
    </row>
    <row r="3411" spans="5:7" x14ac:dyDescent="0.3">
      <c r="E3411" s="10" t="str">
        <f>IFERROR(VLOOKUP(D3411,Database!B:I,4,FALSE),"")</f>
        <v/>
      </c>
      <c r="F3411" s="11"/>
      <c r="G3411" s="2" t="str">
        <f>IFERROR(VLOOKUP(D3411,Database!B:I,2,FALSE)*F3411/1000,"")</f>
        <v/>
      </c>
    </row>
    <row r="3412" spans="5:7" x14ac:dyDescent="0.3">
      <c r="E3412" s="10" t="str">
        <f>IFERROR(VLOOKUP(D3412,Database!B:I,4,FALSE),"")</f>
        <v/>
      </c>
      <c r="F3412" s="11"/>
      <c r="G3412" s="2" t="str">
        <f>IFERROR(VLOOKUP(D3412,Database!B:I,2,FALSE)*F3412/1000,"")</f>
        <v/>
      </c>
    </row>
    <row r="3413" spans="5:7" x14ac:dyDescent="0.3">
      <c r="E3413" s="10" t="str">
        <f>IFERROR(VLOOKUP(D3413,Database!B:I,4,FALSE),"")</f>
        <v/>
      </c>
      <c r="F3413" s="11"/>
      <c r="G3413" s="2" t="str">
        <f>IFERROR(VLOOKUP(D3413,Database!B:I,2,FALSE)*F3413/1000,"")</f>
        <v/>
      </c>
    </row>
    <row r="3414" spans="5:7" x14ac:dyDescent="0.3">
      <c r="E3414" s="10" t="str">
        <f>IFERROR(VLOOKUP(D3414,Database!B:I,4,FALSE),"")</f>
        <v/>
      </c>
      <c r="F3414" s="11"/>
      <c r="G3414" s="2" t="str">
        <f>IFERROR(VLOOKUP(D3414,Database!B:I,2,FALSE)*F3414/1000,"")</f>
        <v/>
      </c>
    </row>
    <row r="3415" spans="5:7" x14ac:dyDescent="0.3">
      <c r="E3415" s="10" t="str">
        <f>IFERROR(VLOOKUP(D3415,Database!B:I,4,FALSE),"")</f>
        <v/>
      </c>
      <c r="F3415" s="11"/>
      <c r="G3415" s="2" t="str">
        <f>IFERROR(VLOOKUP(D3415,Database!B:I,2,FALSE)*F3415/1000,"")</f>
        <v/>
      </c>
    </row>
    <row r="3416" spans="5:7" x14ac:dyDescent="0.3">
      <c r="E3416" s="10" t="str">
        <f>IFERROR(VLOOKUP(D3416,Database!B:I,4,FALSE),"")</f>
        <v/>
      </c>
      <c r="F3416" s="11"/>
      <c r="G3416" s="2" t="str">
        <f>IFERROR(VLOOKUP(D3416,Database!B:I,2,FALSE)*F3416/1000,"")</f>
        <v/>
      </c>
    </row>
    <row r="3417" spans="5:7" x14ac:dyDescent="0.3">
      <c r="E3417" s="10" t="str">
        <f>IFERROR(VLOOKUP(D3417,Database!B:I,4,FALSE),"")</f>
        <v/>
      </c>
      <c r="F3417" s="11"/>
      <c r="G3417" s="2" t="str">
        <f>IFERROR(VLOOKUP(D3417,Database!B:I,2,FALSE)*F3417/1000,"")</f>
        <v/>
      </c>
    </row>
    <row r="3418" spans="5:7" x14ac:dyDescent="0.3">
      <c r="E3418" s="10" t="str">
        <f>IFERROR(VLOOKUP(D3418,Database!B:I,4,FALSE),"")</f>
        <v/>
      </c>
      <c r="F3418" s="11"/>
      <c r="G3418" s="2" t="str">
        <f>IFERROR(VLOOKUP(D3418,Database!B:I,2,FALSE)*F3418/1000,"")</f>
        <v/>
      </c>
    </row>
    <row r="3419" spans="5:7" x14ac:dyDescent="0.3">
      <c r="E3419" s="10" t="str">
        <f>IFERROR(VLOOKUP(D3419,Database!B:I,4,FALSE),"")</f>
        <v/>
      </c>
      <c r="F3419" s="11"/>
      <c r="G3419" s="2" t="str">
        <f>IFERROR(VLOOKUP(D3419,Database!B:I,2,FALSE)*F3419/1000,"")</f>
        <v/>
      </c>
    </row>
    <row r="3420" spans="5:7" x14ac:dyDescent="0.3">
      <c r="E3420" s="10" t="str">
        <f>IFERROR(VLOOKUP(D3420,Database!B:I,4,FALSE),"")</f>
        <v/>
      </c>
      <c r="F3420" s="11"/>
      <c r="G3420" s="2" t="str">
        <f>IFERROR(VLOOKUP(D3420,Database!B:I,2,FALSE)*F3420/1000,"")</f>
        <v/>
      </c>
    </row>
    <row r="3421" spans="5:7" x14ac:dyDescent="0.3">
      <c r="E3421" s="10" t="str">
        <f>IFERROR(VLOOKUP(D3421,Database!B:I,4,FALSE),"")</f>
        <v/>
      </c>
      <c r="F3421" s="11"/>
      <c r="G3421" s="2" t="str">
        <f>IFERROR(VLOOKUP(D3421,Database!B:I,2,FALSE)*F3421/1000,"")</f>
        <v/>
      </c>
    </row>
    <row r="3422" spans="5:7" x14ac:dyDescent="0.3">
      <c r="E3422" s="10" t="str">
        <f>IFERROR(VLOOKUP(D3422,Database!B:I,4,FALSE),"")</f>
        <v/>
      </c>
      <c r="F3422" s="11"/>
      <c r="G3422" s="2" t="str">
        <f>IFERROR(VLOOKUP(D3422,Database!B:I,2,FALSE)*F3422/1000,"")</f>
        <v/>
      </c>
    </row>
    <row r="3423" spans="5:7" x14ac:dyDescent="0.3">
      <c r="E3423" s="10" t="str">
        <f>IFERROR(VLOOKUP(D3423,Database!B:I,4,FALSE),"")</f>
        <v/>
      </c>
      <c r="F3423" s="11"/>
      <c r="G3423" s="2" t="str">
        <f>IFERROR(VLOOKUP(D3423,Database!B:I,2,FALSE)*F3423/1000,"")</f>
        <v/>
      </c>
    </row>
    <row r="3424" spans="5:7" x14ac:dyDescent="0.3">
      <c r="E3424" s="10" t="str">
        <f>IFERROR(VLOOKUP(D3424,Database!B:I,4,FALSE),"")</f>
        <v/>
      </c>
      <c r="F3424" s="11"/>
      <c r="G3424" s="2" t="str">
        <f>IFERROR(VLOOKUP(D3424,Database!B:I,2,FALSE)*F3424/1000,"")</f>
        <v/>
      </c>
    </row>
    <row r="3425" spans="5:7" x14ac:dyDescent="0.3">
      <c r="E3425" s="10" t="str">
        <f>IFERROR(VLOOKUP(D3425,Database!B:I,4,FALSE),"")</f>
        <v/>
      </c>
      <c r="F3425" s="11"/>
      <c r="G3425" s="2" t="str">
        <f>IFERROR(VLOOKUP(D3425,Database!B:I,2,FALSE)*F3425/1000,"")</f>
        <v/>
      </c>
    </row>
    <row r="3426" spans="5:7" x14ac:dyDescent="0.3">
      <c r="E3426" s="10" t="str">
        <f>IFERROR(VLOOKUP(D3426,Database!B:I,4,FALSE),"")</f>
        <v/>
      </c>
      <c r="F3426" s="11"/>
      <c r="G3426" s="2" t="str">
        <f>IFERROR(VLOOKUP(D3426,Database!B:I,2,FALSE)*F3426/1000,"")</f>
        <v/>
      </c>
    </row>
    <row r="3427" spans="5:7" x14ac:dyDescent="0.3">
      <c r="E3427" s="10" t="str">
        <f>IFERROR(VLOOKUP(D3427,Database!B:I,4,FALSE),"")</f>
        <v/>
      </c>
      <c r="F3427" s="11"/>
      <c r="G3427" s="2" t="str">
        <f>IFERROR(VLOOKUP(D3427,Database!B:I,2,FALSE)*F3427/1000,"")</f>
        <v/>
      </c>
    </row>
    <row r="3428" spans="5:7" x14ac:dyDescent="0.3">
      <c r="E3428" s="10" t="str">
        <f>IFERROR(VLOOKUP(D3428,Database!B:I,4,FALSE),"")</f>
        <v/>
      </c>
      <c r="F3428" s="11"/>
      <c r="G3428" s="2" t="str">
        <f>IFERROR(VLOOKUP(D3428,Database!B:I,2,FALSE)*F3428/1000,"")</f>
        <v/>
      </c>
    </row>
    <row r="3429" spans="5:7" x14ac:dyDescent="0.3">
      <c r="E3429" s="10" t="str">
        <f>IFERROR(VLOOKUP(D3429,Database!B:I,4,FALSE),"")</f>
        <v/>
      </c>
      <c r="F3429" s="11"/>
      <c r="G3429" s="2" t="str">
        <f>IFERROR(VLOOKUP(D3429,Database!B:I,2,FALSE)*F3429/1000,"")</f>
        <v/>
      </c>
    </row>
    <row r="3430" spans="5:7" x14ac:dyDescent="0.3">
      <c r="E3430" s="10" t="str">
        <f>IFERROR(VLOOKUP(D3430,Database!B:I,4,FALSE),"")</f>
        <v/>
      </c>
      <c r="F3430" s="11"/>
      <c r="G3430" s="2" t="str">
        <f>IFERROR(VLOOKUP(D3430,Database!B:I,2,FALSE)*F3430/1000,"")</f>
        <v/>
      </c>
    </row>
    <row r="3431" spans="5:7" x14ac:dyDescent="0.3">
      <c r="E3431" s="10" t="str">
        <f>IFERROR(VLOOKUP(D3431,Database!B:I,4,FALSE),"")</f>
        <v/>
      </c>
      <c r="F3431" s="11"/>
      <c r="G3431" s="2" t="str">
        <f>IFERROR(VLOOKUP(D3431,Database!B:I,2,FALSE)*F3431/1000,"")</f>
        <v/>
      </c>
    </row>
    <row r="3432" spans="5:7" x14ac:dyDescent="0.3">
      <c r="E3432" s="10" t="str">
        <f>IFERROR(VLOOKUP(D3432,Database!B:I,4,FALSE),"")</f>
        <v/>
      </c>
      <c r="F3432" s="11"/>
      <c r="G3432" s="2" t="str">
        <f>IFERROR(VLOOKUP(D3432,Database!B:I,2,FALSE)*F3432/1000,"")</f>
        <v/>
      </c>
    </row>
    <row r="3433" spans="5:7" x14ac:dyDescent="0.3">
      <c r="E3433" s="10" t="str">
        <f>IFERROR(VLOOKUP(D3433,Database!B:I,4,FALSE),"")</f>
        <v/>
      </c>
      <c r="F3433" s="11"/>
      <c r="G3433" s="2" t="str">
        <f>IFERROR(VLOOKUP(D3433,Database!B:I,2,FALSE)*F3433/1000,"")</f>
        <v/>
      </c>
    </row>
    <row r="3434" spans="5:7" x14ac:dyDescent="0.3">
      <c r="E3434" s="10" t="str">
        <f>IFERROR(VLOOKUP(D3434,Database!B:I,4,FALSE),"")</f>
        <v/>
      </c>
      <c r="F3434" s="11"/>
      <c r="G3434" s="2" t="str">
        <f>IFERROR(VLOOKUP(D3434,Database!B:I,2,FALSE)*F3434/1000,"")</f>
        <v/>
      </c>
    </row>
    <row r="3435" spans="5:7" x14ac:dyDescent="0.3">
      <c r="E3435" s="10" t="str">
        <f>IFERROR(VLOOKUP(D3435,Database!B:I,4,FALSE),"")</f>
        <v/>
      </c>
      <c r="F3435" s="11"/>
      <c r="G3435" s="2" t="str">
        <f>IFERROR(VLOOKUP(D3435,Database!B:I,2,FALSE)*F3435/1000,"")</f>
        <v/>
      </c>
    </row>
    <row r="3436" spans="5:7" x14ac:dyDescent="0.3">
      <c r="E3436" s="10" t="str">
        <f>IFERROR(VLOOKUP(D3436,Database!B:I,4,FALSE),"")</f>
        <v/>
      </c>
      <c r="F3436" s="11"/>
      <c r="G3436" s="2" t="str">
        <f>IFERROR(VLOOKUP(D3436,Database!B:I,2,FALSE)*F3436/1000,"")</f>
        <v/>
      </c>
    </row>
    <row r="3437" spans="5:7" x14ac:dyDescent="0.3">
      <c r="E3437" s="10" t="str">
        <f>IFERROR(VLOOKUP(D3437,Database!B:I,4,FALSE),"")</f>
        <v/>
      </c>
      <c r="F3437" s="11"/>
      <c r="G3437" s="2" t="str">
        <f>IFERROR(VLOOKUP(D3437,Database!B:I,2,FALSE)*F3437/1000,"")</f>
        <v/>
      </c>
    </row>
    <row r="3438" spans="5:7" x14ac:dyDescent="0.3">
      <c r="E3438" s="10" t="str">
        <f>IFERROR(VLOOKUP(D3438,Database!B:I,4,FALSE),"")</f>
        <v/>
      </c>
      <c r="F3438" s="11"/>
      <c r="G3438" s="2" t="str">
        <f>IFERROR(VLOOKUP(D3438,Database!B:I,2,FALSE)*F3438/1000,"")</f>
        <v/>
      </c>
    </row>
    <row r="3439" spans="5:7" x14ac:dyDescent="0.3">
      <c r="E3439" s="10" t="str">
        <f>IFERROR(VLOOKUP(D3439,Database!B:I,4,FALSE),"")</f>
        <v/>
      </c>
      <c r="F3439" s="11"/>
      <c r="G3439" s="2" t="str">
        <f>IFERROR(VLOOKUP(D3439,Database!B:I,2,FALSE)*F3439/1000,"")</f>
        <v/>
      </c>
    </row>
    <row r="3440" spans="5:7" x14ac:dyDescent="0.3">
      <c r="E3440" s="10" t="str">
        <f>IFERROR(VLOOKUP(D3440,Database!B:I,4,FALSE),"")</f>
        <v/>
      </c>
      <c r="F3440" s="11"/>
      <c r="G3440" s="2" t="str">
        <f>IFERROR(VLOOKUP(D3440,Database!B:I,2,FALSE)*F3440/1000,"")</f>
        <v/>
      </c>
    </row>
    <row r="3441" spans="5:7" x14ac:dyDescent="0.3">
      <c r="E3441" s="10" t="str">
        <f>IFERROR(VLOOKUP(D3441,Database!B:I,4,FALSE),"")</f>
        <v/>
      </c>
      <c r="F3441" s="11"/>
      <c r="G3441" s="2" t="str">
        <f>IFERROR(VLOOKUP(D3441,Database!B:I,2,FALSE)*F3441/1000,"")</f>
        <v/>
      </c>
    </row>
    <row r="3442" spans="5:7" x14ac:dyDescent="0.3">
      <c r="E3442" s="10" t="str">
        <f>IFERROR(VLOOKUP(D3442,Database!B:I,4,FALSE),"")</f>
        <v/>
      </c>
      <c r="F3442" s="11"/>
      <c r="G3442" s="2" t="str">
        <f>IFERROR(VLOOKUP(D3442,Database!B:I,2,FALSE)*F3442/1000,"")</f>
        <v/>
      </c>
    </row>
    <row r="3443" spans="5:7" x14ac:dyDescent="0.3">
      <c r="E3443" s="10" t="str">
        <f>IFERROR(VLOOKUP(D3443,Database!B:I,4,FALSE),"")</f>
        <v/>
      </c>
      <c r="F3443" s="11"/>
      <c r="G3443" s="2" t="str">
        <f>IFERROR(VLOOKUP(D3443,Database!B:I,2,FALSE)*F3443/1000,"")</f>
        <v/>
      </c>
    </row>
    <row r="3444" spans="5:7" x14ac:dyDescent="0.3">
      <c r="E3444" s="10" t="str">
        <f>IFERROR(VLOOKUP(D3444,Database!B:I,4,FALSE),"")</f>
        <v/>
      </c>
      <c r="F3444" s="11"/>
      <c r="G3444" s="2" t="str">
        <f>IFERROR(VLOOKUP(D3444,Database!B:I,2,FALSE)*F3444/1000,"")</f>
        <v/>
      </c>
    </row>
    <row r="3445" spans="5:7" x14ac:dyDescent="0.3">
      <c r="E3445" s="10" t="str">
        <f>IFERROR(VLOOKUP(D3445,Database!B:I,4,FALSE),"")</f>
        <v/>
      </c>
      <c r="F3445" s="11"/>
      <c r="G3445" s="2" t="str">
        <f>IFERROR(VLOOKUP(D3445,Database!B:I,2,FALSE)*F3445/1000,"")</f>
        <v/>
      </c>
    </row>
    <row r="3446" spans="5:7" x14ac:dyDescent="0.3">
      <c r="E3446" s="10" t="str">
        <f>IFERROR(VLOOKUP(D3446,Database!B:I,4,FALSE),"")</f>
        <v/>
      </c>
      <c r="F3446" s="11"/>
      <c r="G3446" s="2" t="str">
        <f>IFERROR(VLOOKUP(D3446,Database!B:I,2,FALSE)*F3446/1000,"")</f>
        <v/>
      </c>
    </row>
    <row r="3447" spans="5:7" x14ac:dyDescent="0.3">
      <c r="E3447" s="10" t="str">
        <f>IFERROR(VLOOKUP(D3447,Database!B:I,4,FALSE),"")</f>
        <v/>
      </c>
      <c r="F3447" s="11"/>
      <c r="G3447" s="2" t="str">
        <f>IFERROR(VLOOKUP(D3447,Database!B:I,2,FALSE)*F3447/1000,"")</f>
        <v/>
      </c>
    </row>
    <row r="3448" spans="5:7" x14ac:dyDescent="0.3">
      <c r="E3448" s="10" t="str">
        <f>IFERROR(VLOOKUP(D3448,Database!B:I,4,FALSE),"")</f>
        <v/>
      </c>
      <c r="F3448" s="11"/>
      <c r="G3448" s="2" t="str">
        <f>IFERROR(VLOOKUP(D3448,Database!B:I,2,FALSE)*F3448/1000,"")</f>
        <v/>
      </c>
    </row>
    <row r="3449" spans="5:7" x14ac:dyDescent="0.3">
      <c r="E3449" s="10" t="str">
        <f>IFERROR(VLOOKUP(D3449,Database!B:I,4,FALSE),"")</f>
        <v/>
      </c>
      <c r="F3449" s="11"/>
      <c r="G3449" s="2" t="str">
        <f>IFERROR(VLOOKUP(D3449,Database!B:I,2,FALSE)*F3449/1000,"")</f>
        <v/>
      </c>
    </row>
    <row r="3450" spans="5:7" x14ac:dyDescent="0.3">
      <c r="E3450" s="10" t="str">
        <f>IFERROR(VLOOKUP(D3450,Database!B:I,4,FALSE),"")</f>
        <v/>
      </c>
      <c r="F3450" s="11"/>
      <c r="G3450" s="2" t="str">
        <f>IFERROR(VLOOKUP(D3450,Database!B:I,2,FALSE)*F3450/1000,"")</f>
        <v/>
      </c>
    </row>
    <row r="3451" spans="5:7" x14ac:dyDescent="0.3">
      <c r="E3451" s="10" t="str">
        <f>IFERROR(VLOOKUP(D3451,Database!B:I,4,FALSE),"")</f>
        <v/>
      </c>
      <c r="F3451" s="11"/>
      <c r="G3451" s="2" t="str">
        <f>IFERROR(VLOOKUP(D3451,Database!B:I,2,FALSE)*F3451/1000,"")</f>
        <v/>
      </c>
    </row>
    <row r="3452" spans="5:7" x14ac:dyDescent="0.3">
      <c r="E3452" s="10" t="str">
        <f>IFERROR(VLOOKUP(D3452,Database!B:I,4,FALSE),"")</f>
        <v/>
      </c>
      <c r="F3452" s="11"/>
      <c r="G3452" s="2" t="str">
        <f>IFERROR(VLOOKUP(D3452,Database!B:I,2,FALSE)*F3452/1000,"")</f>
        <v/>
      </c>
    </row>
    <row r="3453" spans="5:7" x14ac:dyDescent="0.3">
      <c r="E3453" s="10" t="str">
        <f>IFERROR(VLOOKUP(D3453,Database!B:I,4,FALSE),"")</f>
        <v/>
      </c>
      <c r="F3453" s="11"/>
      <c r="G3453" s="2" t="str">
        <f>IFERROR(VLOOKUP(D3453,Database!B:I,2,FALSE)*F3453/1000,"")</f>
        <v/>
      </c>
    </row>
    <row r="3454" spans="5:7" x14ac:dyDescent="0.3">
      <c r="E3454" s="10" t="str">
        <f>IFERROR(VLOOKUP(D3454,Database!B:I,4,FALSE),"")</f>
        <v/>
      </c>
      <c r="F3454" s="11"/>
      <c r="G3454" s="2" t="str">
        <f>IFERROR(VLOOKUP(D3454,Database!B:I,2,FALSE)*F3454/1000,"")</f>
        <v/>
      </c>
    </row>
    <row r="3455" spans="5:7" x14ac:dyDescent="0.3">
      <c r="E3455" s="10" t="str">
        <f>IFERROR(VLOOKUP(D3455,Database!B:I,4,FALSE),"")</f>
        <v/>
      </c>
      <c r="F3455" s="11"/>
      <c r="G3455" s="2" t="str">
        <f>IFERROR(VLOOKUP(D3455,Database!B:I,2,FALSE)*F3455/1000,"")</f>
        <v/>
      </c>
    </row>
    <row r="3456" spans="5:7" x14ac:dyDescent="0.3">
      <c r="E3456" s="10" t="str">
        <f>IFERROR(VLOOKUP(D3456,Database!B:I,4,FALSE),"")</f>
        <v/>
      </c>
      <c r="F3456" s="11"/>
      <c r="G3456" s="2" t="str">
        <f>IFERROR(VLOOKUP(D3456,Database!B:I,2,FALSE)*F3456/1000,"")</f>
        <v/>
      </c>
    </row>
    <row r="3457" spans="5:7" x14ac:dyDescent="0.3">
      <c r="E3457" s="10" t="str">
        <f>IFERROR(VLOOKUP(D3457,Database!B:I,4,FALSE),"")</f>
        <v/>
      </c>
      <c r="F3457" s="11"/>
      <c r="G3457" s="2" t="str">
        <f>IFERROR(VLOOKUP(D3457,Database!B:I,2,FALSE)*F3457/1000,"")</f>
        <v/>
      </c>
    </row>
    <row r="3458" spans="5:7" x14ac:dyDescent="0.3">
      <c r="E3458" s="10" t="str">
        <f>IFERROR(VLOOKUP(D3458,Database!B:I,4,FALSE),"")</f>
        <v/>
      </c>
      <c r="F3458" s="11"/>
      <c r="G3458" s="2" t="str">
        <f>IFERROR(VLOOKUP(D3458,Database!B:I,2,FALSE)*F3458/1000,"")</f>
        <v/>
      </c>
    </row>
    <row r="3459" spans="5:7" x14ac:dyDescent="0.3">
      <c r="E3459" s="10" t="str">
        <f>IFERROR(VLOOKUP(D3459,Database!B:I,4,FALSE),"")</f>
        <v/>
      </c>
      <c r="F3459" s="11"/>
      <c r="G3459" s="2" t="str">
        <f>IFERROR(VLOOKUP(D3459,Database!B:I,2,FALSE)*F3459/1000,"")</f>
        <v/>
      </c>
    </row>
    <row r="3460" spans="5:7" x14ac:dyDescent="0.3">
      <c r="E3460" s="10" t="str">
        <f>IFERROR(VLOOKUP(D3460,Database!B:I,4,FALSE),"")</f>
        <v/>
      </c>
      <c r="F3460" s="11"/>
      <c r="G3460" s="2" t="str">
        <f>IFERROR(VLOOKUP(D3460,Database!B:I,2,FALSE)*F3460/1000,"")</f>
        <v/>
      </c>
    </row>
    <row r="3461" spans="5:7" x14ac:dyDescent="0.3">
      <c r="E3461" s="10" t="str">
        <f>IFERROR(VLOOKUP(D3461,Database!B:I,4,FALSE),"")</f>
        <v/>
      </c>
      <c r="F3461" s="11"/>
      <c r="G3461" s="2" t="str">
        <f>IFERROR(VLOOKUP(D3461,Database!B:I,2,FALSE)*F3461/1000,"")</f>
        <v/>
      </c>
    </row>
    <row r="3462" spans="5:7" x14ac:dyDescent="0.3">
      <c r="E3462" s="10" t="str">
        <f>IFERROR(VLOOKUP(D3462,Database!B:I,4,FALSE),"")</f>
        <v/>
      </c>
      <c r="F3462" s="11"/>
      <c r="G3462" s="2" t="str">
        <f>IFERROR(VLOOKUP(D3462,Database!B:I,2,FALSE)*F3462/1000,"")</f>
        <v/>
      </c>
    </row>
    <row r="3463" spans="5:7" x14ac:dyDescent="0.3">
      <c r="E3463" s="10" t="str">
        <f>IFERROR(VLOOKUP(D3463,Database!B:I,4,FALSE),"")</f>
        <v/>
      </c>
      <c r="F3463" s="11"/>
      <c r="G3463" s="2" t="str">
        <f>IFERROR(VLOOKUP(D3463,Database!B:I,2,FALSE)*F3463/1000,"")</f>
        <v/>
      </c>
    </row>
    <row r="3464" spans="5:7" x14ac:dyDescent="0.3">
      <c r="E3464" s="10" t="str">
        <f>IFERROR(VLOOKUP(D3464,Database!B:I,4,FALSE),"")</f>
        <v/>
      </c>
      <c r="F3464" s="11"/>
      <c r="G3464" s="2" t="str">
        <f>IFERROR(VLOOKUP(D3464,Database!B:I,2,FALSE)*F3464/1000,"")</f>
        <v/>
      </c>
    </row>
    <row r="3465" spans="5:7" x14ac:dyDescent="0.3">
      <c r="E3465" s="10" t="str">
        <f>IFERROR(VLOOKUP(D3465,Database!B:I,4,FALSE),"")</f>
        <v/>
      </c>
      <c r="F3465" s="11"/>
      <c r="G3465" s="2" t="str">
        <f>IFERROR(VLOOKUP(D3465,Database!B:I,2,FALSE)*F3465/1000,"")</f>
        <v/>
      </c>
    </row>
    <row r="3466" spans="5:7" x14ac:dyDescent="0.3">
      <c r="E3466" s="10" t="str">
        <f>IFERROR(VLOOKUP(D3466,Database!B:I,4,FALSE),"")</f>
        <v/>
      </c>
      <c r="F3466" s="11"/>
      <c r="G3466" s="2" t="str">
        <f>IFERROR(VLOOKUP(D3466,Database!B:I,2,FALSE)*F3466/1000,"")</f>
        <v/>
      </c>
    </row>
    <row r="3467" spans="5:7" x14ac:dyDescent="0.3">
      <c r="E3467" s="10" t="str">
        <f>IFERROR(VLOOKUP(D3467,Database!B:I,4,FALSE),"")</f>
        <v/>
      </c>
      <c r="F3467" s="11"/>
      <c r="G3467" s="2" t="str">
        <f>IFERROR(VLOOKUP(D3467,Database!B:I,2,FALSE)*F3467/1000,"")</f>
        <v/>
      </c>
    </row>
    <row r="3468" spans="5:7" x14ac:dyDescent="0.3">
      <c r="E3468" s="10" t="str">
        <f>IFERROR(VLOOKUP(D3468,Database!B:I,4,FALSE),"")</f>
        <v/>
      </c>
      <c r="F3468" s="11"/>
      <c r="G3468" s="2" t="str">
        <f>IFERROR(VLOOKUP(D3468,Database!B:I,2,FALSE)*F3468/1000,"")</f>
        <v/>
      </c>
    </row>
    <row r="3469" spans="5:7" x14ac:dyDescent="0.3">
      <c r="E3469" s="10" t="str">
        <f>IFERROR(VLOOKUP(D3469,Database!B:I,4,FALSE),"")</f>
        <v/>
      </c>
      <c r="F3469" s="11"/>
      <c r="G3469" s="2" t="str">
        <f>IFERROR(VLOOKUP(D3469,Database!B:I,2,FALSE)*F3469/1000,"")</f>
        <v/>
      </c>
    </row>
    <row r="3470" spans="5:7" x14ac:dyDescent="0.3">
      <c r="E3470" s="10" t="str">
        <f>IFERROR(VLOOKUP(D3470,Database!B:I,4,FALSE),"")</f>
        <v/>
      </c>
      <c r="F3470" s="11"/>
      <c r="G3470" s="2" t="str">
        <f>IFERROR(VLOOKUP(D3470,Database!B:I,2,FALSE)*F3470/1000,"")</f>
        <v/>
      </c>
    </row>
    <row r="3471" spans="5:7" x14ac:dyDescent="0.3">
      <c r="E3471" s="10" t="str">
        <f>IFERROR(VLOOKUP(D3471,Database!B:I,4,FALSE),"")</f>
        <v/>
      </c>
      <c r="F3471" s="11"/>
      <c r="G3471" s="2" t="str">
        <f>IFERROR(VLOOKUP(D3471,Database!B:I,2,FALSE)*F3471/1000,"")</f>
        <v/>
      </c>
    </row>
    <row r="3472" spans="5:7" x14ac:dyDescent="0.3">
      <c r="E3472" s="10" t="str">
        <f>IFERROR(VLOOKUP(D3472,Database!B:I,4,FALSE),"")</f>
        <v/>
      </c>
      <c r="F3472" s="11"/>
      <c r="G3472" s="2" t="str">
        <f>IFERROR(VLOOKUP(D3472,Database!B:I,2,FALSE)*F3472/1000,"")</f>
        <v/>
      </c>
    </row>
    <row r="3473" spans="5:7" x14ac:dyDescent="0.3">
      <c r="E3473" s="10" t="str">
        <f>IFERROR(VLOOKUP(D3473,Database!B:I,4,FALSE),"")</f>
        <v/>
      </c>
      <c r="F3473" s="11"/>
      <c r="G3473" s="2" t="str">
        <f>IFERROR(VLOOKUP(D3473,Database!B:I,2,FALSE)*F3473/1000,"")</f>
        <v/>
      </c>
    </row>
    <row r="3474" spans="5:7" x14ac:dyDescent="0.3">
      <c r="E3474" s="10" t="str">
        <f>IFERROR(VLOOKUP(D3474,Database!B:I,4,FALSE),"")</f>
        <v/>
      </c>
      <c r="F3474" s="11"/>
      <c r="G3474" s="2" t="str">
        <f>IFERROR(VLOOKUP(D3474,Database!B:I,2,FALSE)*F3474/1000,"")</f>
        <v/>
      </c>
    </row>
    <row r="3475" spans="5:7" x14ac:dyDescent="0.3">
      <c r="E3475" s="10" t="str">
        <f>IFERROR(VLOOKUP(D3475,Database!B:I,4,FALSE),"")</f>
        <v/>
      </c>
      <c r="F3475" s="11"/>
      <c r="G3475" s="2" t="str">
        <f>IFERROR(VLOOKUP(D3475,Database!B:I,2,FALSE)*F3475/1000,"")</f>
        <v/>
      </c>
    </row>
    <row r="3476" spans="5:7" x14ac:dyDescent="0.3">
      <c r="E3476" s="10" t="str">
        <f>IFERROR(VLOOKUP(D3476,Database!B:I,4,FALSE),"")</f>
        <v/>
      </c>
      <c r="F3476" s="11"/>
      <c r="G3476" s="2" t="str">
        <f>IFERROR(VLOOKUP(D3476,Database!B:I,2,FALSE)*F3476/1000,"")</f>
        <v/>
      </c>
    </row>
    <row r="3477" spans="5:7" x14ac:dyDescent="0.3">
      <c r="E3477" s="10" t="str">
        <f>IFERROR(VLOOKUP(D3477,Database!B:I,4,FALSE),"")</f>
        <v/>
      </c>
      <c r="F3477" s="11"/>
      <c r="G3477" s="2" t="str">
        <f>IFERROR(VLOOKUP(D3477,Database!B:I,2,FALSE)*F3477/1000,"")</f>
        <v/>
      </c>
    </row>
    <row r="3478" spans="5:7" x14ac:dyDescent="0.3">
      <c r="E3478" s="10" t="str">
        <f>IFERROR(VLOOKUP(D3478,Database!B:I,4,FALSE),"")</f>
        <v/>
      </c>
      <c r="F3478" s="11"/>
      <c r="G3478" s="2" t="str">
        <f>IFERROR(VLOOKUP(D3478,Database!B:I,2,FALSE)*F3478/1000,"")</f>
        <v/>
      </c>
    </row>
    <row r="3479" spans="5:7" x14ac:dyDescent="0.3">
      <c r="E3479" s="10" t="str">
        <f>IFERROR(VLOOKUP(D3479,Database!B:I,4,FALSE),"")</f>
        <v/>
      </c>
      <c r="F3479" s="11"/>
      <c r="G3479" s="2" t="str">
        <f>IFERROR(VLOOKUP(D3479,Database!B:I,2,FALSE)*F3479/1000,"")</f>
        <v/>
      </c>
    </row>
    <row r="3480" spans="5:7" x14ac:dyDescent="0.3">
      <c r="E3480" s="10" t="str">
        <f>IFERROR(VLOOKUP(D3480,Database!B:I,4,FALSE),"")</f>
        <v/>
      </c>
      <c r="F3480" s="11"/>
      <c r="G3480" s="2" t="str">
        <f>IFERROR(VLOOKUP(D3480,Database!B:I,2,FALSE)*F3480/1000,"")</f>
        <v/>
      </c>
    </row>
    <row r="3481" spans="5:7" x14ac:dyDescent="0.3">
      <c r="E3481" s="10" t="str">
        <f>IFERROR(VLOOKUP(D3481,Database!B:I,4,FALSE),"")</f>
        <v/>
      </c>
      <c r="F3481" s="11"/>
      <c r="G3481" s="2" t="str">
        <f>IFERROR(VLOOKUP(D3481,Database!B:I,2,FALSE)*F3481/1000,"")</f>
        <v/>
      </c>
    </row>
    <row r="3482" spans="5:7" x14ac:dyDescent="0.3">
      <c r="E3482" s="10" t="str">
        <f>IFERROR(VLOOKUP(D3482,Database!B:I,4,FALSE),"")</f>
        <v/>
      </c>
      <c r="F3482" s="11"/>
      <c r="G3482" s="2" t="str">
        <f>IFERROR(VLOOKUP(D3482,Database!B:I,2,FALSE)*F3482/1000,"")</f>
        <v/>
      </c>
    </row>
    <row r="3483" spans="5:7" x14ac:dyDescent="0.3">
      <c r="E3483" s="10" t="str">
        <f>IFERROR(VLOOKUP(D3483,Database!B:I,4,FALSE),"")</f>
        <v/>
      </c>
      <c r="F3483" s="11"/>
      <c r="G3483" s="2" t="str">
        <f>IFERROR(VLOOKUP(D3483,Database!B:I,2,FALSE)*F3483/1000,"")</f>
        <v/>
      </c>
    </row>
    <row r="3484" spans="5:7" x14ac:dyDescent="0.3">
      <c r="E3484" s="10" t="str">
        <f>IFERROR(VLOOKUP(D3484,Database!B:I,4,FALSE),"")</f>
        <v/>
      </c>
      <c r="F3484" s="11"/>
      <c r="G3484" s="2" t="str">
        <f>IFERROR(VLOOKUP(D3484,Database!B:I,2,FALSE)*F3484/1000,"")</f>
        <v/>
      </c>
    </row>
    <row r="3485" spans="5:7" x14ac:dyDescent="0.3">
      <c r="E3485" s="10" t="str">
        <f>IFERROR(VLOOKUP(D3485,Database!B:I,4,FALSE),"")</f>
        <v/>
      </c>
      <c r="F3485" s="11"/>
      <c r="G3485" s="2" t="str">
        <f>IFERROR(VLOOKUP(D3485,Database!B:I,2,FALSE)*F3485/1000,"")</f>
        <v/>
      </c>
    </row>
    <row r="3486" spans="5:7" x14ac:dyDescent="0.3">
      <c r="E3486" s="10" t="str">
        <f>IFERROR(VLOOKUP(D3486,Database!B:I,4,FALSE),"")</f>
        <v/>
      </c>
      <c r="F3486" s="11"/>
      <c r="G3486" s="2" t="str">
        <f>IFERROR(VLOOKUP(D3486,Database!B:I,2,FALSE)*F3486/1000,"")</f>
        <v/>
      </c>
    </row>
    <row r="3487" spans="5:7" x14ac:dyDescent="0.3">
      <c r="E3487" s="10" t="str">
        <f>IFERROR(VLOOKUP(D3487,Database!B:I,4,FALSE),"")</f>
        <v/>
      </c>
      <c r="F3487" s="11"/>
      <c r="G3487" s="2" t="str">
        <f>IFERROR(VLOOKUP(D3487,Database!B:I,2,FALSE)*F3487/1000,"")</f>
        <v/>
      </c>
    </row>
    <row r="3488" spans="5:7" x14ac:dyDescent="0.3">
      <c r="E3488" s="10" t="str">
        <f>IFERROR(VLOOKUP(D3488,Database!B:I,4,FALSE),"")</f>
        <v/>
      </c>
      <c r="F3488" s="11"/>
      <c r="G3488" s="2" t="str">
        <f>IFERROR(VLOOKUP(D3488,Database!B:I,2,FALSE)*F3488/1000,"")</f>
        <v/>
      </c>
    </row>
    <row r="3489" spans="5:7" x14ac:dyDescent="0.3">
      <c r="E3489" s="10" t="str">
        <f>IFERROR(VLOOKUP(D3489,Database!B:I,4,FALSE),"")</f>
        <v/>
      </c>
      <c r="F3489" s="11"/>
      <c r="G3489" s="2" t="str">
        <f>IFERROR(VLOOKUP(D3489,Database!B:I,2,FALSE)*F3489/1000,"")</f>
        <v/>
      </c>
    </row>
    <row r="3490" spans="5:7" x14ac:dyDescent="0.3">
      <c r="E3490" s="10" t="str">
        <f>IFERROR(VLOOKUP(D3490,Database!B:I,4,FALSE),"")</f>
        <v/>
      </c>
      <c r="F3490" s="11"/>
      <c r="G3490" s="2" t="str">
        <f>IFERROR(VLOOKUP(D3490,Database!B:I,2,FALSE)*F3490/1000,"")</f>
        <v/>
      </c>
    </row>
    <row r="3491" spans="5:7" x14ac:dyDescent="0.3">
      <c r="E3491" s="10" t="str">
        <f>IFERROR(VLOOKUP(D3491,Database!B:I,4,FALSE),"")</f>
        <v/>
      </c>
      <c r="F3491" s="11"/>
      <c r="G3491" s="2" t="str">
        <f>IFERROR(VLOOKUP(D3491,Database!B:I,2,FALSE)*F3491/1000,"")</f>
        <v/>
      </c>
    </row>
    <row r="3492" spans="5:7" x14ac:dyDescent="0.3">
      <c r="E3492" s="10" t="str">
        <f>IFERROR(VLOOKUP(D3492,Database!B:I,4,FALSE),"")</f>
        <v/>
      </c>
      <c r="F3492" s="11"/>
      <c r="G3492" s="2" t="str">
        <f>IFERROR(VLOOKUP(D3492,Database!B:I,2,FALSE)*F3492/1000,"")</f>
        <v/>
      </c>
    </row>
    <row r="3493" spans="5:7" x14ac:dyDescent="0.3">
      <c r="E3493" s="10" t="str">
        <f>IFERROR(VLOOKUP(D3493,Database!B:I,4,FALSE),"")</f>
        <v/>
      </c>
      <c r="F3493" s="11"/>
      <c r="G3493" s="2" t="str">
        <f>IFERROR(VLOOKUP(D3493,Database!B:I,2,FALSE)*F3493/1000,"")</f>
        <v/>
      </c>
    </row>
    <row r="3494" spans="5:7" x14ac:dyDescent="0.3">
      <c r="E3494" s="10" t="str">
        <f>IFERROR(VLOOKUP(D3494,Database!B:I,4,FALSE),"")</f>
        <v/>
      </c>
      <c r="F3494" s="11"/>
      <c r="G3494" s="2" t="str">
        <f>IFERROR(VLOOKUP(D3494,Database!B:I,2,FALSE)*F3494/1000,"")</f>
        <v/>
      </c>
    </row>
    <row r="3495" spans="5:7" x14ac:dyDescent="0.3">
      <c r="E3495" s="10" t="str">
        <f>IFERROR(VLOOKUP(D3495,Database!B:I,4,FALSE),"")</f>
        <v/>
      </c>
      <c r="F3495" s="11"/>
      <c r="G3495" s="2" t="str">
        <f>IFERROR(VLOOKUP(D3495,Database!B:I,2,FALSE)*F3495/1000,"")</f>
        <v/>
      </c>
    </row>
    <row r="3496" spans="5:7" x14ac:dyDescent="0.3">
      <c r="E3496" s="10" t="str">
        <f>IFERROR(VLOOKUP(D3496,Database!B:I,4,FALSE),"")</f>
        <v/>
      </c>
      <c r="F3496" s="11"/>
      <c r="G3496" s="2" t="str">
        <f>IFERROR(VLOOKUP(D3496,Database!B:I,2,FALSE)*F3496/1000,"")</f>
        <v/>
      </c>
    </row>
    <row r="3497" spans="5:7" x14ac:dyDescent="0.3">
      <c r="E3497" s="10" t="str">
        <f>IFERROR(VLOOKUP(D3497,Database!B:I,4,FALSE),"")</f>
        <v/>
      </c>
      <c r="F3497" s="11"/>
      <c r="G3497" s="2" t="str">
        <f>IFERROR(VLOOKUP(D3497,Database!B:I,2,FALSE)*F3497/1000,"")</f>
        <v/>
      </c>
    </row>
    <row r="3498" spans="5:7" x14ac:dyDescent="0.3">
      <c r="E3498" s="10" t="str">
        <f>IFERROR(VLOOKUP(D3498,Database!B:I,4,FALSE),"")</f>
        <v/>
      </c>
      <c r="F3498" s="11"/>
      <c r="G3498" s="2" t="str">
        <f>IFERROR(VLOOKUP(D3498,Database!B:I,2,FALSE)*F3498/1000,"")</f>
        <v/>
      </c>
    </row>
    <row r="3499" spans="5:7" x14ac:dyDescent="0.3">
      <c r="E3499" s="10" t="str">
        <f>IFERROR(VLOOKUP(D3499,Database!B:I,4,FALSE),"")</f>
        <v/>
      </c>
      <c r="F3499" s="11"/>
      <c r="G3499" s="2" t="str">
        <f>IFERROR(VLOOKUP(D3499,Database!B:I,2,FALSE)*F3499/1000,"")</f>
        <v/>
      </c>
    </row>
    <row r="3500" spans="5:7" x14ac:dyDescent="0.3">
      <c r="E3500" s="10" t="str">
        <f>IFERROR(VLOOKUP(D3500,Database!B:I,4,FALSE),"")</f>
        <v/>
      </c>
      <c r="F3500" s="11"/>
      <c r="G3500" s="2" t="str">
        <f>IFERROR(VLOOKUP(D3500,Database!B:I,2,FALSE)*F3500/1000,"")</f>
        <v/>
      </c>
    </row>
    <row r="3501" spans="5:7" x14ac:dyDescent="0.3">
      <c r="E3501" s="10" t="str">
        <f>IFERROR(VLOOKUP(D3501,Database!B:I,4,FALSE),"")</f>
        <v/>
      </c>
      <c r="F3501" s="11"/>
      <c r="G3501" s="2" t="str">
        <f>IFERROR(VLOOKUP(D3501,Database!B:I,2,FALSE)*F3501/1000,"")</f>
        <v/>
      </c>
    </row>
    <row r="3502" spans="5:7" x14ac:dyDescent="0.3">
      <c r="E3502" s="10" t="str">
        <f>IFERROR(VLOOKUP(D3502,Database!B:I,4,FALSE),"")</f>
        <v/>
      </c>
      <c r="F3502" s="11"/>
      <c r="G3502" s="2" t="str">
        <f>IFERROR(VLOOKUP(D3502,Database!B:I,2,FALSE)*F3502/1000,"")</f>
        <v/>
      </c>
    </row>
    <row r="3503" spans="5:7" x14ac:dyDescent="0.3">
      <c r="E3503" s="10" t="str">
        <f>IFERROR(VLOOKUP(D3503,Database!B:I,4,FALSE),"")</f>
        <v/>
      </c>
      <c r="F3503" s="11"/>
      <c r="G3503" s="2" t="str">
        <f>IFERROR(VLOOKUP(D3503,Database!B:I,2,FALSE)*F3503/1000,"")</f>
        <v/>
      </c>
    </row>
    <row r="3504" spans="5:7" x14ac:dyDescent="0.3">
      <c r="E3504" s="10" t="str">
        <f>IFERROR(VLOOKUP(D3504,Database!B:I,4,FALSE),"")</f>
        <v/>
      </c>
      <c r="F3504" s="11"/>
      <c r="G3504" s="2" t="str">
        <f>IFERROR(VLOOKUP(D3504,Database!B:I,2,FALSE)*F3504/1000,"")</f>
        <v/>
      </c>
    </row>
    <row r="3505" spans="5:7" x14ac:dyDescent="0.3">
      <c r="E3505" s="10" t="str">
        <f>IFERROR(VLOOKUP(D3505,Database!B:I,4,FALSE),"")</f>
        <v/>
      </c>
      <c r="F3505" s="11"/>
      <c r="G3505" s="2" t="str">
        <f>IFERROR(VLOOKUP(D3505,Database!B:I,2,FALSE)*F3505/1000,"")</f>
        <v/>
      </c>
    </row>
    <row r="3506" spans="5:7" x14ac:dyDescent="0.3">
      <c r="E3506" s="10" t="str">
        <f>IFERROR(VLOOKUP(D3506,Database!B:I,4,FALSE),"")</f>
        <v/>
      </c>
      <c r="F3506" s="11"/>
      <c r="G3506" s="2" t="str">
        <f>IFERROR(VLOOKUP(D3506,Database!B:I,2,FALSE)*F3506/1000,"")</f>
        <v/>
      </c>
    </row>
    <row r="3507" spans="5:7" x14ac:dyDescent="0.3">
      <c r="E3507" s="10" t="str">
        <f>IFERROR(VLOOKUP(D3507,Database!B:I,4,FALSE),"")</f>
        <v/>
      </c>
      <c r="F3507" s="11"/>
      <c r="G3507" s="2" t="str">
        <f>IFERROR(VLOOKUP(D3507,Database!B:I,2,FALSE)*F3507/1000,"")</f>
        <v/>
      </c>
    </row>
    <row r="3508" spans="5:7" x14ac:dyDescent="0.3">
      <c r="E3508" s="10" t="str">
        <f>IFERROR(VLOOKUP(D3508,Database!B:I,4,FALSE),"")</f>
        <v/>
      </c>
      <c r="F3508" s="11"/>
      <c r="G3508" s="2" t="str">
        <f>IFERROR(VLOOKUP(D3508,Database!B:I,2,FALSE)*F3508/1000,"")</f>
        <v/>
      </c>
    </row>
    <row r="3509" spans="5:7" x14ac:dyDescent="0.3">
      <c r="E3509" s="10" t="str">
        <f>IFERROR(VLOOKUP(D3509,Database!B:I,4,FALSE),"")</f>
        <v/>
      </c>
      <c r="F3509" s="11"/>
      <c r="G3509" s="2" t="str">
        <f>IFERROR(VLOOKUP(D3509,Database!B:I,2,FALSE)*F3509/1000,"")</f>
        <v/>
      </c>
    </row>
    <row r="3510" spans="5:7" x14ac:dyDescent="0.3">
      <c r="E3510" s="10" t="str">
        <f>IFERROR(VLOOKUP(D3510,Database!B:I,4,FALSE),"")</f>
        <v/>
      </c>
      <c r="F3510" s="11"/>
      <c r="G3510" s="2" t="str">
        <f>IFERROR(VLOOKUP(D3510,Database!B:I,2,FALSE)*F3510/1000,"")</f>
        <v/>
      </c>
    </row>
    <row r="3511" spans="5:7" x14ac:dyDescent="0.3">
      <c r="E3511" s="10" t="str">
        <f>IFERROR(VLOOKUP(D3511,Database!B:I,4,FALSE),"")</f>
        <v/>
      </c>
      <c r="F3511" s="11"/>
      <c r="G3511" s="2" t="str">
        <f>IFERROR(VLOOKUP(D3511,Database!B:I,2,FALSE)*F3511/1000,"")</f>
        <v/>
      </c>
    </row>
    <row r="3512" spans="5:7" x14ac:dyDescent="0.3">
      <c r="E3512" s="10" t="str">
        <f>IFERROR(VLOOKUP(D3512,Database!B:I,4,FALSE),"")</f>
        <v/>
      </c>
      <c r="F3512" s="11"/>
      <c r="G3512" s="2" t="str">
        <f>IFERROR(VLOOKUP(D3512,Database!B:I,2,FALSE)*F3512/1000,"")</f>
        <v/>
      </c>
    </row>
    <row r="3513" spans="5:7" x14ac:dyDescent="0.3">
      <c r="E3513" s="10" t="str">
        <f>IFERROR(VLOOKUP(D3513,Database!B:I,4,FALSE),"")</f>
        <v/>
      </c>
      <c r="F3513" s="11"/>
      <c r="G3513" s="2" t="str">
        <f>IFERROR(VLOOKUP(D3513,Database!B:I,2,FALSE)*F3513/1000,"")</f>
        <v/>
      </c>
    </row>
    <row r="3514" spans="5:7" x14ac:dyDescent="0.3">
      <c r="E3514" s="10" t="str">
        <f>IFERROR(VLOOKUP(D3514,Database!B:I,4,FALSE),"")</f>
        <v/>
      </c>
      <c r="F3514" s="11"/>
      <c r="G3514" s="2" t="str">
        <f>IFERROR(VLOOKUP(D3514,Database!B:I,2,FALSE)*F3514/1000,"")</f>
        <v/>
      </c>
    </row>
    <row r="3515" spans="5:7" x14ac:dyDescent="0.3">
      <c r="E3515" s="10" t="str">
        <f>IFERROR(VLOOKUP(D3515,Database!B:I,4,FALSE),"")</f>
        <v/>
      </c>
      <c r="F3515" s="11"/>
      <c r="G3515" s="2" t="str">
        <f>IFERROR(VLOOKUP(D3515,Database!B:I,2,FALSE)*F3515/1000,"")</f>
        <v/>
      </c>
    </row>
    <row r="3516" spans="5:7" x14ac:dyDescent="0.3">
      <c r="E3516" s="10" t="str">
        <f>IFERROR(VLOOKUP(D3516,Database!B:I,4,FALSE),"")</f>
        <v/>
      </c>
      <c r="F3516" s="11"/>
      <c r="G3516" s="2" t="str">
        <f>IFERROR(VLOOKUP(D3516,Database!B:I,2,FALSE)*F3516/1000,"")</f>
        <v/>
      </c>
    </row>
    <row r="3517" spans="5:7" x14ac:dyDescent="0.3">
      <c r="E3517" s="10" t="str">
        <f>IFERROR(VLOOKUP(D3517,Database!B:I,4,FALSE),"")</f>
        <v/>
      </c>
      <c r="F3517" s="11"/>
      <c r="G3517" s="2" t="str">
        <f>IFERROR(VLOOKUP(D3517,Database!B:I,2,FALSE)*F3517/1000,"")</f>
        <v/>
      </c>
    </row>
    <row r="3518" spans="5:7" x14ac:dyDescent="0.3">
      <c r="E3518" s="10" t="str">
        <f>IFERROR(VLOOKUP(D3518,Database!B:I,4,FALSE),"")</f>
        <v/>
      </c>
      <c r="F3518" s="11"/>
      <c r="G3518" s="2" t="str">
        <f>IFERROR(VLOOKUP(D3518,Database!B:I,2,FALSE)*F3518/1000,"")</f>
        <v/>
      </c>
    </row>
    <row r="3519" spans="5:7" x14ac:dyDescent="0.3">
      <c r="E3519" s="10" t="str">
        <f>IFERROR(VLOOKUP(D3519,Database!B:I,4,FALSE),"")</f>
        <v/>
      </c>
      <c r="F3519" s="11"/>
      <c r="G3519" s="2" t="str">
        <f>IFERROR(VLOOKUP(D3519,Database!B:I,2,FALSE)*F3519/1000,"")</f>
        <v/>
      </c>
    </row>
    <row r="3520" spans="5:7" x14ac:dyDescent="0.3">
      <c r="E3520" s="10" t="str">
        <f>IFERROR(VLOOKUP(D3520,Database!B:I,4,FALSE),"")</f>
        <v/>
      </c>
      <c r="F3520" s="11"/>
      <c r="G3520" s="2" t="str">
        <f>IFERROR(VLOOKUP(D3520,Database!B:I,2,FALSE)*F3520/1000,"")</f>
        <v/>
      </c>
    </row>
    <row r="3521" spans="5:7" x14ac:dyDescent="0.3">
      <c r="E3521" s="10" t="str">
        <f>IFERROR(VLOOKUP(D3521,Database!B:I,4,FALSE),"")</f>
        <v/>
      </c>
      <c r="F3521" s="11"/>
      <c r="G3521" s="2" t="str">
        <f>IFERROR(VLOOKUP(D3521,Database!B:I,2,FALSE)*F3521/1000,"")</f>
        <v/>
      </c>
    </row>
    <row r="3522" spans="5:7" x14ac:dyDescent="0.3">
      <c r="E3522" s="10" t="str">
        <f>IFERROR(VLOOKUP(D3522,Database!B:I,4,FALSE),"")</f>
        <v/>
      </c>
      <c r="F3522" s="11"/>
      <c r="G3522" s="2" t="str">
        <f>IFERROR(VLOOKUP(D3522,Database!B:I,2,FALSE)*F3522/1000,"")</f>
        <v/>
      </c>
    </row>
    <row r="3523" spans="5:7" x14ac:dyDescent="0.3">
      <c r="E3523" s="10" t="str">
        <f>IFERROR(VLOOKUP(D3523,Database!B:I,4,FALSE),"")</f>
        <v/>
      </c>
      <c r="F3523" s="11"/>
      <c r="G3523" s="2" t="str">
        <f>IFERROR(VLOOKUP(D3523,Database!B:I,2,FALSE)*F3523/1000,"")</f>
        <v/>
      </c>
    </row>
    <row r="3524" spans="5:7" x14ac:dyDescent="0.3">
      <c r="E3524" s="10" t="str">
        <f>IFERROR(VLOOKUP(D3524,Database!B:I,4,FALSE),"")</f>
        <v/>
      </c>
      <c r="F3524" s="11"/>
      <c r="G3524" s="2" t="str">
        <f>IFERROR(VLOOKUP(D3524,Database!B:I,2,FALSE)*F3524/1000,"")</f>
        <v/>
      </c>
    </row>
    <row r="3525" spans="5:7" x14ac:dyDescent="0.3">
      <c r="E3525" s="10" t="str">
        <f>IFERROR(VLOOKUP(D3525,Database!B:I,4,FALSE),"")</f>
        <v/>
      </c>
      <c r="F3525" s="11"/>
      <c r="G3525" s="2" t="str">
        <f>IFERROR(VLOOKUP(D3525,Database!B:I,2,FALSE)*F3525/1000,"")</f>
        <v/>
      </c>
    </row>
    <row r="3526" spans="5:7" x14ac:dyDescent="0.3">
      <c r="E3526" s="10" t="str">
        <f>IFERROR(VLOOKUP(D3526,Database!B:I,4,FALSE),"")</f>
        <v/>
      </c>
      <c r="F3526" s="11"/>
      <c r="G3526" s="2" t="str">
        <f>IFERROR(VLOOKUP(D3526,Database!B:I,2,FALSE)*F3526/1000,"")</f>
        <v/>
      </c>
    </row>
    <row r="3527" spans="5:7" x14ac:dyDescent="0.3">
      <c r="E3527" s="10" t="str">
        <f>IFERROR(VLOOKUP(D3527,Database!B:I,4,FALSE),"")</f>
        <v/>
      </c>
      <c r="F3527" s="11"/>
      <c r="G3527" s="2" t="str">
        <f>IFERROR(VLOOKUP(D3527,Database!B:I,2,FALSE)*F3527/1000,"")</f>
        <v/>
      </c>
    </row>
    <row r="3528" spans="5:7" x14ac:dyDescent="0.3">
      <c r="E3528" s="10" t="str">
        <f>IFERROR(VLOOKUP(D3528,Database!B:I,4,FALSE),"")</f>
        <v/>
      </c>
      <c r="F3528" s="11"/>
      <c r="G3528" s="2" t="str">
        <f>IFERROR(VLOOKUP(D3528,Database!B:I,2,FALSE)*F3528/1000,"")</f>
        <v/>
      </c>
    </row>
    <row r="3529" spans="5:7" x14ac:dyDescent="0.3">
      <c r="E3529" s="10" t="str">
        <f>IFERROR(VLOOKUP(D3529,Database!B:I,4,FALSE),"")</f>
        <v/>
      </c>
      <c r="F3529" s="11"/>
      <c r="G3529" s="2" t="str">
        <f>IFERROR(VLOOKUP(D3529,Database!B:I,2,FALSE)*F3529/1000,"")</f>
        <v/>
      </c>
    </row>
    <row r="3530" spans="5:7" x14ac:dyDescent="0.3">
      <c r="E3530" s="10" t="str">
        <f>IFERROR(VLOOKUP(D3530,Database!B:I,4,FALSE),"")</f>
        <v/>
      </c>
      <c r="F3530" s="11"/>
      <c r="G3530" s="2" t="str">
        <f>IFERROR(VLOOKUP(D3530,Database!B:I,2,FALSE)*F3530/1000,"")</f>
        <v/>
      </c>
    </row>
    <row r="3531" spans="5:7" x14ac:dyDescent="0.3">
      <c r="E3531" s="10" t="str">
        <f>IFERROR(VLOOKUP(D3531,Database!B:I,4,FALSE),"")</f>
        <v/>
      </c>
      <c r="F3531" s="11"/>
      <c r="G3531" s="2" t="str">
        <f>IFERROR(VLOOKUP(D3531,Database!B:I,2,FALSE)*F3531/1000,"")</f>
        <v/>
      </c>
    </row>
    <row r="3532" spans="5:7" x14ac:dyDescent="0.3">
      <c r="E3532" s="10" t="str">
        <f>IFERROR(VLOOKUP(D3532,Database!B:I,4,FALSE),"")</f>
        <v/>
      </c>
      <c r="F3532" s="11"/>
      <c r="G3532" s="2" t="str">
        <f>IFERROR(VLOOKUP(D3532,Database!B:I,2,FALSE)*F3532/1000,"")</f>
        <v/>
      </c>
    </row>
    <row r="3533" spans="5:7" x14ac:dyDescent="0.3">
      <c r="E3533" s="10" t="str">
        <f>IFERROR(VLOOKUP(D3533,Database!B:I,4,FALSE),"")</f>
        <v/>
      </c>
      <c r="F3533" s="11"/>
      <c r="G3533" s="2" t="str">
        <f>IFERROR(VLOOKUP(D3533,Database!B:I,2,FALSE)*F3533/1000,"")</f>
        <v/>
      </c>
    </row>
    <row r="3534" spans="5:7" x14ac:dyDescent="0.3">
      <c r="E3534" s="10" t="str">
        <f>IFERROR(VLOOKUP(D3534,Database!B:I,4,FALSE),"")</f>
        <v/>
      </c>
      <c r="F3534" s="11"/>
      <c r="G3534" s="2" t="str">
        <f>IFERROR(VLOOKUP(D3534,Database!B:I,2,FALSE)*F3534/1000,"")</f>
        <v/>
      </c>
    </row>
    <row r="3535" spans="5:7" x14ac:dyDescent="0.3">
      <c r="E3535" s="10" t="str">
        <f>IFERROR(VLOOKUP(D3535,Database!B:I,4,FALSE),"")</f>
        <v/>
      </c>
      <c r="F3535" s="11"/>
      <c r="G3535" s="2" t="str">
        <f>IFERROR(VLOOKUP(D3535,Database!B:I,2,FALSE)*F3535/1000,"")</f>
        <v/>
      </c>
    </row>
    <row r="3536" spans="5:7" x14ac:dyDescent="0.3">
      <c r="E3536" s="10" t="str">
        <f>IFERROR(VLOOKUP(D3536,Database!B:I,4,FALSE),"")</f>
        <v/>
      </c>
      <c r="F3536" s="11"/>
      <c r="G3536" s="2" t="str">
        <f>IFERROR(VLOOKUP(D3536,Database!B:I,2,FALSE)*F3536/1000,"")</f>
        <v/>
      </c>
    </row>
    <row r="3537" spans="5:7" x14ac:dyDescent="0.3">
      <c r="E3537" s="10" t="str">
        <f>IFERROR(VLOOKUP(D3537,Database!B:I,4,FALSE),"")</f>
        <v/>
      </c>
      <c r="F3537" s="11"/>
      <c r="G3537" s="2" t="str">
        <f>IFERROR(VLOOKUP(D3537,Database!B:I,2,FALSE)*F3537/1000,"")</f>
        <v/>
      </c>
    </row>
    <row r="3538" spans="5:7" x14ac:dyDescent="0.3">
      <c r="E3538" s="10" t="str">
        <f>IFERROR(VLOOKUP(D3538,Database!B:I,4,FALSE),"")</f>
        <v/>
      </c>
      <c r="F3538" s="11"/>
      <c r="G3538" s="2" t="str">
        <f>IFERROR(VLOOKUP(D3538,Database!B:I,2,FALSE)*F3538/1000,"")</f>
        <v/>
      </c>
    </row>
    <row r="3539" spans="5:7" x14ac:dyDescent="0.3">
      <c r="E3539" s="10" t="str">
        <f>IFERROR(VLOOKUP(D3539,Database!B:I,4,FALSE),"")</f>
        <v/>
      </c>
      <c r="F3539" s="11"/>
      <c r="G3539" s="2" t="str">
        <f>IFERROR(VLOOKUP(D3539,Database!B:I,2,FALSE)*F3539/1000,"")</f>
        <v/>
      </c>
    </row>
    <row r="3540" spans="5:7" x14ac:dyDescent="0.3">
      <c r="E3540" s="10" t="str">
        <f>IFERROR(VLOOKUP(D3540,Database!B:I,4,FALSE),"")</f>
        <v/>
      </c>
      <c r="F3540" s="11"/>
      <c r="G3540" s="2" t="str">
        <f>IFERROR(VLOOKUP(D3540,Database!B:I,2,FALSE)*F3540/1000,"")</f>
        <v/>
      </c>
    </row>
    <row r="3541" spans="5:7" x14ac:dyDescent="0.3">
      <c r="E3541" s="10" t="str">
        <f>IFERROR(VLOOKUP(D3541,Database!B:I,4,FALSE),"")</f>
        <v/>
      </c>
      <c r="F3541" s="11"/>
      <c r="G3541" s="2" t="str">
        <f>IFERROR(VLOOKUP(D3541,Database!B:I,2,FALSE)*F3541/1000,"")</f>
        <v/>
      </c>
    </row>
    <row r="3542" spans="5:7" x14ac:dyDescent="0.3">
      <c r="E3542" s="10" t="str">
        <f>IFERROR(VLOOKUP(D3542,Database!B:I,4,FALSE),"")</f>
        <v/>
      </c>
      <c r="F3542" s="11"/>
      <c r="G3542" s="2" t="str">
        <f>IFERROR(VLOOKUP(D3542,Database!B:I,2,FALSE)*F3542/1000,"")</f>
        <v/>
      </c>
    </row>
    <row r="3543" spans="5:7" x14ac:dyDescent="0.3">
      <c r="E3543" s="10" t="str">
        <f>IFERROR(VLOOKUP(D3543,Database!B:I,4,FALSE),"")</f>
        <v/>
      </c>
      <c r="F3543" s="11"/>
      <c r="G3543" s="2" t="str">
        <f>IFERROR(VLOOKUP(D3543,Database!B:I,2,FALSE)*F3543/1000,"")</f>
        <v/>
      </c>
    </row>
    <row r="3544" spans="5:7" x14ac:dyDescent="0.3">
      <c r="E3544" s="10" t="str">
        <f>IFERROR(VLOOKUP(D3544,Database!B:I,4,FALSE),"")</f>
        <v/>
      </c>
      <c r="F3544" s="11"/>
      <c r="G3544" s="2" t="str">
        <f>IFERROR(VLOOKUP(D3544,Database!B:I,2,FALSE)*F3544/1000,"")</f>
        <v/>
      </c>
    </row>
    <row r="3545" spans="5:7" x14ac:dyDescent="0.3">
      <c r="E3545" s="10" t="str">
        <f>IFERROR(VLOOKUP(D3545,Database!B:I,4,FALSE),"")</f>
        <v/>
      </c>
      <c r="F3545" s="11"/>
      <c r="G3545" s="2" t="str">
        <f>IFERROR(VLOOKUP(D3545,Database!B:I,2,FALSE)*F3545/1000,"")</f>
        <v/>
      </c>
    </row>
    <row r="3546" spans="5:7" x14ac:dyDescent="0.3">
      <c r="E3546" s="10" t="str">
        <f>IFERROR(VLOOKUP(D3546,Database!B:I,4,FALSE),"")</f>
        <v/>
      </c>
      <c r="F3546" s="11"/>
      <c r="G3546" s="2" t="str">
        <f>IFERROR(VLOOKUP(D3546,Database!B:I,2,FALSE)*F3546/1000,"")</f>
        <v/>
      </c>
    </row>
    <row r="3547" spans="5:7" x14ac:dyDescent="0.3">
      <c r="E3547" s="10" t="str">
        <f>IFERROR(VLOOKUP(D3547,Database!B:I,4,FALSE),"")</f>
        <v/>
      </c>
      <c r="F3547" s="11"/>
      <c r="G3547" s="2" t="str">
        <f>IFERROR(VLOOKUP(D3547,Database!B:I,2,FALSE)*F3547/1000,"")</f>
        <v/>
      </c>
    </row>
    <row r="3548" spans="5:7" x14ac:dyDescent="0.3">
      <c r="E3548" s="10" t="str">
        <f>IFERROR(VLOOKUP(D3548,Database!B:I,4,FALSE),"")</f>
        <v/>
      </c>
      <c r="F3548" s="11"/>
      <c r="G3548" s="2" t="str">
        <f>IFERROR(VLOOKUP(D3548,Database!B:I,2,FALSE)*F3548/1000,"")</f>
        <v/>
      </c>
    </row>
    <row r="3549" spans="5:7" x14ac:dyDescent="0.3">
      <c r="E3549" s="10" t="str">
        <f>IFERROR(VLOOKUP(D3549,Database!B:I,4,FALSE),"")</f>
        <v/>
      </c>
      <c r="F3549" s="11"/>
      <c r="G3549" s="2" t="str">
        <f>IFERROR(VLOOKUP(D3549,Database!B:I,2,FALSE)*F3549/1000,"")</f>
        <v/>
      </c>
    </row>
    <row r="3550" spans="5:7" x14ac:dyDescent="0.3">
      <c r="E3550" s="10" t="str">
        <f>IFERROR(VLOOKUP(D3550,Database!B:I,4,FALSE),"")</f>
        <v/>
      </c>
      <c r="F3550" s="11"/>
      <c r="G3550" s="2" t="str">
        <f>IFERROR(VLOOKUP(D3550,Database!B:I,2,FALSE)*F3550/1000,"")</f>
        <v/>
      </c>
    </row>
    <row r="3551" spans="5:7" x14ac:dyDescent="0.3">
      <c r="E3551" s="10" t="str">
        <f>IFERROR(VLOOKUP(D3551,Database!B:I,4,FALSE),"")</f>
        <v/>
      </c>
      <c r="F3551" s="11"/>
      <c r="G3551" s="2" t="str">
        <f>IFERROR(VLOOKUP(D3551,Database!B:I,2,FALSE)*F3551/1000,"")</f>
        <v/>
      </c>
    </row>
    <row r="3552" spans="5:7" x14ac:dyDescent="0.3">
      <c r="E3552" s="10" t="str">
        <f>IFERROR(VLOOKUP(D3552,Database!B:I,4,FALSE),"")</f>
        <v/>
      </c>
      <c r="F3552" s="11"/>
      <c r="G3552" s="2" t="str">
        <f>IFERROR(VLOOKUP(D3552,Database!B:I,2,FALSE)*F3552/1000,"")</f>
        <v/>
      </c>
    </row>
    <row r="3553" spans="5:7" x14ac:dyDescent="0.3">
      <c r="E3553" s="10" t="str">
        <f>IFERROR(VLOOKUP(D3553,Database!B:I,4,FALSE),"")</f>
        <v/>
      </c>
      <c r="F3553" s="11"/>
      <c r="G3553" s="2" t="str">
        <f>IFERROR(VLOOKUP(D3553,Database!B:I,2,FALSE)*F3553/1000,"")</f>
        <v/>
      </c>
    </row>
    <row r="3554" spans="5:7" x14ac:dyDescent="0.3">
      <c r="E3554" s="10" t="str">
        <f>IFERROR(VLOOKUP(D3554,Database!B:I,4,FALSE),"")</f>
        <v/>
      </c>
      <c r="F3554" s="11"/>
      <c r="G3554" s="2" t="str">
        <f>IFERROR(VLOOKUP(D3554,Database!B:I,2,FALSE)*F3554/1000,"")</f>
        <v/>
      </c>
    </row>
    <row r="3555" spans="5:7" x14ac:dyDescent="0.3">
      <c r="E3555" s="10" t="str">
        <f>IFERROR(VLOOKUP(D3555,Database!B:I,4,FALSE),"")</f>
        <v/>
      </c>
      <c r="F3555" s="11"/>
      <c r="G3555" s="2" t="str">
        <f>IFERROR(VLOOKUP(D3555,Database!B:I,2,FALSE)*F3555/1000,"")</f>
        <v/>
      </c>
    </row>
    <row r="3556" spans="5:7" x14ac:dyDescent="0.3">
      <c r="E3556" s="10" t="str">
        <f>IFERROR(VLOOKUP(D3556,Database!B:I,4,FALSE),"")</f>
        <v/>
      </c>
      <c r="F3556" s="11"/>
      <c r="G3556" s="2" t="str">
        <f>IFERROR(VLOOKUP(D3556,Database!B:I,2,FALSE)*F3556/1000,"")</f>
        <v/>
      </c>
    </row>
    <row r="3557" spans="5:7" x14ac:dyDescent="0.3">
      <c r="E3557" s="10" t="str">
        <f>IFERROR(VLOOKUP(D3557,Database!B:I,4,FALSE),"")</f>
        <v/>
      </c>
      <c r="F3557" s="11"/>
      <c r="G3557" s="2" t="str">
        <f>IFERROR(VLOOKUP(D3557,Database!B:I,2,FALSE)*F3557/1000,"")</f>
        <v/>
      </c>
    </row>
    <row r="3558" spans="5:7" x14ac:dyDescent="0.3">
      <c r="E3558" s="10" t="str">
        <f>IFERROR(VLOOKUP(D3558,Database!B:I,4,FALSE),"")</f>
        <v/>
      </c>
      <c r="F3558" s="11"/>
      <c r="G3558" s="2" t="str">
        <f>IFERROR(VLOOKUP(D3558,Database!B:I,2,FALSE)*F3558/1000,"")</f>
        <v/>
      </c>
    </row>
    <row r="3559" spans="5:7" x14ac:dyDescent="0.3">
      <c r="E3559" s="10" t="str">
        <f>IFERROR(VLOOKUP(D3559,Database!B:I,4,FALSE),"")</f>
        <v/>
      </c>
      <c r="F3559" s="11"/>
      <c r="G3559" s="2" t="str">
        <f>IFERROR(VLOOKUP(D3559,Database!B:I,2,FALSE)*F3559/1000,"")</f>
        <v/>
      </c>
    </row>
    <row r="3560" spans="5:7" x14ac:dyDescent="0.3">
      <c r="E3560" s="10" t="str">
        <f>IFERROR(VLOOKUP(D3560,Database!B:I,4,FALSE),"")</f>
        <v/>
      </c>
      <c r="F3560" s="11"/>
      <c r="G3560" s="2" t="str">
        <f>IFERROR(VLOOKUP(D3560,Database!B:I,2,FALSE)*F3560/1000,"")</f>
        <v/>
      </c>
    </row>
    <row r="3561" spans="5:7" x14ac:dyDescent="0.3">
      <c r="E3561" s="10" t="str">
        <f>IFERROR(VLOOKUP(D3561,Database!B:I,4,FALSE),"")</f>
        <v/>
      </c>
      <c r="F3561" s="11"/>
      <c r="G3561" s="2" t="str">
        <f>IFERROR(VLOOKUP(D3561,Database!B:I,2,FALSE)*F3561/1000,"")</f>
        <v/>
      </c>
    </row>
    <row r="3562" spans="5:7" x14ac:dyDescent="0.3">
      <c r="E3562" s="10" t="str">
        <f>IFERROR(VLOOKUP(D3562,Database!B:I,4,FALSE),"")</f>
        <v/>
      </c>
      <c r="F3562" s="11"/>
      <c r="G3562" s="2" t="str">
        <f>IFERROR(VLOOKUP(D3562,Database!B:I,2,FALSE)*F3562/1000,"")</f>
        <v/>
      </c>
    </row>
    <row r="3563" spans="5:7" x14ac:dyDescent="0.3">
      <c r="E3563" s="10" t="str">
        <f>IFERROR(VLOOKUP(D3563,Database!B:I,4,FALSE),"")</f>
        <v/>
      </c>
      <c r="F3563" s="11"/>
      <c r="G3563" s="2" t="str">
        <f>IFERROR(VLOOKUP(D3563,Database!B:I,2,FALSE)*F3563/1000,"")</f>
        <v/>
      </c>
    </row>
    <row r="3564" spans="5:7" x14ac:dyDescent="0.3">
      <c r="E3564" s="10" t="str">
        <f>IFERROR(VLOOKUP(D3564,Database!B:I,4,FALSE),"")</f>
        <v/>
      </c>
      <c r="F3564" s="11"/>
      <c r="G3564" s="2" t="str">
        <f>IFERROR(VLOOKUP(D3564,Database!B:I,2,FALSE)*F3564/1000,"")</f>
        <v/>
      </c>
    </row>
    <row r="3565" spans="5:7" x14ac:dyDescent="0.3">
      <c r="E3565" s="10" t="str">
        <f>IFERROR(VLOOKUP(D3565,Database!B:I,4,FALSE),"")</f>
        <v/>
      </c>
      <c r="F3565" s="11"/>
      <c r="G3565" s="2" t="str">
        <f>IFERROR(VLOOKUP(D3565,Database!B:I,2,FALSE)*F3565/1000,"")</f>
        <v/>
      </c>
    </row>
    <row r="3566" spans="5:7" x14ac:dyDescent="0.3">
      <c r="E3566" s="10" t="str">
        <f>IFERROR(VLOOKUP(D3566,Database!B:I,4,FALSE),"")</f>
        <v/>
      </c>
      <c r="F3566" s="11"/>
      <c r="G3566" s="2" t="str">
        <f>IFERROR(VLOOKUP(D3566,Database!B:I,2,FALSE)*F3566/1000,"")</f>
        <v/>
      </c>
    </row>
    <row r="3567" spans="5:7" x14ac:dyDescent="0.3">
      <c r="E3567" s="10" t="str">
        <f>IFERROR(VLOOKUP(D3567,Database!B:I,4,FALSE),"")</f>
        <v/>
      </c>
      <c r="F3567" s="11"/>
      <c r="G3567" s="2" t="str">
        <f>IFERROR(VLOOKUP(D3567,Database!B:I,2,FALSE)*F3567/1000,"")</f>
        <v/>
      </c>
    </row>
    <row r="3568" spans="5:7" x14ac:dyDescent="0.3">
      <c r="E3568" s="10" t="str">
        <f>IFERROR(VLOOKUP(D3568,Database!B:I,4,FALSE),"")</f>
        <v/>
      </c>
      <c r="F3568" s="11"/>
      <c r="G3568" s="2" t="str">
        <f>IFERROR(VLOOKUP(D3568,Database!B:I,2,FALSE)*F3568/1000,"")</f>
        <v/>
      </c>
    </row>
    <row r="3569" spans="5:7" x14ac:dyDescent="0.3">
      <c r="E3569" s="10" t="str">
        <f>IFERROR(VLOOKUP(D3569,Database!B:I,4,FALSE),"")</f>
        <v/>
      </c>
      <c r="F3569" s="11"/>
      <c r="G3569" s="2" t="str">
        <f>IFERROR(VLOOKUP(D3569,Database!B:I,2,FALSE)*F3569/1000,"")</f>
        <v/>
      </c>
    </row>
    <row r="3570" spans="5:7" x14ac:dyDescent="0.3">
      <c r="E3570" s="10" t="str">
        <f>IFERROR(VLOOKUP(D3570,Database!B:I,4,FALSE),"")</f>
        <v/>
      </c>
      <c r="F3570" s="11"/>
      <c r="G3570" s="2" t="str">
        <f>IFERROR(VLOOKUP(D3570,Database!B:I,2,FALSE)*F3570/1000,"")</f>
        <v/>
      </c>
    </row>
    <row r="3571" spans="5:7" x14ac:dyDescent="0.3">
      <c r="E3571" s="10" t="str">
        <f>IFERROR(VLOOKUP(D3571,Database!B:I,4,FALSE),"")</f>
        <v/>
      </c>
      <c r="F3571" s="11"/>
      <c r="G3571" s="2" t="str">
        <f>IFERROR(VLOOKUP(D3571,Database!B:I,2,FALSE)*F3571/1000,"")</f>
        <v/>
      </c>
    </row>
    <row r="3572" spans="5:7" x14ac:dyDescent="0.3">
      <c r="E3572" s="10" t="str">
        <f>IFERROR(VLOOKUP(D3572,Database!B:I,4,FALSE),"")</f>
        <v/>
      </c>
      <c r="F3572" s="11"/>
      <c r="G3572" s="2" t="str">
        <f>IFERROR(VLOOKUP(D3572,Database!B:I,2,FALSE)*F3572/1000,"")</f>
        <v/>
      </c>
    </row>
    <row r="3573" spans="5:7" x14ac:dyDescent="0.3">
      <c r="E3573" s="10" t="str">
        <f>IFERROR(VLOOKUP(D3573,Database!B:I,4,FALSE),"")</f>
        <v/>
      </c>
      <c r="F3573" s="11"/>
      <c r="G3573" s="2" t="str">
        <f>IFERROR(VLOOKUP(D3573,Database!B:I,2,FALSE)*F3573/1000,"")</f>
        <v/>
      </c>
    </row>
    <row r="3574" spans="5:7" x14ac:dyDescent="0.3">
      <c r="E3574" s="10" t="str">
        <f>IFERROR(VLOOKUP(D3574,Database!B:I,4,FALSE),"")</f>
        <v/>
      </c>
      <c r="F3574" s="11"/>
      <c r="G3574" s="2" t="str">
        <f>IFERROR(VLOOKUP(D3574,Database!B:I,2,FALSE)*F3574/1000,"")</f>
        <v/>
      </c>
    </row>
    <row r="3575" spans="5:7" x14ac:dyDescent="0.3">
      <c r="E3575" s="10" t="str">
        <f>IFERROR(VLOOKUP(D3575,Database!B:I,4,FALSE),"")</f>
        <v/>
      </c>
      <c r="F3575" s="11"/>
      <c r="G3575" s="2" t="str">
        <f>IFERROR(VLOOKUP(D3575,Database!B:I,2,FALSE)*F3575/1000,"")</f>
        <v/>
      </c>
    </row>
    <row r="3576" spans="5:7" x14ac:dyDescent="0.3">
      <c r="E3576" s="10" t="str">
        <f>IFERROR(VLOOKUP(D3576,Database!B:I,4,FALSE),"")</f>
        <v/>
      </c>
      <c r="F3576" s="11"/>
      <c r="G3576" s="2" t="str">
        <f>IFERROR(VLOOKUP(D3576,Database!B:I,2,FALSE)*F3576/1000,"")</f>
        <v/>
      </c>
    </row>
    <row r="3577" spans="5:7" x14ac:dyDescent="0.3">
      <c r="E3577" s="10" t="str">
        <f>IFERROR(VLOOKUP(D3577,Database!B:I,4,FALSE),"")</f>
        <v/>
      </c>
      <c r="F3577" s="11"/>
      <c r="G3577" s="2" t="str">
        <f>IFERROR(VLOOKUP(D3577,Database!B:I,2,FALSE)*F3577/1000,"")</f>
        <v/>
      </c>
    </row>
    <row r="3578" spans="5:7" x14ac:dyDescent="0.3">
      <c r="E3578" s="10" t="str">
        <f>IFERROR(VLOOKUP(D3578,Database!B:I,4,FALSE),"")</f>
        <v/>
      </c>
      <c r="F3578" s="11"/>
      <c r="G3578" s="2" t="str">
        <f>IFERROR(VLOOKUP(D3578,Database!B:I,2,FALSE)*F3578/1000,"")</f>
        <v/>
      </c>
    </row>
    <row r="3579" spans="5:7" x14ac:dyDescent="0.3">
      <c r="E3579" s="10" t="str">
        <f>IFERROR(VLOOKUP(D3579,Database!B:I,4,FALSE),"")</f>
        <v/>
      </c>
      <c r="F3579" s="11"/>
      <c r="G3579" s="2" t="str">
        <f>IFERROR(VLOOKUP(D3579,Database!B:I,2,FALSE)*F3579/1000,"")</f>
        <v/>
      </c>
    </row>
    <row r="3580" spans="5:7" x14ac:dyDescent="0.3">
      <c r="E3580" s="10" t="str">
        <f>IFERROR(VLOOKUP(D3580,Database!B:I,4,FALSE),"")</f>
        <v/>
      </c>
      <c r="F3580" s="11"/>
      <c r="G3580" s="2" t="str">
        <f>IFERROR(VLOOKUP(D3580,Database!B:I,2,FALSE)*F3580/1000,"")</f>
        <v/>
      </c>
    </row>
    <row r="3581" spans="5:7" x14ac:dyDescent="0.3">
      <c r="E3581" s="10" t="str">
        <f>IFERROR(VLOOKUP(D3581,Database!B:I,4,FALSE),"")</f>
        <v/>
      </c>
      <c r="F3581" s="11"/>
      <c r="G3581" s="2" t="str">
        <f>IFERROR(VLOOKUP(D3581,Database!B:I,2,FALSE)*F3581/1000,"")</f>
        <v/>
      </c>
    </row>
    <row r="3582" spans="5:7" x14ac:dyDescent="0.3">
      <c r="E3582" s="10" t="str">
        <f>IFERROR(VLOOKUP(D3582,Database!B:I,4,FALSE),"")</f>
        <v/>
      </c>
      <c r="F3582" s="11"/>
      <c r="G3582" s="2" t="str">
        <f>IFERROR(VLOOKUP(D3582,Database!B:I,2,FALSE)*F3582/1000,"")</f>
        <v/>
      </c>
    </row>
    <row r="3583" spans="5:7" x14ac:dyDescent="0.3">
      <c r="E3583" s="10" t="str">
        <f>IFERROR(VLOOKUP(D3583,Database!B:I,4,FALSE),"")</f>
        <v/>
      </c>
      <c r="F3583" s="11"/>
      <c r="G3583" s="2" t="str">
        <f>IFERROR(VLOOKUP(D3583,Database!B:I,2,FALSE)*F3583/1000,"")</f>
        <v/>
      </c>
    </row>
    <row r="3584" spans="5:7" x14ac:dyDescent="0.3">
      <c r="E3584" s="10" t="str">
        <f>IFERROR(VLOOKUP(D3584,Database!B:I,4,FALSE),"")</f>
        <v/>
      </c>
      <c r="F3584" s="11"/>
      <c r="G3584" s="2" t="str">
        <f>IFERROR(VLOOKUP(D3584,Database!B:I,2,FALSE)*F3584/1000,"")</f>
        <v/>
      </c>
    </row>
    <row r="3585" spans="5:7" x14ac:dyDescent="0.3">
      <c r="E3585" s="10" t="str">
        <f>IFERROR(VLOOKUP(D3585,Database!B:I,4,FALSE),"")</f>
        <v/>
      </c>
      <c r="F3585" s="11"/>
      <c r="G3585" s="2" t="str">
        <f>IFERROR(VLOOKUP(D3585,Database!B:I,2,FALSE)*F3585/1000,"")</f>
        <v/>
      </c>
    </row>
    <row r="3586" spans="5:7" x14ac:dyDescent="0.3">
      <c r="E3586" s="10" t="str">
        <f>IFERROR(VLOOKUP(D3586,Database!B:I,4,FALSE),"")</f>
        <v/>
      </c>
      <c r="F3586" s="11"/>
      <c r="G3586" s="2" t="str">
        <f>IFERROR(VLOOKUP(D3586,Database!B:I,2,FALSE)*F3586/1000,"")</f>
        <v/>
      </c>
    </row>
    <row r="3587" spans="5:7" x14ac:dyDescent="0.3">
      <c r="E3587" s="10" t="str">
        <f>IFERROR(VLOOKUP(D3587,Database!B:I,4,FALSE),"")</f>
        <v/>
      </c>
      <c r="F3587" s="11"/>
      <c r="G3587" s="2" t="str">
        <f>IFERROR(VLOOKUP(D3587,Database!B:I,2,FALSE)*F3587/1000,"")</f>
        <v/>
      </c>
    </row>
    <row r="3588" spans="5:7" x14ac:dyDescent="0.3">
      <c r="E3588" s="10" t="str">
        <f>IFERROR(VLOOKUP(D3588,Database!B:I,4,FALSE),"")</f>
        <v/>
      </c>
      <c r="F3588" s="11"/>
      <c r="G3588" s="2" t="str">
        <f>IFERROR(VLOOKUP(D3588,Database!B:I,2,FALSE)*F3588/1000,"")</f>
        <v/>
      </c>
    </row>
    <row r="3589" spans="5:7" x14ac:dyDescent="0.3">
      <c r="E3589" s="10" t="str">
        <f>IFERROR(VLOOKUP(D3589,Database!B:I,4,FALSE),"")</f>
        <v/>
      </c>
      <c r="F3589" s="11"/>
      <c r="G3589" s="2" t="str">
        <f>IFERROR(VLOOKUP(D3589,Database!B:I,2,FALSE)*F3589/1000,"")</f>
        <v/>
      </c>
    </row>
    <row r="3590" spans="5:7" x14ac:dyDescent="0.3">
      <c r="E3590" s="10" t="str">
        <f>IFERROR(VLOOKUP(D3590,Database!B:I,4,FALSE),"")</f>
        <v/>
      </c>
      <c r="F3590" s="11"/>
      <c r="G3590" s="2" t="str">
        <f>IFERROR(VLOOKUP(D3590,Database!B:I,2,FALSE)*F3590/1000,"")</f>
        <v/>
      </c>
    </row>
    <row r="3591" spans="5:7" x14ac:dyDescent="0.3">
      <c r="E3591" s="10" t="str">
        <f>IFERROR(VLOOKUP(D3591,Database!B:I,4,FALSE),"")</f>
        <v/>
      </c>
      <c r="F3591" s="11"/>
      <c r="G3591" s="2" t="str">
        <f>IFERROR(VLOOKUP(D3591,Database!B:I,2,FALSE)*F3591/1000,"")</f>
        <v/>
      </c>
    </row>
    <row r="3592" spans="5:7" x14ac:dyDescent="0.3">
      <c r="E3592" s="10" t="str">
        <f>IFERROR(VLOOKUP(D3592,Database!B:I,4,FALSE),"")</f>
        <v/>
      </c>
      <c r="F3592" s="11"/>
      <c r="G3592" s="2" t="str">
        <f>IFERROR(VLOOKUP(D3592,Database!B:I,2,FALSE)*F3592/1000,"")</f>
        <v/>
      </c>
    </row>
    <row r="3593" spans="5:7" x14ac:dyDescent="0.3">
      <c r="E3593" s="10" t="str">
        <f>IFERROR(VLOOKUP(D3593,Database!B:I,4,FALSE),"")</f>
        <v/>
      </c>
      <c r="F3593" s="11"/>
      <c r="G3593" s="2" t="str">
        <f>IFERROR(VLOOKUP(D3593,Database!B:I,2,FALSE)*F3593/1000,"")</f>
        <v/>
      </c>
    </row>
    <row r="3594" spans="5:7" x14ac:dyDescent="0.3">
      <c r="E3594" s="10" t="str">
        <f>IFERROR(VLOOKUP(D3594,Database!B:I,4,FALSE),"")</f>
        <v/>
      </c>
      <c r="F3594" s="11"/>
      <c r="G3594" s="2" t="str">
        <f>IFERROR(VLOOKUP(D3594,Database!B:I,2,FALSE)*F3594/1000,"")</f>
        <v/>
      </c>
    </row>
    <row r="3595" spans="5:7" x14ac:dyDescent="0.3">
      <c r="E3595" s="10" t="str">
        <f>IFERROR(VLOOKUP(D3595,Database!B:I,4,FALSE),"")</f>
        <v/>
      </c>
      <c r="F3595" s="11"/>
      <c r="G3595" s="2" t="str">
        <f>IFERROR(VLOOKUP(D3595,Database!B:I,2,FALSE)*F3595/1000,"")</f>
        <v/>
      </c>
    </row>
    <row r="3596" spans="5:7" x14ac:dyDescent="0.3">
      <c r="E3596" s="10" t="str">
        <f>IFERROR(VLOOKUP(D3596,Database!B:I,4,FALSE),"")</f>
        <v/>
      </c>
      <c r="F3596" s="11"/>
      <c r="G3596" s="2" t="str">
        <f>IFERROR(VLOOKUP(D3596,Database!B:I,2,FALSE)*F3596/1000,"")</f>
        <v/>
      </c>
    </row>
    <row r="3597" spans="5:7" x14ac:dyDescent="0.3">
      <c r="E3597" s="10" t="str">
        <f>IFERROR(VLOOKUP(D3597,Database!B:I,4,FALSE),"")</f>
        <v/>
      </c>
      <c r="F3597" s="11"/>
      <c r="G3597" s="2" t="str">
        <f>IFERROR(VLOOKUP(D3597,Database!B:I,2,FALSE)*F3597/1000,"")</f>
        <v/>
      </c>
    </row>
    <row r="3598" spans="5:7" x14ac:dyDescent="0.3">
      <c r="E3598" s="10" t="str">
        <f>IFERROR(VLOOKUP(D3598,Database!B:I,4,FALSE),"")</f>
        <v/>
      </c>
      <c r="F3598" s="11"/>
      <c r="G3598" s="2" t="str">
        <f>IFERROR(VLOOKUP(D3598,Database!B:I,2,FALSE)*F3598/1000,"")</f>
        <v/>
      </c>
    </row>
    <row r="3599" spans="5:7" x14ac:dyDescent="0.3">
      <c r="E3599" s="10" t="str">
        <f>IFERROR(VLOOKUP(D3599,Database!B:I,4,FALSE),"")</f>
        <v/>
      </c>
      <c r="F3599" s="11"/>
      <c r="G3599" s="2" t="str">
        <f>IFERROR(VLOOKUP(D3599,Database!B:I,2,FALSE)*F3599/1000,"")</f>
        <v/>
      </c>
    </row>
    <row r="3600" spans="5:7" x14ac:dyDescent="0.3">
      <c r="E3600" s="10" t="str">
        <f>IFERROR(VLOOKUP(D3600,Database!B:I,4,FALSE),"")</f>
        <v/>
      </c>
      <c r="F3600" s="11"/>
      <c r="G3600" s="2" t="str">
        <f>IFERROR(VLOOKUP(D3600,Database!B:I,2,FALSE)*F3600/1000,"")</f>
        <v/>
      </c>
    </row>
    <row r="3601" spans="5:7" x14ac:dyDescent="0.3">
      <c r="E3601" s="10" t="str">
        <f>IFERROR(VLOOKUP(D3601,Database!B:I,4,FALSE),"")</f>
        <v/>
      </c>
      <c r="F3601" s="11"/>
      <c r="G3601" s="2" t="str">
        <f>IFERROR(VLOOKUP(D3601,Database!B:I,2,FALSE)*F3601/1000,"")</f>
        <v/>
      </c>
    </row>
    <row r="3602" spans="5:7" x14ac:dyDescent="0.3">
      <c r="E3602" s="10" t="str">
        <f>IFERROR(VLOOKUP(D3602,Database!B:I,4,FALSE),"")</f>
        <v/>
      </c>
      <c r="F3602" s="11"/>
      <c r="G3602" s="2" t="str">
        <f>IFERROR(VLOOKUP(D3602,Database!B:I,2,FALSE)*F3602/1000,"")</f>
        <v/>
      </c>
    </row>
    <row r="3603" spans="5:7" x14ac:dyDescent="0.3">
      <c r="E3603" s="10" t="str">
        <f>IFERROR(VLOOKUP(D3603,Database!B:I,4,FALSE),"")</f>
        <v/>
      </c>
      <c r="F3603" s="11"/>
      <c r="G3603" s="2" t="str">
        <f>IFERROR(VLOOKUP(D3603,Database!B:I,2,FALSE)*F3603/1000,"")</f>
        <v/>
      </c>
    </row>
    <row r="3604" spans="5:7" x14ac:dyDescent="0.3">
      <c r="E3604" s="10" t="str">
        <f>IFERROR(VLOOKUP(D3604,Database!B:I,4,FALSE),"")</f>
        <v/>
      </c>
      <c r="F3604" s="11"/>
      <c r="G3604" s="2" t="str">
        <f>IFERROR(VLOOKUP(D3604,Database!B:I,2,FALSE)*F3604/1000,"")</f>
        <v/>
      </c>
    </row>
    <row r="3605" spans="5:7" x14ac:dyDescent="0.3">
      <c r="E3605" s="10" t="str">
        <f>IFERROR(VLOOKUP(D3605,Database!B:I,4,FALSE),"")</f>
        <v/>
      </c>
      <c r="F3605" s="11"/>
      <c r="G3605" s="2" t="str">
        <f>IFERROR(VLOOKUP(D3605,Database!B:I,2,FALSE)*F3605/1000,"")</f>
        <v/>
      </c>
    </row>
    <row r="3606" spans="5:7" x14ac:dyDescent="0.3">
      <c r="E3606" s="10" t="str">
        <f>IFERROR(VLOOKUP(D3606,Database!B:I,4,FALSE),"")</f>
        <v/>
      </c>
      <c r="F3606" s="11"/>
      <c r="G3606" s="2" t="str">
        <f>IFERROR(VLOOKUP(D3606,Database!B:I,2,FALSE)*F3606/1000,"")</f>
        <v/>
      </c>
    </row>
    <row r="3607" spans="5:7" x14ac:dyDescent="0.3">
      <c r="E3607" s="10" t="str">
        <f>IFERROR(VLOOKUP(D3607,Database!B:I,4,FALSE),"")</f>
        <v/>
      </c>
      <c r="F3607" s="11"/>
      <c r="G3607" s="2" t="str">
        <f>IFERROR(VLOOKUP(D3607,Database!B:I,2,FALSE)*F3607/1000,"")</f>
        <v/>
      </c>
    </row>
    <row r="3608" spans="5:7" x14ac:dyDescent="0.3">
      <c r="E3608" s="10" t="str">
        <f>IFERROR(VLOOKUP(D3608,Database!B:I,4,FALSE),"")</f>
        <v/>
      </c>
      <c r="F3608" s="11"/>
      <c r="G3608" s="2" t="str">
        <f>IFERROR(VLOOKUP(D3608,Database!B:I,2,FALSE)*F3608/1000,"")</f>
        <v/>
      </c>
    </row>
    <row r="3609" spans="5:7" x14ac:dyDescent="0.3">
      <c r="E3609" s="10" t="str">
        <f>IFERROR(VLOOKUP(D3609,Database!B:I,4,FALSE),"")</f>
        <v/>
      </c>
      <c r="F3609" s="11"/>
      <c r="G3609" s="2" t="str">
        <f>IFERROR(VLOOKUP(D3609,Database!B:I,2,FALSE)*F3609/1000,"")</f>
        <v/>
      </c>
    </row>
    <row r="3610" spans="5:7" x14ac:dyDescent="0.3">
      <c r="E3610" s="10" t="str">
        <f>IFERROR(VLOOKUP(D3610,Database!B:I,4,FALSE),"")</f>
        <v/>
      </c>
      <c r="F3610" s="11"/>
      <c r="G3610" s="2" t="str">
        <f>IFERROR(VLOOKUP(D3610,Database!B:I,2,FALSE)*F3610/1000,"")</f>
        <v/>
      </c>
    </row>
    <row r="3611" spans="5:7" x14ac:dyDescent="0.3">
      <c r="E3611" s="10" t="str">
        <f>IFERROR(VLOOKUP(D3611,Database!B:I,4,FALSE),"")</f>
        <v/>
      </c>
      <c r="F3611" s="11"/>
      <c r="G3611" s="2" t="str">
        <f>IFERROR(VLOOKUP(D3611,Database!B:I,2,FALSE)*F3611/1000,"")</f>
        <v/>
      </c>
    </row>
    <row r="3612" spans="5:7" x14ac:dyDescent="0.3">
      <c r="E3612" s="10" t="str">
        <f>IFERROR(VLOOKUP(D3612,Database!B:I,4,FALSE),"")</f>
        <v/>
      </c>
      <c r="F3612" s="11"/>
      <c r="G3612" s="2" t="str">
        <f>IFERROR(VLOOKUP(D3612,Database!B:I,2,FALSE)*F3612/1000,"")</f>
        <v/>
      </c>
    </row>
    <row r="3613" spans="5:7" x14ac:dyDescent="0.3">
      <c r="E3613" s="10" t="str">
        <f>IFERROR(VLOOKUP(D3613,Database!B:I,4,FALSE),"")</f>
        <v/>
      </c>
      <c r="F3613" s="11"/>
      <c r="G3613" s="2" t="str">
        <f>IFERROR(VLOOKUP(D3613,Database!B:I,2,FALSE)*F3613/1000,"")</f>
        <v/>
      </c>
    </row>
    <row r="3614" spans="5:7" x14ac:dyDescent="0.3">
      <c r="E3614" s="10" t="str">
        <f>IFERROR(VLOOKUP(D3614,Database!B:I,4,FALSE),"")</f>
        <v/>
      </c>
      <c r="F3614" s="11"/>
      <c r="G3614" s="2" t="str">
        <f>IFERROR(VLOOKUP(D3614,Database!B:I,2,FALSE)*F3614/1000,"")</f>
        <v/>
      </c>
    </row>
    <row r="3615" spans="5:7" x14ac:dyDescent="0.3">
      <c r="E3615" s="10" t="str">
        <f>IFERROR(VLOOKUP(D3615,Database!B:I,4,FALSE),"")</f>
        <v/>
      </c>
      <c r="F3615" s="11"/>
      <c r="G3615" s="2" t="str">
        <f>IFERROR(VLOOKUP(D3615,Database!B:I,2,FALSE)*F3615/1000,"")</f>
        <v/>
      </c>
    </row>
    <row r="3616" spans="5:7" x14ac:dyDescent="0.3">
      <c r="E3616" s="10" t="str">
        <f>IFERROR(VLOOKUP(D3616,Database!B:I,4,FALSE),"")</f>
        <v/>
      </c>
      <c r="F3616" s="11"/>
      <c r="G3616" s="2" t="str">
        <f>IFERROR(VLOOKUP(D3616,Database!B:I,2,FALSE)*F3616/1000,"")</f>
        <v/>
      </c>
    </row>
    <row r="3617" spans="5:7" x14ac:dyDescent="0.3">
      <c r="E3617" s="10" t="str">
        <f>IFERROR(VLOOKUP(D3617,Database!B:I,4,FALSE),"")</f>
        <v/>
      </c>
      <c r="F3617" s="11"/>
      <c r="G3617" s="2" t="str">
        <f>IFERROR(VLOOKUP(D3617,Database!B:I,2,FALSE)*F3617/1000,"")</f>
        <v/>
      </c>
    </row>
    <row r="3618" spans="5:7" x14ac:dyDescent="0.3">
      <c r="E3618" s="10" t="str">
        <f>IFERROR(VLOOKUP(D3618,Database!B:I,4,FALSE),"")</f>
        <v/>
      </c>
      <c r="F3618" s="11"/>
      <c r="G3618" s="2" t="str">
        <f>IFERROR(VLOOKUP(D3618,Database!B:I,2,FALSE)*F3618/1000,"")</f>
        <v/>
      </c>
    </row>
    <row r="3619" spans="5:7" x14ac:dyDescent="0.3">
      <c r="E3619" s="10" t="str">
        <f>IFERROR(VLOOKUP(D3619,Database!B:I,4,FALSE),"")</f>
        <v/>
      </c>
      <c r="F3619" s="11"/>
      <c r="G3619" s="2" t="str">
        <f>IFERROR(VLOOKUP(D3619,Database!B:I,2,FALSE)*F3619/1000,"")</f>
        <v/>
      </c>
    </row>
    <row r="3620" spans="5:7" x14ac:dyDescent="0.3">
      <c r="E3620" s="10" t="str">
        <f>IFERROR(VLOOKUP(D3620,Database!B:I,4,FALSE),"")</f>
        <v/>
      </c>
      <c r="F3620" s="11"/>
      <c r="G3620" s="2" t="str">
        <f>IFERROR(VLOOKUP(D3620,Database!B:I,2,FALSE)*F3620/1000,"")</f>
        <v/>
      </c>
    </row>
    <row r="3621" spans="5:7" x14ac:dyDescent="0.3">
      <c r="E3621" s="10" t="str">
        <f>IFERROR(VLOOKUP(D3621,Database!B:I,4,FALSE),"")</f>
        <v/>
      </c>
      <c r="F3621" s="11"/>
      <c r="G3621" s="2" t="str">
        <f>IFERROR(VLOOKUP(D3621,Database!B:I,2,FALSE)*F3621/1000,"")</f>
        <v/>
      </c>
    </row>
    <row r="3622" spans="5:7" x14ac:dyDescent="0.3">
      <c r="E3622" s="10" t="str">
        <f>IFERROR(VLOOKUP(D3622,Database!B:I,4,FALSE),"")</f>
        <v/>
      </c>
      <c r="F3622" s="11"/>
      <c r="G3622" s="2" t="str">
        <f>IFERROR(VLOOKUP(D3622,Database!B:I,2,FALSE)*F3622/1000,"")</f>
        <v/>
      </c>
    </row>
    <row r="3623" spans="5:7" x14ac:dyDescent="0.3">
      <c r="E3623" s="10" t="str">
        <f>IFERROR(VLOOKUP(D3623,Database!B:I,4,FALSE),"")</f>
        <v/>
      </c>
      <c r="F3623" s="11"/>
      <c r="G3623" s="2" t="str">
        <f>IFERROR(VLOOKUP(D3623,Database!B:I,2,FALSE)*F3623/1000,"")</f>
        <v/>
      </c>
    </row>
    <row r="3624" spans="5:7" x14ac:dyDescent="0.3">
      <c r="E3624" s="10" t="str">
        <f>IFERROR(VLOOKUP(D3624,Database!B:I,4,FALSE),"")</f>
        <v/>
      </c>
      <c r="F3624" s="11"/>
      <c r="G3624" s="2" t="str">
        <f>IFERROR(VLOOKUP(D3624,Database!B:I,2,FALSE)*F3624/1000,"")</f>
        <v/>
      </c>
    </row>
    <row r="3625" spans="5:7" x14ac:dyDescent="0.3">
      <c r="E3625" s="10" t="str">
        <f>IFERROR(VLOOKUP(D3625,Database!B:I,4,FALSE),"")</f>
        <v/>
      </c>
      <c r="F3625" s="11"/>
      <c r="G3625" s="2" t="str">
        <f>IFERROR(VLOOKUP(D3625,Database!B:I,2,FALSE)*F3625/1000,"")</f>
        <v/>
      </c>
    </row>
    <row r="3626" spans="5:7" x14ac:dyDescent="0.3">
      <c r="E3626" s="10" t="str">
        <f>IFERROR(VLOOKUP(D3626,Database!B:I,4,FALSE),"")</f>
        <v/>
      </c>
      <c r="F3626" s="11"/>
      <c r="G3626" s="2" t="str">
        <f>IFERROR(VLOOKUP(D3626,Database!B:I,2,FALSE)*F3626/1000,"")</f>
        <v/>
      </c>
    </row>
    <row r="3627" spans="5:7" x14ac:dyDescent="0.3">
      <c r="E3627" s="10" t="str">
        <f>IFERROR(VLOOKUP(D3627,Database!B:I,4,FALSE),"")</f>
        <v/>
      </c>
      <c r="F3627" s="11"/>
      <c r="G3627" s="2" t="str">
        <f>IFERROR(VLOOKUP(D3627,Database!B:I,2,FALSE)*F3627/1000,"")</f>
        <v/>
      </c>
    </row>
    <row r="3628" spans="5:7" x14ac:dyDescent="0.3">
      <c r="E3628" s="10" t="str">
        <f>IFERROR(VLOOKUP(D3628,Database!B:I,4,FALSE),"")</f>
        <v/>
      </c>
      <c r="F3628" s="11"/>
      <c r="G3628" s="2" t="str">
        <f>IFERROR(VLOOKUP(D3628,Database!B:I,2,FALSE)*F3628/1000,"")</f>
        <v/>
      </c>
    </row>
    <row r="3629" spans="5:7" x14ac:dyDescent="0.3">
      <c r="E3629" s="10" t="str">
        <f>IFERROR(VLOOKUP(D3629,Database!B:I,4,FALSE),"")</f>
        <v/>
      </c>
      <c r="F3629" s="11"/>
      <c r="G3629" s="2" t="str">
        <f>IFERROR(VLOOKUP(D3629,Database!B:I,2,FALSE)*F3629/1000,"")</f>
        <v/>
      </c>
    </row>
    <row r="3630" spans="5:7" x14ac:dyDescent="0.3">
      <c r="E3630" s="10" t="str">
        <f>IFERROR(VLOOKUP(D3630,Database!B:I,4,FALSE),"")</f>
        <v/>
      </c>
      <c r="F3630" s="11"/>
      <c r="G3630" s="2" t="str">
        <f>IFERROR(VLOOKUP(D3630,Database!B:I,2,FALSE)*F3630/1000,"")</f>
        <v/>
      </c>
    </row>
    <row r="3631" spans="5:7" x14ac:dyDescent="0.3">
      <c r="E3631" s="10" t="str">
        <f>IFERROR(VLOOKUP(D3631,Database!B:I,4,FALSE),"")</f>
        <v/>
      </c>
      <c r="F3631" s="11"/>
      <c r="G3631" s="2" t="str">
        <f>IFERROR(VLOOKUP(D3631,Database!B:I,2,FALSE)*F3631/1000,"")</f>
        <v/>
      </c>
    </row>
    <row r="3632" spans="5:7" x14ac:dyDescent="0.3">
      <c r="E3632" s="10" t="str">
        <f>IFERROR(VLOOKUP(D3632,Database!B:I,4,FALSE),"")</f>
        <v/>
      </c>
      <c r="F3632" s="11"/>
      <c r="G3632" s="2" t="str">
        <f>IFERROR(VLOOKUP(D3632,Database!B:I,2,FALSE)*F3632/1000,"")</f>
        <v/>
      </c>
    </row>
    <row r="3633" spans="5:7" x14ac:dyDescent="0.3">
      <c r="E3633" s="10" t="str">
        <f>IFERROR(VLOOKUP(D3633,Database!B:I,4,FALSE),"")</f>
        <v/>
      </c>
      <c r="F3633" s="11"/>
      <c r="G3633" s="2" t="str">
        <f>IFERROR(VLOOKUP(D3633,Database!B:I,2,FALSE)*F3633/1000,"")</f>
        <v/>
      </c>
    </row>
    <row r="3634" spans="5:7" x14ac:dyDescent="0.3">
      <c r="E3634" s="10" t="str">
        <f>IFERROR(VLOOKUP(D3634,Database!B:I,4,FALSE),"")</f>
        <v/>
      </c>
      <c r="F3634" s="11"/>
      <c r="G3634" s="2" t="str">
        <f>IFERROR(VLOOKUP(D3634,Database!B:I,2,FALSE)*F3634/1000,"")</f>
        <v/>
      </c>
    </row>
    <row r="3635" spans="5:7" x14ac:dyDescent="0.3">
      <c r="E3635" s="10" t="str">
        <f>IFERROR(VLOOKUP(D3635,Database!B:I,4,FALSE),"")</f>
        <v/>
      </c>
      <c r="F3635" s="11"/>
      <c r="G3635" s="2" t="str">
        <f>IFERROR(VLOOKUP(D3635,Database!B:I,2,FALSE)*F3635/1000,"")</f>
        <v/>
      </c>
    </row>
    <row r="3636" spans="5:7" x14ac:dyDescent="0.3">
      <c r="E3636" s="10" t="str">
        <f>IFERROR(VLOOKUP(D3636,Database!B:I,4,FALSE),"")</f>
        <v/>
      </c>
      <c r="F3636" s="11"/>
      <c r="G3636" s="2" t="str">
        <f>IFERROR(VLOOKUP(D3636,Database!B:I,2,FALSE)*F3636/1000,"")</f>
        <v/>
      </c>
    </row>
    <row r="3637" spans="5:7" x14ac:dyDescent="0.3">
      <c r="E3637" s="10" t="str">
        <f>IFERROR(VLOOKUP(D3637,Database!B:I,4,FALSE),"")</f>
        <v/>
      </c>
      <c r="F3637" s="11"/>
      <c r="G3637" s="2" t="str">
        <f>IFERROR(VLOOKUP(D3637,Database!B:I,2,FALSE)*F3637/1000,"")</f>
        <v/>
      </c>
    </row>
    <row r="3638" spans="5:7" x14ac:dyDescent="0.3">
      <c r="E3638" s="10" t="str">
        <f>IFERROR(VLOOKUP(D3638,Database!B:I,4,FALSE),"")</f>
        <v/>
      </c>
      <c r="F3638" s="11"/>
      <c r="G3638" s="2" t="str">
        <f>IFERROR(VLOOKUP(D3638,Database!B:I,2,FALSE)*F3638/1000,"")</f>
        <v/>
      </c>
    </row>
    <row r="3639" spans="5:7" x14ac:dyDescent="0.3">
      <c r="E3639" s="10" t="str">
        <f>IFERROR(VLOOKUP(D3639,Database!B:I,4,FALSE),"")</f>
        <v/>
      </c>
      <c r="F3639" s="11"/>
      <c r="G3639" s="2" t="str">
        <f>IFERROR(VLOOKUP(D3639,Database!B:I,2,FALSE)*F3639/1000,"")</f>
        <v/>
      </c>
    </row>
    <row r="3640" spans="5:7" x14ac:dyDescent="0.3">
      <c r="E3640" s="10" t="str">
        <f>IFERROR(VLOOKUP(D3640,Database!B:I,4,FALSE),"")</f>
        <v/>
      </c>
      <c r="F3640" s="11"/>
      <c r="G3640" s="2" t="str">
        <f>IFERROR(VLOOKUP(D3640,Database!B:I,2,FALSE)*F3640/1000,"")</f>
        <v/>
      </c>
    </row>
    <row r="3641" spans="5:7" x14ac:dyDescent="0.3">
      <c r="E3641" s="10" t="str">
        <f>IFERROR(VLOOKUP(D3641,Database!B:I,4,FALSE),"")</f>
        <v/>
      </c>
      <c r="F3641" s="11"/>
      <c r="G3641" s="2" t="str">
        <f>IFERROR(VLOOKUP(D3641,Database!B:I,2,FALSE)*F3641/1000,"")</f>
        <v/>
      </c>
    </row>
    <row r="3642" spans="5:7" x14ac:dyDescent="0.3">
      <c r="E3642" s="10" t="str">
        <f>IFERROR(VLOOKUP(D3642,Database!B:I,4,FALSE),"")</f>
        <v/>
      </c>
      <c r="F3642" s="11"/>
      <c r="G3642" s="2" t="str">
        <f>IFERROR(VLOOKUP(D3642,Database!B:I,2,FALSE)*F3642/1000,"")</f>
        <v/>
      </c>
    </row>
    <row r="3643" spans="5:7" x14ac:dyDescent="0.3">
      <c r="E3643" s="10" t="str">
        <f>IFERROR(VLOOKUP(D3643,Database!B:I,4,FALSE),"")</f>
        <v/>
      </c>
      <c r="F3643" s="11"/>
      <c r="G3643" s="2" t="str">
        <f>IFERROR(VLOOKUP(D3643,Database!B:I,2,FALSE)*F3643/1000,"")</f>
        <v/>
      </c>
    </row>
    <row r="3644" spans="5:7" x14ac:dyDescent="0.3">
      <c r="E3644" s="10" t="str">
        <f>IFERROR(VLOOKUP(D3644,Database!B:I,4,FALSE),"")</f>
        <v/>
      </c>
      <c r="F3644" s="11"/>
      <c r="G3644" s="2" t="str">
        <f>IFERROR(VLOOKUP(D3644,Database!B:I,2,FALSE)*F3644/1000,"")</f>
        <v/>
      </c>
    </row>
    <row r="3645" spans="5:7" x14ac:dyDescent="0.3">
      <c r="E3645" s="10" t="str">
        <f>IFERROR(VLOOKUP(D3645,Database!B:I,4,FALSE),"")</f>
        <v/>
      </c>
      <c r="F3645" s="11"/>
      <c r="G3645" s="2" t="str">
        <f>IFERROR(VLOOKUP(D3645,Database!B:I,2,FALSE)*F3645/1000,"")</f>
        <v/>
      </c>
    </row>
    <row r="3646" spans="5:7" x14ac:dyDescent="0.3">
      <c r="E3646" s="10" t="str">
        <f>IFERROR(VLOOKUP(D3646,Database!B:I,4,FALSE),"")</f>
        <v/>
      </c>
      <c r="F3646" s="11"/>
      <c r="G3646" s="2" t="str">
        <f>IFERROR(VLOOKUP(D3646,Database!B:I,2,FALSE)*F3646/1000,"")</f>
        <v/>
      </c>
    </row>
    <row r="3647" spans="5:7" x14ac:dyDescent="0.3">
      <c r="E3647" s="10" t="str">
        <f>IFERROR(VLOOKUP(D3647,Database!B:I,4,FALSE),"")</f>
        <v/>
      </c>
      <c r="F3647" s="11"/>
      <c r="G3647" s="2" t="str">
        <f>IFERROR(VLOOKUP(D3647,Database!B:I,2,FALSE)*F3647/1000,"")</f>
        <v/>
      </c>
    </row>
    <row r="3648" spans="5:7" x14ac:dyDescent="0.3">
      <c r="E3648" s="10" t="str">
        <f>IFERROR(VLOOKUP(D3648,Database!B:I,4,FALSE),"")</f>
        <v/>
      </c>
      <c r="F3648" s="11"/>
      <c r="G3648" s="2" t="str">
        <f>IFERROR(VLOOKUP(D3648,Database!B:I,2,FALSE)*F3648/1000,"")</f>
        <v/>
      </c>
    </row>
    <row r="3649" spans="5:7" x14ac:dyDescent="0.3">
      <c r="E3649" s="10" t="str">
        <f>IFERROR(VLOOKUP(D3649,Database!B:I,4,FALSE),"")</f>
        <v/>
      </c>
      <c r="F3649" s="11"/>
      <c r="G3649" s="2" t="str">
        <f>IFERROR(VLOOKUP(D3649,Database!B:I,2,FALSE)*F3649/1000,"")</f>
        <v/>
      </c>
    </row>
    <row r="3650" spans="5:7" x14ac:dyDescent="0.3">
      <c r="E3650" s="10" t="str">
        <f>IFERROR(VLOOKUP(D3650,Database!B:I,4,FALSE),"")</f>
        <v/>
      </c>
      <c r="F3650" s="11"/>
      <c r="G3650" s="2" t="str">
        <f>IFERROR(VLOOKUP(D3650,Database!B:I,2,FALSE)*F3650/1000,"")</f>
        <v/>
      </c>
    </row>
    <row r="3651" spans="5:7" x14ac:dyDescent="0.3">
      <c r="E3651" s="10" t="str">
        <f>IFERROR(VLOOKUP(D3651,Database!B:I,4,FALSE),"")</f>
        <v/>
      </c>
      <c r="F3651" s="11"/>
      <c r="G3651" s="2" t="str">
        <f>IFERROR(VLOOKUP(D3651,Database!B:I,2,FALSE)*F3651/1000,"")</f>
        <v/>
      </c>
    </row>
    <row r="3652" spans="5:7" x14ac:dyDescent="0.3">
      <c r="E3652" s="10" t="str">
        <f>IFERROR(VLOOKUP(D3652,Database!B:I,4,FALSE),"")</f>
        <v/>
      </c>
      <c r="F3652" s="11"/>
      <c r="G3652" s="2" t="str">
        <f>IFERROR(VLOOKUP(D3652,Database!B:I,2,FALSE)*F3652/1000,"")</f>
        <v/>
      </c>
    </row>
    <row r="3653" spans="5:7" x14ac:dyDescent="0.3">
      <c r="E3653" s="10" t="str">
        <f>IFERROR(VLOOKUP(D3653,Database!B:I,4,FALSE),"")</f>
        <v/>
      </c>
      <c r="F3653" s="11"/>
      <c r="G3653" s="2" t="str">
        <f>IFERROR(VLOOKUP(D3653,Database!B:I,2,FALSE)*F3653/1000,"")</f>
        <v/>
      </c>
    </row>
    <row r="3654" spans="5:7" x14ac:dyDescent="0.3">
      <c r="E3654" s="10" t="str">
        <f>IFERROR(VLOOKUP(D3654,Database!B:I,4,FALSE),"")</f>
        <v/>
      </c>
      <c r="F3654" s="11"/>
      <c r="G3654" s="2" t="str">
        <f>IFERROR(VLOOKUP(D3654,Database!B:I,2,FALSE)*F3654/1000,"")</f>
        <v/>
      </c>
    </row>
    <row r="3655" spans="5:7" x14ac:dyDescent="0.3">
      <c r="E3655" s="10" t="str">
        <f>IFERROR(VLOOKUP(D3655,Database!B:I,4,FALSE),"")</f>
        <v/>
      </c>
      <c r="F3655" s="11"/>
      <c r="G3655" s="2" t="str">
        <f>IFERROR(VLOOKUP(D3655,Database!B:I,2,FALSE)*F3655/1000,"")</f>
        <v/>
      </c>
    </row>
    <row r="3656" spans="5:7" x14ac:dyDescent="0.3">
      <c r="E3656" s="10" t="str">
        <f>IFERROR(VLOOKUP(D3656,Database!B:I,4,FALSE),"")</f>
        <v/>
      </c>
      <c r="F3656" s="11"/>
      <c r="G3656" s="2" t="str">
        <f>IFERROR(VLOOKUP(D3656,Database!B:I,2,FALSE)*F3656/1000,"")</f>
        <v/>
      </c>
    </row>
    <row r="3657" spans="5:7" x14ac:dyDescent="0.3">
      <c r="E3657" s="10" t="str">
        <f>IFERROR(VLOOKUP(D3657,Database!B:I,4,FALSE),"")</f>
        <v/>
      </c>
      <c r="F3657" s="11"/>
      <c r="G3657" s="2" t="str">
        <f>IFERROR(VLOOKUP(D3657,Database!B:I,2,FALSE)*F3657/1000,"")</f>
        <v/>
      </c>
    </row>
    <row r="3658" spans="5:7" x14ac:dyDescent="0.3">
      <c r="E3658" s="10" t="str">
        <f>IFERROR(VLOOKUP(D3658,Database!B:I,4,FALSE),"")</f>
        <v/>
      </c>
      <c r="F3658" s="11"/>
      <c r="G3658" s="2" t="str">
        <f>IFERROR(VLOOKUP(D3658,Database!B:I,2,FALSE)*F3658/1000,"")</f>
        <v/>
      </c>
    </row>
    <row r="3659" spans="5:7" x14ac:dyDescent="0.3">
      <c r="E3659" s="10" t="str">
        <f>IFERROR(VLOOKUP(D3659,Database!B:I,4,FALSE),"")</f>
        <v/>
      </c>
      <c r="F3659" s="11"/>
      <c r="G3659" s="2" t="str">
        <f>IFERROR(VLOOKUP(D3659,Database!B:I,2,FALSE)*F3659/1000,"")</f>
        <v/>
      </c>
    </row>
    <row r="3660" spans="5:7" x14ac:dyDescent="0.3">
      <c r="E3660" s="10" t="str">
        <f>IFERROR(VLOOKUP(D3660,Database!B:I,4,FALSE),"")</f>
        <v/>
      </c>
      <c r="F3660" s="11"/>
      <c r="G3660" s="2" t="str">
        <f>IFERROR(VLOOKUP(D3660,Database!B:I,2,FALSE)*F3660/1000,"")</f>
        <v/>
      </c>
    </row>
    <row r="3661" spans="5:7" x14ac:dyDescent="0.3">
      <c r="E3661" s="10" t="str">
        <f>IFERROR(VLOOKUP(D3661,Database!B:I,4,FALSE),"")</f>
        <v/>
      </c>
      <c r="F3661" s="11"/>
      <c r="G3661" s="2" t="str">
        <f>IFERROR(VLOOKUP(D3661,Database!B:I,2,FALSE)*F3661/1000,"")</f>
        <v/>
      </c>
    </row>
    <row r="3662" spans="5:7" x14ac:dyDescent="0.3">
      <c r="E3662" s="10" t="str">
        <f>IFERROR(VLOOKUP(D3662,Database!B:I,4,FALSE),"")</f>
        <v/>
      </c>
      <c r="F3662" s="11"/>
      <c r="G3662" s="2" t="str">
        <f>IFERROR(VLOOKUP(D3662,Database!B:I,2,FALSE)*F3662/1000,"")</f>
        <v/>
      </c>
    </row>
    <row r="3663" spans="5:7" x14ac:dyDescent="0.3">
      <c r="E3663" s="10" t="str">
        <f>IFERROR(VLOOKUP(D3663,Database!B:I,4,FALSE),"")</f>
        <v/>
      </c>
      <c r="F3663" s="11"/>
      <c r="G3663" s="2" t="str">
        <f>IFERROR(VLOOKUP(D3663,Database!B:I,2,FALSE)*F3663/1000,"")</f>
        <v/>
      </c>
    </row>
    <row r="3664" spans="5:7" x14ac:dyDescent="0.3">
      <c r="E3664" s="10" t="str">
        <f>IFERROR(VLOOKUP(D3664,Database!B:I,4,FALSE),"")</f>
        <v/>
      </c>
      <c r="F3664" s="11"/>
      <c r="G3664" s="2" t="str">
        <f>IFERROR(VLOOKUP(D3664,Database!B:I,2,FALSE)*F3664/1000,"")</f>
        <v/>
      </c>
    </row>
    <row r="3665" spans="5:7" x14ac:dyDescent="0.3">
      <c r="E3665" s="10" t="str">
        <f>IFERROR(VLOOKUP(D3665,Database!B:I,4,FALSE),"")</f>
        <v/>
      </c>
      <c r="F3665" s="11"/>
      <c r="G3665" s="2" t="str">
        <f>IFERROR(VLOOKUP(D3665,Database!B:I,2,FALSE)*F3665/1000,"")</f>
        <v/>
      </c>
    </row>
    <row r="3666" spans="5:7" x14ac:dyDescent="0.3">
      <c r="E3666" s="10" t="str">
        <f>IFERROR(VLOOKUP(D3666,Database!B:I,4,FALSE),"")</f>
        <v/>
      </c>
      <c r="F3666" s="11"/>
      <c r="G3666" s="2" t="str">
        <f>IFERROR(VLOOKUP(D3666,Database!B:I,2,FALSE)*F3666/1000,"")</f>
        <v/>
      </c>
    </row>
    <row r="3667" spans="5:7" x14ac:dyDescent="0.3">
      <c r="E3667" s="10" t="str">
        <f>IFERROR(VLOOKUP(D3667,Database!B:I,4,FALSE),"")</f>
        <v/>
      </c>
      <c r="F3667" s="11"/>
      <c r="G3667" s="2" t="str">
        <f>IFERROR(VLOOKUP(D3667,Database!B:I,2,FALSE)*F3667/1000,"")</f>
        <v/>
      </c>
    </row>
    <row r="3668" spans="5:7" x14ac:dyDescent="0.3">
      <c r="E3668" s="10" t="str">
        <f>IFERROR(VLOOKUP(D3668,Database!B:I,4,FALSE),"")</f>
        <v/>
      </c>
      <c r="F3668" s="11"/>
      <c r="G3668" s="2" t="str">
        <f>IFERROR(VLOOKUP(D3668,Database!B:I,2,FALSE)*F3668/1000,"")</f>
        <v/>
      </c>
    </row>
    <row r="3669" spans="5:7" x14ac:dyDescent="0.3">
      <c r="E3669" s="10" t="str">
        <f>IFERROR(VLOOKUP(D3669,Database!B:I,4,FALSE),"")</f>
        <v/>
      </c>
      <c r="F3669" s="11"/>
      <c r="G3669" s="2" t="str">
        <f>IFERROR(VLOOKUP(D3669,Database!B:I,2,FALSE)*F3669/1000,"")</f>
        <v/>
      </c>
    </row>
    <row r="3670" spans="5:7" x14ac:dyDescent="0.3">
      <c r="E3670" s="10" t="str">
        <f>IFERROR(VLOOKUP(D3670,Database!B:I,4,FALSE),"")</f>
        <v/>
      </c>
      <c r="F3670" s="11"/>
      <c r="G3670" s="2" t="str">
        <f>IFERROR(VLOOKUP(D3670,Database!B:I,2,FALSE)*F3670/1000,"")</f>
        <v/>
      </c>
    </row>
    <row r="3671" spans="5:7" x14ac:dyDescent="0.3">
      <c r="E3671" s="10" t="str">
        <f>IFERROR(VLOOKUP(D3671,Database!B:I,4,FALSE),"")</f>
        <v/>
      </c>
      <c r="F3671" s="11"/>
      <c r="G3671" s="2" t="str">
        <f>IFERROR(VLOOKUP(D3671,Database!B:I,2,FALSE)*F3671/1000,"")</f>
        <v/>
      </c>
    </row>
    <row r="3672" spans="5:7" x14ac:dyDescent="0.3">
      <c r="E3672" s="10" t="str">
        <f>IFERROR(VLOOKUP(D3672,Database!B:I,4,FALSE),"")</f>
        <v/>
      </c>
      <c r="F3672" s="11"/>
      <c r="G3672" s="2" t="str">
        <f>IFERROR(VLOOKUP(D3672,Database!B:I,2,FALSE)*F3672/1000,"")</f>
        <v/>
      </c>
    </row>
    <row r="3673" spans="5:7" x14ac:dyDescent="0.3">
      <c r="E3673" s="10" t="str">
        <f>IFERROR(VLOOKUP(D3673,Database!B:I,4,FALSE),"")</f>
        <v/>
      </c>
      <c r="F3673" s="11"/>
      <c r="G3673" s="2" t="str">
        <f>IFERROR(VLOOKUP(D3673,Database!B:I,2,FALSE)*F3673/1000,"")</f>
        <v/>
      </c>
    </row>
    <row r="3674" spans="5:7" x14ac:dyDescent="0.3">
      <c r="E3674" s="10" t="str">
        <f>IFERROR(VLOOKUP(D3674,Database!B:I,4,FALSE),"")</f>
        <v/>
      </c>
      <c r="F3674" s="11"/>
      <c r="G3674" s="2" t="str">
        <f>IFERROR(VLOOKUP(D3674,Database!B:I,2,FALSE)*F3674/1000,"")</f>
        <v/>
      </c>
    </row>
    <row r="3675" spans="5:7" x14ac:dyDescent="0.3">
      <c r="E3675" s="10" t="str">
        <f>IFERROR(VLOOKUP(D3675,Database!B:I,4,FALSE),"")</f>
        <v/>
      </c>
      <c r="F3675" s="11"/>
      <c r="G3675" s="2" t="str">
        <f>IFERROR(VLOOKUP(D3675,Database!B:I,2,FALSE)*F3675/1000,"")</f>
        <v/>
      </c>
    </row>
    <row r="3676" spans="5:7" x14ac:dyDescent="0.3">
      <c r="E3676" s="10" t="str">
        <f>IFERROR(VLOOKUP(D3676,Database!B:I,4,FALSE),"")</f>
        <v/>
      </c>
      <c r="F3676" s="11"/>
      <c r="G3676" s="2" t="str">
        <f>IFERROR(VLOOKUP(D3676,Database!B:I,2,FALSE)*F3676/1000,"")</f>
        <v/>
      </c>
    </row>
    <row r="3677" spans="5:7" x14ac:dyDescent="0.3">
      <c r="E3677" s="10" t="str">
        <f>IFERROR(VLOOKUP(D3677,Database!B:I,4,FALSE),"")</f>
        <v/>
      </c>
      <c r="F3677" s="11"/>
      <c r="G3677" s="2" t="str">
        <f>IFERROR(VLOOKUP(D3677,Database!B:I,2,FALSE)*F3677/1000,"")</f>
        <v/>
      </c>
    </row>
    <row r="3678" spans="5:7" x14ac:dyDescent="0.3">
      <c r="E3678" s="10" t="str">
        <f>IFERROR(VLOOKUP(D3678,Database!B:I,4,FALSE),"")</f>
        <v/>
      </c>
      <c r="F3678" s="11"/>
      <c r="G3678" s="2" t="str">
        <f>IFERROR(VLOOKUP(D3678,Database!B:I,2,FALSE)*F3678/1000,"")</f>
        <v/>
      </c>
    </row>
    <row r="3679" spans="5:7" x14ac:dyDescent="0.3">
      <c r="E3679" s="10" t="str">
        <f>IFERROR(VLOOKUP(D3679,Database!B:I,4,FALSE),"")</f>
        <v/>
      </c>
      <c r="F3679" s="11"/>
      <c r="G3679" s="2" t="str">
        <f>IFERROR(VLOOKUP(D3679,Database!B:I,2,FALSE)*F3679/1000,"")</f>
        <v/>
      </c>
    </row>
    <row r="3680" spans="5:7" x14ac:dyDescent="0.3">
      <c r="E3680" s="10" t="str">
        <f>IFERROR(VLOOKUP(D3680,Database!B:I,4,FALSE),"")</f>
        <v/>
      </c>
      <c r="F3680" s="11"/>
      <c r="G3680" s="2" t="str">
        <f>IFERROR(VLOOKUP(D3680,Database!B:I,2,FALSE)*F3680/1000,"")</f>
        <v/>
      </c>
    </row>
    <row r="3681" spans="5:7" x14ac:dyDescent="0.3">
      <c r="E3681" s="10" t="str">
        <f>IFERROR(VLOOKUP(D3681,Database!B:I,4,FALSE),"")</f>
        <v/>
      </c>
      <c r="F3681" s="11"/>
      <c r="G3681" s="2" t="str">
        <f>IFERROR(VLOOKUP(D3681,Database!B:I,2,FALSE)*F3681/1000,"")</f>
        <v/>
      </c>
    </row>
    <row r="3682" spans="5:7" x14ac:dyDescent="0.3">
      <c r="E3682" s="10" t="str">
        <f>IFERROR(VLOOKUP(D3682,Database!B:I,4,FALSE),"")</f>
        <v/>
      </c>
      <c r="F3682" s="11"/>
      <c r="G3682" s="2" t="str">
        <f>IFERROR(VLOOKUP(D3682,Database!B:I,2,FALSE)*F3682/1000,"")</f>
        <v/>
      </c>
    </row>
    <row r="3683" spans="5:7" x14ac:dyDescent="0.3">
      <c r="E3683" s="10" t="str">
        <f>IFERROR(VLOOKUP(D3683,Database!B:I,4,FALSE),"")</f>
        <v/>
      </c>
      <c r="F3683" s="11"/>
      <c r="G3683" s="2" t="str">
        <f>IFERROR(VLOOKUP(D3683,Database!B:I,2,FALSE)*F3683/1000,"")</f>
        <v/>
      </c>
    </row>
    <row r="3684" spans="5:7" x14ac:dyDescent="0.3">
      <c r="E3684" s="10" t="str">
        <f>IFERROR(VLOOKUP(D3684,Database!B:I,4,FALSE),"")</f>
        <v/>
      </c>
      <c r="F3684" s="11"/>
      <c r="G3684" s="2" t="str">
        <f>IFERROR(VLOOKUP(D3684,Database!B:I,2,FALSE)*F3684/1000,"")</f>
        <v/>
      </c>
    </row>
    <row r="3685" spans="5:7" x14ac:dyDescent="0.3">
      <c r="E3685" s="10" t="str">
        <f>IFERROR(VLOOKUP(D3685,Database!B:I,4,FALSE),"")</f>
        <v/>
      </c>
      <c r="F3685" s="11"/>
      <c r="G3685" s="2" t="str">
        <f>IFERROR(VLOOKUP(D3685,Database!B:I,2,FALSE)*F3685/1000,"")</f>
        <v/>
      </c>
    </row>
    <row r="3686" spans="5:7" x14ac:dyDescent="0.3">
      <c r="E3686" s="10" t="str">
        <f>IFERROR(VLOOKUP(D3686,Database!B:I,4,FALSE),"")</f>
        <v/>
      </c>
      <c r="F3686" s="11"/>
      <c r="G3686" s="2" t="str">
        <f>IFERROR(VLOOKUP(D3686,Database!B:I,2,FALSE)*F3686/1000,"")</f>
        <v/>
      </c>
    </row>
    <row r="3687" spans="5:7" x14ac:dyDescent="0.3">
      <c r="E3687" s="10" t="str">
        <f>IFERROR(VLOOKUP(D3687,Database!B:I,4,FALSE),"")</f>
        <v/>
      </c>
      <c r="F3687" s="11"/>
      <c r="G3687" s="2" t="str">
        <f>IFERROR(VLOOKUP(D3687,Database!B:I,2,FALSE)*F3687/1000,"")</f>
        <v/>
      </c>
    </row>
    <row r="3688" spans="5:7" x14ac:dyDescent="0.3">
      <c r="E3688" s="10" t="str">
        <f>IFERROR(VLOOKUP(D3688,Database!B:I,4,FALSE),"")</f>
        <v/>
      </c>
      <c r="F3688" s="11"/>
      <c r="G3688" s="2" t="str">
        <f>IFERROR(VLOOKUP(D3688,Database!B:I,2,FALSE)*F3688/1000,"")</f>
        <v/>
      </c>
    </row>
    <row r="3689" spans="5:7" x14ac:dyDescent="0.3">
      <c r="E3689" s="10" t="str">
        <f>IFERROR(VLOOKUP(D3689,Database!B:I,4,FALSE),"")</f>
        <v/>
      </c>
      <c r="F3689" s="11"/>
      <c r="G3689" s="2" t="str">
        <f>IFERROR(VLOOKUP(D3689,Database!B:I,2,FALSE)*F3689/1000,"")</f>
        <v/>
      </c>
    </row>
    <row r="3690" spans="5:7" x14ac:dyDescent="0.3">
      <c r="E3690" s="10" t="str">
        <f>IFERROR(VLOOKUP(D3690,Database!B:I,4,FALSE),"")</f>
        <v/>
      </c>
      <c r="F3690" s="11"/>
      <c r="G3690" s="2" t="str">
        <f>IFERROR(VLOOKUP(D3690,Database!B:I,2,FALSE)*F3690/1000,"")</f>
        <v/>
      </c>
    </row>
    <row r="3691" spans="5:7" x14ac:dyDescent="0.3">
      <c r="E3691" s="10" t="str">
        <f>IFERROR(VLOOKUP(D3691,Database!B:I,4,FALSE),"")</f>
        <v/>
      </c>
      <c r="F3691" s="11"/>
      <c r="G3691" s="2" t="str">
        <f>IFERROR(VLOOKUP(D3691,Database!B:I,2,FALSE)*F3691/1000,"")</f>
        <v/>
      </c>
    </row>
    <row r="3692" spans="5:7" x14ac:dyDescent="0.3">
      <c r="E3692" s="10" t="str">
        <f>IFERROR(VLOOKUP(D3692,Database!B:I,4,FALSE),"")</f>
        <v/>
      </c>
      <c r="F3692" s="11"/>
      <c r="G3692" s="2" t="str">
        <f>IFERROR(VLOOKUP(D3692,Database!B:I,2,FALSE)*F3692/1000,"")</f>
        <v/>
      </c>
    </row>
    <row r="3693" spans="5:7" x14ac:dyDescent="0.3">
      <c r="E3693" s="10" t="str">
        <f>IFERROR(VLOOKUP(D3693,Database!B:I,4,FALSE),"")</f>
        <v/>
      </c>
      <c r="F3693" s="11"/>
      <c r="G3693" s="2" t="str">
        <f>IFERROR(VLOOKUP(D3693,Database!B:I,2,FALSE)*F3693/1000,"")</f>
        <v/>
      </c>
    </row>
    <row r="3694" spans="5:7" x14ac:dyDescent="0.3">
      <c r="E3694" s="10" t="str">
        <f>IFERROR(VLOOKUP(D3694,Database!B:I,4,FALSE),"")</f>
        <v/>
      </c>
      <c r="F3694" s="11"/>
      <c r="G3694" s="2" t="str">
        <f>IFERROR(VLOOKUP(D3694,Database!B:I,2,FALSE)*F3694/1000,"")</f>
        <v/>
      </c>
    </row>
    <row r="3695" spans="5:7" x14ac:dyDescent="0.3">
      <c r="E3695" s="10" t="str">
        <f>IFERROR(VLOOKUP(D3695,Database!B:I,4,FALSE),"")</f>
        <v/>
      </c>
      <c r="F3695" s="11"/>
      <c r="G3695" s="2" t="str">
        <f>IFERROR(VLOOKUP(D3695,Database!B:I,2,FALSE)*F3695/1000,"")</f>
        <v/>
      </c>
    </row>
    <row r="3696" spans="5:7" x14ac:dyDescent="0.3">
      <c r="E3696" s="10" t="str">
        <f>IFERROR(VLOOKUP(D3696,Database!B:I,4,FALSE),"")</f>
        <v/>
      </c>
      <c r="F3696" s="11"/>
      <c r="G3696" s="2" t="str">
        <f>IFERROR(VLOOKUP(D3696,Database!B:I,2,FALSE)*F3696/1000,"")</f>
        <v/>
      </c>
    </row>
    <row r="3697" spans="5:7" x14ac:dyDescent="0.3">
      <c r="E3697" s="10" t="str">
        <f>IFERROR(VLOOKUP(D3697,Database!B:I,4,FALSE),"")</f>
        <v/>
      </c>
      <c r="F3697" s="11"/>
      <c r="G3697" s="2" t="str">
        <f>IFERROR(VLOOKUP(D3697,Database!B:I,2,FALSE)*F3697/1000,"")</f>
        <v/>
      </c>
    </row>
    <row r="3698" spans="5:7" x14ac:dyDescent="0.3">
      <c r="E3698" s="10" t="str">
        <f>IFERROR(VLOOKUP(D3698,Database!B:I,4,FALSE),"")</f>
        <v/>
      </c>
      <c r="F3698" s="11"/>
      <c r="G3698" s="2" t="str">
        <f>IFERROR(VLOOKUP(D3698,Database!B:I,2,FALSE)*F3698/1000,"")</f>
        <v/>
      </c>
    </row>
    <row r="3699" spans="5:7" x14ac:dyDescent="0.3">
      <c r="E3699" s="10" t="str">
        <f>IFERROR(VLOOKUP(D3699,Database!B:I,4,FALSE),"")</f>
        <v/>
      </c>
      <c r="F3699" s="11"/>
      <c r="G3699" s="2" t="str">
        <f>IFERROR(VLOOKUP(D3699,Database!B:I,2,FALSE)*F3699/1000,"")</f>
        <v/>
      </c>
    </row>
    <row r="3700" spans="5:7" x14ac:dyDescent="0.3">
      <c r="E3700" s="10" t="str">
        <f>IFERROR(VLOOKUP(D3700,Database!B:I,4,FALSE),"")</f>
        <v/>
      </c>
      <c r="F3700" s="11"/>
      <c r="G3700" s="2" t="str">
        <f>IFERROR(VLOOKUP(D3700,Database!B:I,2,FALSE)*F3700/1000,"")</f>
        <v/>
      </c>
    </row>
    <row r="3701" spans="5:7" x14ac:dyDescent="0.3">
      <c r="E3701" s="10" t="str">
        <f>IFERROR(VLOOKUP(D3701,Database!B:I,4,FALSE),"")</f>
        <v/>
      </c>
      <c r="F3701" s="11"/>
      <c r="G3701" s="2" t="str">
        <f>IFERROR(VLOOKUP(D3701,Database!B:I,2,FALSE)*F3701/1000,"")</f>
        <v/>
      </c>
    </row>
    <row r="3702" spans="5:7" x14ac:dyDescent="0.3">
      <c r="E3702" s="10" t="str">
        <f>IFERROR(VLOOKUP(D3702,Database!B:I,4,FALSE),"")</f>
        <v/>
      </c>
      <c r="F3702" s="11"/>
      <c r="G3702" s="2" t="str">
        <f>IFERROR(VLOOKUP(D3702,Database!B:I,2,FALSE)*F3702/1000,"")</f>
        <v/>
      </c>
    </row>
    <row r="3703" spans="5:7" x14ac:dyDescent="0.3">
      <c r="E3703" s="10" t="str">
        <f>IFERROR(VLOOKUP(D3703,Database!B:I,4,FALSE),"")</f>
        <v/>
      </c>
      <c r="F3703" s="11"/>
      <c r="G3703" s="2" t="str">
        <f>IFERROR(VLOOKUP(D3703,Database!B:I,2,FALSE)*F3703/1000,"")</f>
        <v/>
      </c>
    </row>
    <row r="3704" spans="5:7" x14ac:dyDescent="0.3">
      <c r="E3704" s="10" t="str">
        <f>IFERROR(VLOOKUP(D3704,Database!B:I,4,FALSE),"")</f>
        <v/>
      </c>
      <c r="F3704" s="11"/>
      <c r="G3704" s="2" t="str">
        <f>IFERROR(VLOOKUP(D3704,Database!B:I,2,FALSE)*F3704/1000,"")</f>
        <v/>
      </c>
    </row>
    <row r="3705" spans="5:7" x14ac:dyDescent="0.3">
      <c r="E3705" s="10" t="str">
        <f>IFERROR(VLOOKUP(D3705,Database!B:I,4,FALSE),"")</f>
        <v/>
      </c>
      <c r="F3705" s="11"/>
      <c r="G3705" s="2" t="str">
        <f>IFERROR(VLOOKUP(D3705,Database!B:I,2,FALSE)*F3705/1000,"")</f>
        <v/>
      </c>
    </row>
    <row r="3706" spans="5:7" x14ac:dyDescent="0.3">
      <c r="E3706" s="10" t="str">
        <f>IFERROR(VLOOKUP(D3706,Database!B:I,4,FALSE),"")</f>
        <v/>
      </c>
      <c r="F3706" s="11"/>
      <c r="G3706" s="2" t="str">
        <f>IFERROR(VLOOKUP(D3706,Database!B:I,2,FALSE)*F3706/1000,"")</f>
        <v/>
      </c>
    </row>
    <row r="3707" spans="5:7" x14ac:dyDescent="0.3">
      <c r="E3707" s="10" t="str">
        <f>IFERROR(VLOOKUP(D3707,Database!B:I,4,FALSE),"")</f>
        <v/>
      </c>
      <c r="F3707" s="11"/>
      <c r="G3707" s="2" t="str">
        <f>IFERROR(VLOOKUP(D3707,Database!B:I,2,FALSE)*F3707/1000,"")</f>
        <v/>
      </c>
    </row>
    <row r="3708" spans="5:7" x14ac:dyDescent="0.3">
      <c r="E3708" s="10" t="str">
        <f>IFERROR(VLOOKUP(D3708,Database!B:I,4,FALSE),"")</f>
        <v/>
      </c>
      <c r="F3708" s="11"/>
      <c r="G3708" s="2" t="str">
        <f>IFERROR(VLOOKUP(D3708,Database!B:I,2,FALSE)*F3708/1000,"")</f>
        <v/>
      </c>
    </row>
    <row r="3709" spans="5:7" x14ac:dyDescent="0.3">
      <c r="E3709" s="10" t="str">
        <f>IFERROR(VLOOKUP(D3709,Database!B:I,4,FALSE),"")</f>
        <v/>
      </c>
      <c r="F3709" s="11"/>
      <c r="G3709" s="2" t="str">
        <f>IFERROR(VLOOKUP(D3709,Database!B:I,2,FALSE)*F3709/1000,"")</f>
        <v/>
      </c>
    </row>
    <row r="3710" spans="5:7" x14ac:dyDescent="0.3">
      <c r="E3710" s="10" t="str">
        <f>IFERROR(VLOOKUP(D3710,Database!B:I,4,FALSE),"")</f>
        <v/>
      </c>
      <c r="F3710" s="11"/>
      <c r="G3710" s="2" t="str">
        <f>IFERROR(VLOOKUP(D3710,Database!B:I,2,FALSE)*F3710/1000,"")</f>
        <v/>
      </c>
    </row>
    <row r="3711" spans="5:7" x14ac:dyDescent="0.3">
      <c r="E3711" s="10" t="str">
        <f>IFERROR(VLOOKUP(D3711,Database!B:I,4,FALSE),"")</f>
        <v/>
      </c>
      <c r="F3711" s="11"/>
      <c r="G3711" s="2" t="str">
        <f>IFERROR(VLOOKUP(D3711,Database!B:I,2,FALSE)*F3711/1000,"")</f>
        <v/>
      </c>
    </row>
    <row r="3712" spans="5:7" x14ac:dyDescent="0.3">
      <c r="E3712" s="10" t="str">
        <f>IFERROR(VLOOKUP(D3712,Database!B:I,4,FALSE),"")</f>
        <v/>
      </c>
      <c r="F3712" s="11"/>
      <c r="G3712" s="2" t="str">
        <f>IFERROR(VLOOKUP(D3712,Database!B:I,2,FALSE)*F3712/1000,"")</f>
        <v/>
      </c>
    </row>
    <row r="3713" spans="5:7" x14ac:dyDescent="0.3">
      <c r="E3713" s="10" t="str">
        <f>IFERROR(VLOOKUP(D3713,Database!B:I,4,FALSE),"")</f>
        <v/>
      </c>
      <c r="F3713" s="11"/>
      <c r="G3713" s="2" t="str">
        <f>IFERROR(VLOOKUP(D3713,Database!B:I,2,FALSE)*F3713/1000,"")</f>
        <v/>
      </c>
    </row>
    <row r="3714" spans="5:7" x14ac:dyDescent="0.3">
      <c r="E3714" s="10" t="str">
        <f>IFERROR(VLOOKUP(D3714,Database!B:I,4,FALSE),"")</f>
        <v/>
      </c>
      <c r="F3714" s="11"/>
      <c r="G3714" s="2" t="str">
        <f>IFERROR(VLOOKUP(D3714,Database!B:I,2,FALSE)*F3714/1000,"")</f>
        <v/>
      </c>
    </row>
    <row r="3715" spans="5:7" x14ac:dyDescent="0.3">
      <c r="E3715" s="10" t="str">
        <f>IFERROR(VLOOKUP(D3715,Database!B:I,4,FALSE),"")</f>
        <v/>
      </c>
      <c r="F3715" s="11"/>
      <c r="G3715" s="2" t="str">
        <f>IFERROR(VLOOKUP(D3715,Database!B:I,2,FALSE)*F3715/1000,"")</f>
        <v/>
      </c>
    </row>
    <row r="3716" spans="5:7" x14ac:dyDescent="0.3">
      <c r="E3716" s="10" t="str">
        <f>IFERROR(VLOOKUP(D3716,Database!B:I,4,FALSE),"")</f>
        <v/>
      </c>
      <c r="F3716" s="11"/>
      <c r="G3716" s="2" t="str">
        <f>IFERROR(VLOOKUP(D3716,Database!B:I,2,FALSE)*F3716/1000,"")</f>
        <v/>
      </c>
    </row>
    <row r="3717" spans="5:7" x14ac:dyDescent="0.3">
      <c r="E3717" s="10" t="str">
        <f>IFERROR(VLOOKUP(D3717,Database!B:I,4,FALSE),"")</f>
        <v/>
      </c>
      <c r="F3717" s="11"/>
      <c r="G3717" s="2" t="str">
        <f>IFERROR(VLOOKUP(D3717,Database!B:I,2,FALSE)*F3717/1000,"")</f>
        <v/>
      </c>
    </row>
    <row r="3718" spans="5:7" x14ac:dyDescent="0.3">
      <c r="E3718" s="10" t="str">
        <f>IFERROR(VLOOKUP(D3718,Database!B:I,4,FALSE),"")</f>
        <v/>
      </c>
      <c r="F3718" s="11"/>
      <c r="G3718" s="2" t="str">
        <f>IFERROR(VLOOKUP(D3718,Database!B:I,2,FALSE)*F3718/1000,"")</f>
        <v/>
      </c>
    </row>
    <row r="3719" spans="5:7" x14ac:dyDescent="0.3">
      <c r="E3719" s="10" t="str">
        <f>IFERROR(VLOOKUP(D3719,Database!B:I,4,FALSE),"")</f>
        <v/>
      </c>
      <c r="F3719" s="11"/>
      <c r="G3719" s="2" t="str">
        <f>IFERROR(VLOOKUP(D3719,Database!B:I,2,FALSE)*F3719/1000,"")</f>
        <v/>
      </c>
    </row>
    <row r="3720" spans="5:7" x14ac:dyDescent="0.3">
      <c r="E3720" s="10" t="str">
        <f>IFERROR(VLOOKUP(D3720,Database!B:I,4,FALSE),"")</f>
        <v/>
      </c>
      <c r="F3720" s="11"/>
      <c r="G3720" s="2" t="str">
        <f>IFERROR(VLOOKUP(D3720,Database!B:I,2,FALSE)*F3720/1000,"")</f>
        <v/>
      </c>
    </row>
    <row r="3721" spans="5:7" x14ac:dyDescent="0.3">
      <c r="E3721" s="10" t="str">
        <f>IFERROR(VLOOKUP(D3721,Database!B:I,4,FALSE),"")</f>
        <v/>
      </c>
      <c r="F3721" s="11"/>
      <c r="G3721" s="2" t="str">
        <f>IFERROR(VLOOKUP(D3721,Database!B:I,2,FALSE)*F3721/1000,"")</f>
        <v/>
      </c>
    </row>
    <row r="3722" spans="5:7" x14ac:dyDescent="0.3">
      <c r="E3722" s="10" t="str">
        <f>IFERROR(VLOOKUP(D3722,Database!B:I,4,FALSE),"")</f>
        <v/>
      </c>
      <c r="F3722" s="11"/>
      <c r="G3722" s="2" t="str">
        <f>IFERROR(VLOOKUP(D3722,Database!B:I,2,FALSE)*F3722/1000,"")</f>
        <v/>
      </c>
    </row>
    <row r="3723" spans="5:7" x14ac:dyDescent="0.3">
      <c r="E3723" s="10" t="str">
        <f>IFERROR(VLOOKUP(D3723,Database!B:I,4,FALSE),"")</f>
        <v/>
      </c>
      <c r="F3723" s="11"/>
      <c r="G3723" s="2" t="str">
        <f>IFERROR(VLOOKUP(D3723,Database!B:I,2,FALSE)*F3723/1000,"")</f>
        <v/>
      </c>
    </row>
    <row r="3724" spans="5:7" x14ac:dyDescent="0.3">
      <c r="E3724" s="10" t="str">
        <f>IFERROR(VLOOKUP(D3724,Database!B:I,4,FALSE),"")</f>
        <v/>
      </c>
      <c r="F3724" s="11"/>
      <c r="G3724" s="2" t="str">
        <f>IFERROR(VLOOKUP(D3724,Database!B:I,2,FALSE)*F3724/1000,"")</f>
        <v/>
      </c>
    </row>
    <row r="3725" spans="5:7" x14ac:dyDescent="0.3">
      <c r="E3725" s="10" t="str">
        <f>IFERROR(VLOOKUP(D3725,Database!B:I,4,FALSE),"")</f>
        <v/>
      </c>
      <c r="F3725" s="11"/>
      <c r="G3725" s="2" t="str">
        <f>IFERROR(VLOOKUP(D3725,Database!B:I,2,FALSE)*F3725/1000,"")</f>
        <v/>
      </c>
    </row>
    <row r="3726" spans="5:7" x14ac:dyDescent="0.3">
      <c r="E3726" s="10" t="str">
        <f>IFERROR(VLOOKUP(D3726,Database!B:I,4,FALSE),"")</f>
        <v/>
      </c>
      <c r="F3726" s="11"/>
      <c r="G3726" s="2" t="str">
        <f>IFERROR(VLOOKUP(D3726,Database!B:I,2,FALSE)*F3726/1000,"")</f>
        <v/>
      </c>
    </row>
    <row r="3727" spans="5:7" x14ac:dyDescent="0.3">
      <c r="E3727" s="10" t="str">
        <f>IFERROR(VLOOKUP(D3727,Database!B:I,4,FALSE),"")</f>
        <v/>
      </c>
      <c r="F3727" s="11"/>
      <c r="G3727" s="2" t="str">
        <f>IFERROR(VLOOKUP(D3727,Database!B:I,2,FALSE)*F3727/1000,"")</f>
        <v/>
      </c>
    </row>
    <row r="3728" spans="5:7" x14ac:dyDescent="0.3">
      <c r="E3728" s="10" t="str">
        <f>IFERROR(VLOOKUP(D3728,Database!B:I,4,FALSE),"")</f>
        <v/>
      </c>
      <c r="F3728" s="11"/>
      <c r="G3728" s="2" t="str">
        <f>IFERROR(VLOOKUP(D3728,Database!B:I,2,FALSE)*F3728/1000,"")</f>
        <v/>
      </c>
    </row>
    <row r="3729" spans="5:7" x14ac:dyDescent="0.3">
      <c r="E3729" s="10" t="str">
        <f>IFERROR(VLOOKUP(D3729,Database!B:I,4,FALSE),"")</f>
        <v/>
      </c>
      <c r="F3729" s="11"/>
      <c r="G3729" s="2" t="str">
        <f>IFERROR(VLOOKUP(D3729,Database!B:I,2,FALSE)*F3729/1000,"")</f>
        <v/>
      </c>
    </row>
    <row r="3730" spans="5:7" x14ac:dyDescent="0.3">
      <c r="E3730" s="10" t="str">
        <f>IFERROR(VLOOKUP(D3730,Database!B:I,4,FALSE),"")</f>
        <v/>
      </c>
      <c r="F3730" s="11"/>
      <c r="G3730" s="2" t="str">
        <f>IFERROR(VLOOKUP(D3730,Database!B:I,2,FALSE)*F3730/1000,"")</f>
        <v/>
      </c>
    </row>
    <row r="3731" spans="5:7" x14ac:dyDescent="0.3">
      <c r="E3731" s="10" t="str">
        <f>IFERROR(VLOOKUP(D3731,Database!B:I,4,FALSE),"")</f>
        <v/>
      </c>
      <c r="F3731" s="11"/>
      <c r="G3731" s="2" t="str">
        <f>IFERROR(VLOOKUP(D3731,Database!B:I,2,FALSE)*F3731/1000,"")</f>
        <v/>
      </c>
    </row>
    <row r="3732" spans="5:7" x14ac:dyDescent="0.3">
      <c r="E3732" s="10" t="str">
        <f>IFERROR(VLOOKUP(D3732,Database!B:I,4,FALSE),"")</f>
        <v/>
      </c>
      <c r="F3732" s="11"/>
      <c r="G3732" s="2" t="str">
        <f>IFERROR(VLOOKUP(D3732,Database!B:I,2,FALSE)*F3732/1000,"")</f>
        <v/>
      </c>
    </row>
    <row r="3733" spans="5:7" x14ac:dyDescent="0.3">
      <c r="E3733" s="10" t="str">
        <f>IFERROR(VLOOKUP(D3733,Database!B:I,4,FALSE),"")</f>
        <v/>
      </c>
      <c r="F3733" s="11"/>
      <c r="G3733" s="2" t="str">
        <f>IFERROR(VLOOKUP(D3733,Database!B:I,2,FALSE)*F3733/1000,"")</f>
        <v/>
      </c>
    </row>
    <row r="3734" spans="5:7" x14ac:dyDescent="0.3">
      <c r="E3734" s="10" t="str">
        <f>IFERROR(VLOOKUP(D3734,Database!B:I,4,FALSE),"")</f>
        <v/>
      </c>
      <c r="F3734" s="11"/>
      <c r="G3734" s="2" t="str">
        <f>IFERROR(VLOOKUP(D3734,Database!B:I,2,FALSE)*F3734/1000,"")</f>
        <v/>
      </c>
    </row>
    <row r="3735" spans="5:7" x14ac:dyDescent="0.3">
      <c r="E3735" s="10" t="str">
        <f>IFERROR(VLOOKUP(D3735,Database!B:I,4,FALSE),"")</f>
        <v/>
      </c>
      <c r="F3735" s="11"/>
      <c r="G3735" s="2" t="str">
        <f>IFERROR(VLOOKUP(D3735,Database!B:I,2,FALSE)*F3735/1000,"")</f>
        <v/>
      </c>
    </row>
    <row r="3736" spans="5:7" x14ac:dyDescent="0.3">
      <c r="E3736" s="10" t="str">
        <f>IFERROR(VLOOKUP(D3736,Database!B:I,4,FALSE),"")</f>
        <v/>
      </c>
      <c r="F3736" s="11"/>
      <c r="G3736" s="2" t="str">
        <f>IFERROR(VLOOKUP(D3736,Database!B:I,2,FALSE)*F3736/1000,"")</f>
        <v/>
      </c>
    </row>
    <row r="3737" spans="5:7" x14ac:dyDescent="0.3">
      <c r="E3737" s="10" t="str">
        <f>IFERROR(VLOOKUP(D3737,Database!B:I,4,FALSE),"")</f>
        <v/>
      </c>
      <c r="F3737" s="11"/>
      <c r="G3737" s="2" t="str">
        <f>IFERROR(VLOOKUP(D3737,Database!B:I,2,FALSE)*F3737/1000,"")</f>
        <v/>
      </c>
    </row>
    <row r="3738" spans="5:7" x14ac:dyDescent="0.3">
      <c r="E3738" s="10" t="str">
        <f>IFERROR(VLOOKUP(D3738,Database!B:I,4,FALSE),"")</f>
        <v/>
      </c>
      <c r="F3738" s="11"/>
      <c r="G3738" s="2" t="str">
        <f>IFERROR(VLOOKUP(D3738,Database!B:I,2,FALSE)*F3738/1000,"")</f>
        <v/>
      </c>
    </row>
    <row r="3739" spans="5:7" x14ac:dyDescent="0.3">
      <c r="E3739" s="10" t="str">
        <f>IFERROR(VLOOKUP(D3739,Database!B:I,4,FALSE),"")</f>
        <v/>
      </c>
      <c r="F3739" s="11"/>
      <c r="G3739" s="2" t="str">
        <f>IFERROR(VLOOKUP(D3739,Database!B:I,2,FALSE)*F3739/1000,"")</f>
        <v/>
      </c>
    </row>
    <row r="3740" spans="5:7" x14ac:dyDescent="0.3">
      <c r="E3740" s="10" t="str">
        <f>IFERROR(VLOOKUP(D3740,Database!B:I,4,FALSE),"")</f>
        <v/>
      </c>
      <c r="F3740" s="11"/>
      <c r="G3740" s="2" t="str">
        <f>IFERROR(VLOOKUP(D3740,Database!B:I,2,FALSE)*F3740/1000,"")</f>
        <v/>
      </c>
    </row>
    <row r="3741" spans="5:7" x14ac:dyDescent="0.3">
      <c r="E3741" s="10" t="str">
        <f>IFERROR(VLOOKUP(D3741,Database!B:I,4,FALSE),"")</f>
        <v/>
      </c>
      <c r="F3741" s="11"/>
      <c r="G3741" s="2" t="str">
        <f>IFERROR(VLOOKUP(D3741,Database!B:I,2,FALSE)*F3741/1000,"")</f>
        <v/>
      </c>
    </row>
    <row r="3742" spans="5:7" x14ac:dyDescent="0.3">
      <c r="E3742" s="10" t="str">
        <f>IFERROR(VLOOKUP(D3742,Database!B:I,4,FALSE),"")</f>
        <v/>
      </c>
      <c r="F3742" s="11"/>
      <c r="G3742" s="2" t="str">
        <f>IFERROR(VLOOKUP(D3742,Database!B:I,2,FALSE)*F3742/1000,"")</f>
        <v/>
      </c>
    </row>
    <row r="3743" spans="5:7" x14ac:dyDescent="0.3">
      <c r="E3743" s="10" t="str">
        <f>IFERROR(VLOOKUP(D3743,Database!B:I,4,FALSE),"")</f>
        <v/>
      </c>
      <c r="F3743" s="11"/>
      <c r="G3743" s="2" t="str">
        <f>IFERROR(VLOOKUP(D3743,Database!B:I,2,FALSE)*F3743/1000,"")</f>
        <v/>
      </c>
    </row>
    <row r="3744" spans="5:7" x14ac:dyDescent="0.3">
      <c r="E3744" s="10" t="str">
        <f>IFERROR(VLOOKUP(D3744,Database!B:I,4,FALSE),"")</f>
        <v/>
      </c>
      <c r="F3744" s="11"/>
      <c r="G3744" s="2" t="str">
        <f>IFERROR(VLOOKUP(D3744,Database!B:I,2,FALSE)*F3744/1000,"")</f>
        <v/>
      </c>
    </row>
    <row r="3745" spans="5:7" x14ac:dyDescent="0.3">
      <c r="E3745" s="10" t="str">
        <f>IFERROR(VLOOKUP(D3745,Database!B:I,4,FALSE),"")</f>
        <v/>
      </c>
      <c r="F3745" s="11"/>
      <c r="G3745" s="2" t="str">
        <f>IFERROR(VLOOKUP(D3745,Database!B:I,2,FALSE)*F3745/1000,"")</f>
        <v/>
      </c>
    </row>
    <row r="3746" spans="5:7" x14ac:dyDescent="0.3">
      <c r="E3746" s="10" t="str">
        <f>IFERROR(VLOOKUP(D3746,Database!B:I,4,FALSE),"")</f>
        <v/>
      </c>
      <c r="F3746" s="11"/>
      <c r="G3746" s="2" t="str">
        <f>IFERROR(VLOOKUP(D3746,Database!B:I,2,FALSE)*F3746/1000,"")</f>
        <v/>
      </c>
    </row>
    <row r="3747" spans="5:7" x14ac:dyDescent="0.3">
      <c r="E3747" s="10" t="str">
        <f>IFERROR(VLOOKUP(D3747,Database!B:I,4,FALSE),"")</f>
        <v/>
      </c>
      <c r="F3747" s="11"/>
      <c r="G3747" s="2" t="str">
        <f>IFERROR(VLOOKUP(D3747,Database!B:I,2,FALSE)*F3747/1000,"")</f>
        <v/>
      </c>
    </row>
    <row r="3748" spans="5:7" x14ac:dyDescent="0.3">
      <c r="E3748" s="10" t="str">
        <f>IFERROR(VLOOKUP(D3748,Database!B:I,4,FALSE),"")</f>
        <v/>
      </c>
      <c r="F3748" s="11"/>
      <c r="G3748" s="2" t="str">
        <f>IFERROR(VLOOKUP(D3748,Database!B:I,2,FALSE)*F3748/1000,"")</f>
        <v/>
      </c>
    </row>
    <row r="3749" spans="5:7" x14ac:dyDescent="0.3">
      <c r="E3749" s="10" t="str">
        <f>IFERROR(VLOOKUP(D3749,Database!B:I,4,FALSE),"")</f>
        <v/>
      </c>
      <c r="F3749" s="11"/>
      <c r="G3749" s="2" t="str">
        <f>IFERROR(VLOOKUP(D3749,Database!B:I,2,FALSE)*F3749/1000,"")</f>
        <v/>
      </c>
    </row>
    <row r="3750" spans="5:7" x14ac:dyDescent="0.3">
      <c r="E3750" s="10" t="str">
        <f>IFERROR(VLOOKUP(D3750,Database!B:I,4,FALSE),"")</f>
        <v/>
      </c>
      <c r="F3750" s="11"/>
      <c r="G3750" s="2" t="str">
        <f>IFERROR(VLOOKUP(D3750,Database!B:I,2,FALSE)*F3750/1000,"")</f>
        <v/>
      </c>
    </row>
    <row r="3751" spans="5:7" x14ac:dyDescent="0.3">
      <c r="E3751" s="10" t="str">
        <f>IFERROR(VLOOKUP(D3751,Database!B:I,4,FALSE),"")</f>
        <v/>
      </c>
      <c r="F3751" s="11"/>
      <c r="G3751" s="2" t="str">
        <f>IFERROR(VLOOKUP(D3751,Database!B:I,2,FALSE)*F3751/1000,"")</f>
        <v/>
      </c>
    </row>
    <row r="3752" spans="5:7" x14ac:dyDescent="0.3">
      <c r="E3752" s="10" t="str">
        <f>IFERROR(VLOOKUP(D3752,Database!B:I,4,FALSE),"")</f>
        <v/>
      </c>
      <c r="F3752" s="11"/>
      <c r="G3752" s="2" t="str">
        <f>IFERROR(VLOOKUP(D3752,Database!B:I,2,FALSE)*F3752/1000,"")</f>
        <v/>
      </c>
    </row>
    <row r="3753" spans="5:7" x14ac:dyDescent="0.3">
      <c r="E3753" s="10" t="str">
        <f>IFERROR(VLOOKUP(D3753,Database!B:I,4,FALSE),"")</f>
        <v/>
      </c>
      <c r="F3753" s="11"/>
      <c r="G3753" s="2" t="str">
        <f>IFERROR(VLOOKUP(D3753,Database!B:I,2,FALSE)*F3753/1000,"")</f>
        <v/>
      </c>
    </row>
    <row r="3754" spans="5:7" x14ac:dyDescent="0.3">
      <c r="E3754" s="10" t="str">
        <f>IFERROR(VLOOKUP(D3754,Database!B:I,4,FALSE),"")</f>
        <v/>
      </c>
      <c r="F3754" s="11"/>
      <c r="G3754" s="2" t="str">
        <f>IFERROR(VLOOKUP(D3754,Database!B:I,2,FALSE)*F3754/1000,"")</f>
        <v/>
      </c>
    </row>
    <row r="3755" spans="5:7" x14ac:dyDescent="0.3">
      <c r="E3755" s="10" t="str">
        <f>IFERROR(VLOOKUP(D3755,Database!B:I,4,FALSE),"")</f>
        <v/>
      </c>
      <c r="F3755" s="11"/>
      <c r="G3755" s="2" t="str">
        <f>IFERROR(VLOOKUP(D3755,Database!B:I,2,FALSE)*F3755/1000,"")</f>
        <v/>
      </c>
    </row>
    <row r="3756" spans="5:7" x14ac:dyDescent="0.3">
      <c r="E3756" s="10" t="str">
        <f>IFERROR(VLOOKUP(D3756,Database!B:I,4,FALSE),"")</f>
        <v/>
      </c>
      <c r="F3756" s="11"/>
      <c r="G3756" s="2" t="str">
        <f>IFERROR(VLOOKUP(D3756,Database!B:I,2,FALSE)*F3756/1000,"")</f>
        <v/>
      </c>
    </row>
    <row r="3757" spans="5:7" x14ac:dyDescent="0.3">
      <c r="E3757" s="10" t="str">
        <f>IFERROR(VLOOKUP(D3757,Database!B:I,4,FALSE),"")</f>
        <v/>
      </c>
      <c r="F3757" s="11"/>
      <c r="G3757" s="2" t="str">
        <f>IFERROR(VLOOKUP(D3757,Database!B:I,2,FALSE)*F3757/1000,"")</f>
        <v/>
      </c>
    </row>
    <row r="3758" spans="5:7" x14ac:dyDescent="0.3">
      <c r="E3758" s="10" t="str">
        <f>IFERROR(VLOOKUP(D3758,Database!B:I,4,FALSE),"")</f>
        <v/>
      </c>
      <c r="F3758" s="11"/>
      <c r="G3758" s="2" t="str">
        <f>IFERROR(VLOOKUP(D3758,Database!B:I,2,FALSE)*F3758/1000,"")</f>
        <v/>
      </c>
    </row>
    <row r="3759" spans="5:7" x14ac:dyDescent="0.3">
      <c r="E3759" s="10" t="str">
        <f>IFERROR(VLOOKUP(D3759,Database!B:I,4,FALSE),"")</f>
        <v/>
      </c>
      <c r="F3759" s="11"/>
      <c r="G3759" s="2" t="str">
        <f>IFERROR(VLOOKUP(D3759,Database!B:I,2,FALSE)*F3759/1000,"")</f>
        <v/>
      </c>
    </row>
    <row r="3760" spans="5:7" x14ac:dyDescent="0.3">
      <c r="E3760" s="10" t="str">
        <f>IFERROR(VLOOKUP(D3760,Database!B:I,4,FALSE),"")</f>
        <v/>
      </c>
      <c r="F3760" s="11"/>
      <c r="G3760" s="2" t="str">
        <f>IFERROR(VLOOKUP(D3760,Database!B:I,2,FALSE)*F3760/1000,"")</f>
        <v/>
      </c>
    </row>
    <row r="3761" spans="5:7" x14ac:dyDescent="0.3">
      <c r="E3761" s="10" t="str">
        <f>IFERROR(VLOOKUP(D3761,Database!B:I,4,FALSE),"")</f>
        <v/>
      </c>
      <c r="F3761" s="11"/>
      <c r="G3761" s="2" t="str">
        <f>IFERROR(VLOOKUP(D3761,Database!B:I,2,FALSE)*F3761/1000,"")</f>
        <v/>
      </c>
    </row>
    <row r="3762" spans="5:7" x14ac:dyDescent="0.3">
      <c r="E3762" s="10" t="str">
        <f>IFERROR(VLOOKUP(D3762,Database!B:I,4,FALSE),"")</f>
        <v/>
      </c>
      <c r="F3762" s="11"/>
      <c r="G3762" s="2" t="str">
        <f>IFERROR(VLOOKUP(D3762,Database!B:I,2,FALSE)*F3762/1000,"")</f>
        <v/>
      </c>
    </row>
    <row r="3763" spans="5:7" x14ac:dyDescent="0.3">
      <c r="E3763" s="10" t="str">
        <f>IFERROR(VLOOKUP(D3763,Database!B:I,4,FALSE),"")</f>
        <v/>
      </c>
      <c r="F3763" s="11"/>
      <c r="G3763" s="2" t="str">
        <f>IFERROR(VLOOKUP(D3763,Database!B:I,2,FALSE)*F3763/1000,"")</f>
        <v/>
      </c>
    </row>
    <row r="3764" spans="5:7" x14ac:dyDescent="0.3">
      <c r="E3764" s="10" t="str">
        <f>IFERROR(VLOOKUP(D3764,Database!B:I,4,FALSE),"")</f>
        <v/>
      </c>
      <c r="F3764" s="11"/>
      <c r="G3764" s="2" t="str">
        <f>IFERROR(VLOOKUP(D3764,Database!B:I,2,FALSE)*F3764/1000,"")</f>
        <v/>
      </c>
    </row>
    <row r="3765" spans="5:7" x14ac:dyDescent="0.3">
      <c r="E3765" s="10" t="str">
        <f>IFERROR(VLOOKUP(D3765,Database!B:I,4,FALSE),"")</f>
        <v/>
      </c>
      <c r="F3765" s="11"/>
      <c r="G3765" s="2" t="str">
        <f>IFERROR(VLOOKUP(D3765,Database!B:I,2,FALSE)*F3765/1000,"")</f>
        <v/>
      </c>
    </row>
    <row r="3766" spans="5:7" x14ac:dyDescent="0.3">
      <c r="E3766" s="10" t="str">
        <f>IFERROR(VLOOKUP(D3766,Database!B:I,4,FALSE),"")</f>
        <v/>
      </c>
      <c r="F3766" s="11"/>
      <c r="G3766" s="2" t="str">
        <f>IFERROR(VLOOKUP(D3766,Database!B:I,2,FALSE)*F3766/1000,"")</f>
        <v/>
      </c>
    </row>
    <row r="3767" spans="5:7" x14ac:dyDescent="0.3">
      <c r="E3767" s="10" t="str">
        <f>IFERROR(VLOOKUP(D3767,Database!B:I,4,FALSE),"")</f>
        <v/>
      </c>
      <c r="F3767" s="11"/>
      <c r="G3767" s="2" t="str">
        <f>IFERROR(VLOOKUP(D3767,Database!B:I,2,FALSE)*F3767/1000,"")</f>
        <v/>
      </c>
    </row>
    <row r="3768" spans="5:7" x14ac:dyDescent="0.3">
      <c r="E3768" s="10" t="str">
        <f>IFERROR(VLOOKUP(D3768,Database!B:I,4,FALSE),"")</f>
        <v/>
      </c>
      <c r="F3768" s="11"/>
      <c r="G3768" s="2" t="str">
        <f>IFERROR(VLOOKUP(D3768,Database!B:I,2,FALSE)*F3768/1000,"")</f>
        <v/>
      </c>
    </row>
    <row r="3769" spans="5:7" x14ac:dyDescent="0.3">
      <c r="E3769" s="10" t="str">
        <f>IFERROR(VLOOKUP(D3769,Database!B:I,4,FALSE),"")</f>
        <v/>
      </c>
      <c r="F3769" s="11"/>
      <c r="G3769" s="2" t="str">
        <f>IFERROR(VLOOKUP(D3769,Database!B:I,2,FALSE)*F3769/1000,"")</f>
        <v/>
      </c>
    </row>
    <row r="3770" spans="5:7" x14ac:dyDescent="0.3">
      <c r="E3770" s="10" t="str">
        <f>IFERROR(VLOOKUP(D3770,Database!B:I,4,FALSE),"")</f>
        <v/>
      </c>
      <c r="F3770" s="11"/>
      <c r="G3770" s="2" t="str">
        <f>IFERROR(VLOOKUP(D3770,Database!B:I,2,FALSE)*F3770/1000,"")</f>
        <v/>
      </c>
    </row>
    <row r="3771" spans="5:7" x14ac:dyDescent="0.3">
      <c r="E3771" s="10" t="str">
        <f>IFERROR(VLOOKUP(D3771,Database!B:I,4,FALSE),"")</f>
        <v/>
      </c>
      <c r="F3771" s="11"/>
      <c r="G3771" s="2" t="str">
        <f>IFERROR(VLOOKUP(D3771,Database!B:I,2,FALSE)*F3771/1000,"")</f>
        <v/>
      </c>
    </row>
    <row r="3772" spans="5:7" x14ac:dyDescent="0.3">
      <c r="E3772" s="10" t="str">
        <f>IFERROR(VLOOKUP(D3772,Database!B:I,4,FALSE),"")</f>
        <v/>
      </c>
      <c r="F3772" s="11"/>
      <c r="G3772" s="2" t="str">
        <f>IFERROR(VLOOKUP(D3772,Database!B:I,2,FALSE)*F3772/1000,"")</f>
        <v/>
      </c>
    </row>
    <row r="3773" spans="5:7" x14ac:dyDescent="0.3">
      <c r="E3773" s="10" t="str">
        <f>IFERROR(VLOOKUP(D3773,Database!B:I,4,FALSE),"")</f>
        <v/>
      </c>
      <c r="F3773" s="11"/>
      <c r="G3773" s="2" t="str">
        <f>IFERROR(VLOOKUP(D3773,Database!B:I,2,FALSE)*F3773/1000,"")</f>
        <v/>
      </c>
    </row>
    <row r="3774" spans="5:7" x14ac:dyDescent="0.3">
      <c r="E3774" s="10" t="str">
        <f>IFERROR(VLOOKUP(D3774,Database!B:I,4,FALSE),"")</f>
        <v/>
      </c>
      <c r="F3774" s="11"/>
      <c r="G3774" s="2" t="str">
        <f>IFERROR(VLOOKUP(D3774,Database!B:I,2,FALSE)*F3774/1000,"")</f>
        <v/>
      </c>
    </row>
    <row r="3775" spans="5:7" x14ac:dyDescent="0.3">
      <c r="E3775" s="10" t="str">
        <f>IFERROR(VLOOKUP(D3775,Database!B:I,4,FALSE),"")</f>
        <v/>
      </c>
      <c r="F3775" s="11"/>
      <c r="G3775" s="2" t="str">
        <f>IFERROR(VLOOKUP(D3775,Database!B:I,2,FALSE)*F3775/1000,"")</f>
        <v/>
      </c>
    </row>
    <row r="3776" spans="5:7" x14ac:dyDescent="0.3">
      <c r="E3776" s="10" t="str">
        <f>IFERROR(VLOOKUP(D3776,Database!B:I,4,FALSE),"")</f>
        <v/>
      </c>
      <c r="F3776" s="11"/>
      <c r="G3776" s="2" t="str">
        <f>IFERROR(VLOOKUP(D3776,Database!B:I,2,FALSE)*F3776/1000,"")</f>
        <v/>
      </c>
    </row>
    <row r="3777" spans="5:7" x14ac:dyDescent="0.3">
      <c r="E3777" s="10" t="str">
        <f>IFERROR(VLOOKUP(D3777,Database!B:I,4,FALSE),"")</f>
        <v/>
      </c>
      <c r="F3777" s="11"/>
      <c r="G3777" s="2" t="str">
        <f>IFERROR(VLOOKUP(D3777,Database!B:I,2,FALSE)*F3777/1000,"")</f>
        <v/>
      </c>
    </row>
    <row r="3778" spans="5:7" x14ac:dyDescent="0.3">
      <c r="E3778" s="10" t="str">
        <f>IFERROR(VLOOKUP(D3778,Database!B:I,4,FALSE),"")</f>
        <v/>
      </c>
      <c r="F3778" s="11"/>
      <c r="G3778" s="2" t="str">
        <f>IFERROR(VLOOKUP(D3778,Database!B:I,2,FALSE)*F3778/1000,"")</f>
        <v/>
      </c>
    </row>
    <row r="3779" spans="5:7" x14ac:dyDescent="0.3">
      <c r="E3779" s="10" t="str">
        <f>IFERROR(VLOOKUP(D3779,Database!B:I,4,FALSE),"")</f>
        <v/>
      </c>
      <c r="F3779" s="11"/>
      <c r="G3779" s="2" t="str">
        <f>IFERROR(VLOOKUP(D3779,Database!B:I,2,FALSE)*F3779/1000,"")</f>
        <v/>
      </c>
    </row>
    <row r="3780" spans="5:7" x14ac:dyDescent="0.3">
      <c r="E3780" s="10" t="str">
        <f>IFERROR(VLOOKUP(D3780,Database!B:I,4,FALSE),"")</f>
        <v/>
      </c>
      <c r="F3780" s="11"/>
      <c r="G3780" s="2" t="str">
        <f>IFERROR(VLOOKUP(D3780,Database!B:I,2,FALSE)*F3780/1000,"")</f>
        <v/>
      </c>
    </row>
    <row r="3781" spans="5:7" x14ac:dyDescent="0.3">
      <c r="E3781" s="10" t="str">
        <f>IFERROR(VLOOKUP(D3781,Database!B:I,4,FALSE),"")</f>
        <v/>
      </c>
      <c r="F3781" s="11"/>
      <c r="G3781" s="2" t="str">
        <f>IFERROR(VLOOKUP(D3781,Database!B:I,2,FALSE)*F3781/1000,"")</f>
        <v/>
      </c>
    </row>
    <row r="3782" spans="5:7" x14ac:dyDescent="0.3">
      <c r="E3782" s="10" t="str">
        <f>IFERROR(VLOOKUP(D3782,Database!B:I,4,FALSE),"")</f>
        <v/>
      </c>
      <c r="F3782" s="11"/>
      <c r="G3782" s="2" t="str">
        <f>IFERROR(VLOOKUP(D3782,Database!B:I,2,FALSE)*F3782/1000,"")</f>
        <v/>
      </c>
    </row>
    <row r="3783" spans="5:7" x14ac:dyDescent="0.3">
      <c r="E3783" s="10" t="str">
        <f>IFERROR(VLOOKUP(D3783,Database!B:I,4,FALSE),"")</f>
        <v/>
      </c>
      <c r="F3783" s="11"/>
      <c r="G3783" s="2" t="str">
        <f>IFERROR(VLOOKUP(D3783,Database!B:I,2,FALSE)*F3783/1000,"")</f>
        <v/>
      </c>
    </row>
    <row r="3784" spans="5:7" x14ac:dyDescent="0.3">
      <c r="E3784" s="10" t="str">
        <f>IFERROR(VLOOKUP(D3784,Database!B:I,4,FALSE),"")</f>
        <v/>
      </c>
      <c r="F3784" s="11"/>
      <c r="G3784" s="2" t="str">
        <f>IFERROR(VLOOKUP(D3784,Database!B:I,2,FALSE)*F3784/1000,"")</f>
        <v/>
      </c>
    </row>
    <row r="3785" spans="5:7" x14ac:dyDescent="0.3">
      <c r="E3785" s="10" t="str">
        <f>IFERROR(VLOOKUP(D3785,Database!B:I,4,FALSE),"")</f>
        <v/>
      </c>
      <c r="F3785" s="11"/>
      <c r="G3785" s="2" t="str">
        <f>IFERROR(VLOOKUP(D3785,Database!B:I,2,FALSE)*F3785/1000,"")</f>
        <v/>
      </c>
    </row>
    <row r="3786" spans="5:7" x14ac:dyDescent="0.3">
      <c r="E3786" s="10" t="str">
        <f>IFERROR(VLOOKUP(D3786,Database!B:I,4,FALSE),"")</f>
        <v/>
      </c>
      <c r="F3786" s="11"/>
      <c r="G3786" s="2" t="str">
        <f>IFERROR(VLOOKUP(D3786,Database!B:I,2,FALSE)*F3786/1000,"")</f>
        <v/>
      </c>
    </row>
    <row r="3787" spans="5:7" x14ac:dyDescent="0.3">
      <c r="E3787" s="10" t="str">
        <f>IFERROR(VLOOKUP(D3787,Database!B:I,4,FALSE),"")</f>
        <v/>
      </c>
      <c r="F3787" s="11"/>
      <c r="G3787" s="2" t="str">
        <f>IFERROR(VLOOKUP(D3787,Database!B:I,2,FALSE)*F3787/1000,"")</f>
        <v/>
      </c>
    </row>
    <row r="3788" spans="5:7" x14ac:dyDescent="0.3">
      <c r="E3788" s="10" t="str">
        <f>IFERROR(VLOOKUP(D3788,Database!B:I,4,FALSE),"")</f>
        <v/>
      </c>
      <c r="F3788" s="11"/>
      <c r="G3788" s="2" t="str">
        <f>IFERROR(VLOOKUP(D3788,Database!B:I,2,FALSE)*F3788/1000,"")</f>
        <v/>
      </c>
    </row>
    <row r="3789" spans="5:7" x14ac:dyDescent="0.3">
      <c r="E3789" s="10" t="str">
        <f>IFERROR(VLOOKUP(D3789,Database!B:I,4,FALSE),"")</f>
        <v/>
      </c>
      <c r="F3789" s="11"/>
      <c r="G3789" s="2" t="str">
        <f>IFERROR(VLOOKUP(D3789,Database!B:I,2,FALSE)*F3789/1000,"")</f>
        <v/>
      </c>
    </row>
    <row r="3790" spans="5:7" x14ac:dyDescent="0.3">
      <c r="E3790" s="10" t="str">
        <f>IFERROR(VLOOKUP(D3790,Database!B:I,4,FALSE),"")</f>
        <v/>
      </c>
      <c r="F3790" s="11"/>
      <c r="G3790" s="2" t="str">
        <f>IFERROR(VLOOKUP(D3790,Database!B:I,2,FALSE)*F3790/1000,"")</f>
        <v/>
      </c>
    </row>
    <row r="3791" spans="5:7" x14ac:dyDescent="0.3">
      <c r="E3791" s="10" t="str">
        <f>IFERROR(VLOOKUP(D3791,Database!B:I,4,FALSE),"")</f>
        <v/>
      </c>
      <c r="F3791" s="11"/>
      <c r="G3791" s="2" t="str">
        <f>IFERROR(VLOOKUP(D3791,Database!B:I,2,FALSE)*F3791/1000,"")</f>
        <v/>
      </c>
    </row>
    <row r="3792" spans="5:7" x14ac:dyDescent="0.3">
      <c r="E3792" s="10" t="str">
        <f>IFERROR(VLOOKUP(D3792,Database!B:I,4,FALSE),"")</f>
        <v/>
      </c>
      <c r="F3792" s="11"/>
      <c r="G3792" s="2" t="str">
        <f>IFERROR(VLOOKUP(D3792,Database!B:I,2,FALSE)*F3792/1000,"")</f>
        <v/>
      </c>
    </row>
    <row r="3793" spans="5:7" x14ac:dyDescent="0.3">
      <c r="E3793" s="10" t="str">
        <f>IFERROR(VLOOKUP(D3793,Database!B:I,4,FALSE),"")</f>
        <v/>
      </c>
      <c r="F3793" s="11"/>
      <c r="G3793" s="2" t="str">
        <f>IFERROR(VLOOKUP(D3793,Database!B:I,2,FALSE)*F3793/1000,"")</f>
        <v/>
      </c>
    </row>
    <row r="3794" spans="5:7" x14ac:dyDescent="0.3">
      <c r="E3794" s="10" t="str">
        <f>IFERROR(VLOOKUP(D3794,Database!B:I,4,FALSE),"")</f>
        <v/>
      </c>
      <c r="F3794" s="11"/>
      <c r="G3794" s="2" t="str">
        <f>IFERROR(VLOOKUP(D3794,Database!B:I,2,FALSE)*F3794/1000,"")</f>
        <v/>
      </c>
    </row>
    <row r="3795" spans="5:7" x14ac:dyDescent="0.3">
      <c r="E3795" s="10" t="str">
        <f>IFERROR(VLOOKUP(D3795,Database!B:I,4,FALSE),"")</f>
        <v/>
      </c>
      <c r="F3795" s="11"/>
      <c r="G3795" s="2" t="str">
        <f>IFERROR(VLOOKUP(D3795,Database!B:I,2,FALSE)*F3795/1000,"")</f>
        <v/>
      </c>
    </row>
    <row r="3796" spans="5:7" x14ac:dyDescent="0.3">
      <c r="E3796" s="10" t="str">
        <f>IFERROR(VLOOKUP(D3796,Database!B:I,4,FALSE),"")</f>
        <v/>
      </c>
      <c r="F3796" s="11"/>
      <c r="G3796" s="2" t="str">
        <f>IFERROR(VLOOKUP(D3796,Database!B:I,2,FALSE)*F3796/1000,"")</f>
        <v/>
      </c>
    </row>
    <row r="3797" spans="5:7" x14ac:dyDescent="0.3">
      <c r="E3797" s="10" t="str">
        <f>IFERROR(VLOOKUP(D3797,Database!B:I,4,FALSE),"")</f>
        <v/>
      </c>
      <c r="F3797" s="11"/>
      <c r="G3797" s="2" t="str">
        <f>IFERROR(VLOOKUP(D3797,Database!B:I,2,FALSE)*F3797/1000,"")</f>
        <v/>
      </c>
    </row>
    <row r="3798" spans="5:7" x14ac:dyDescent="0.3">
      <c r="E3798" s="10" t="str">
        <f>IFERROR(VLOOKUP(D3798,Database!B:I,4,FALSE),"")</f>
        <v/>
      </c>
      <c r="F3798" s="11"/>
      <c r="G3798" s="2" t="str">
        <f>IFERROR(VLOOKUP(D3798,Database!B:I,2,FALSE)*F3798/1000,"")</f>
        <v/>
      </c>
    </row>
    <row r="3799" spans="5:7" x14ac:dyDescent="0.3">
      <c r="E3799" s="10" t="str">
        <f>IFERROR(VLOOKUP(D3799,Database!B:I,4,FALSE),"")</f>
        <v/>
      </c>
      <c r="F3799" s="11"/>
      <c r="G3799" s="2" t="str">
        <f>IFERROR(VLOOKUP(D3799,Database!B:I,2,FALSE)*F3799/1000,"")</f>
        <v/>
      </c>
    </row>
    <row r="3800" spans="5:7" x14ac:dyDescent="0.3">
      <c r="E3800" s="10" t="str">
        <f>IFERROR(VLOOKUP(D3800,Database!B:I,4,FALSE),"")</f>
        <v/>
      </c>
      <c r="F3800" s="11"/>
      <c r="G3800" s="2" t="str">
        <f>IFERROR(VLOOKUP(D3800,Database!B:I,2,FALSE)*F3800/1000,"")</f>
        <v/>
      </c>
    </row>
    <row r="3801" spans="5:7" x14ac:dyDescent="0.3">
      <c r="E3801" s="10" t="str">
        <f>IFERROR(VLOOKUP(D3801,Database!B:I,4,FALSE),"")</f>
        <v/>
      </c>
      <c r="F3801" s="11"/>
      <c r="G3801" s="2" t="str">
        <f>IFERROR(VLOOKUP(D3801,Database!B:I,2,FALSE)*F3801/1000,"")</f>
        <v/>
      </c>
    </row>
    <row r="3802" spans="5:7" x14ac:dyDescent="0.3">
      <c r="E3802" s="10" t="str">
        <f>IFERROR(VLOOKUP(D3802,Database!B:I,4,FALSE),"")</f>
        <v/>
      </c>
      <c r="F3802" s="11"/>
      <c r="G3802" s="2" t="str">
        <f>IFERROR(VLOOKUP(D3802,Database!B:I,2,FALSE)*F3802/1000,"")</f>
        <v/>
      </c>
    </row>
    <row r="3803" spans="5:7" x14ac:dyDescent="0.3">
      <c r="E3803" s="10" t="str">
        <f>IFERROR(VLOOKUP(D3803,Database!B:I,4,FALSE),"")</f>
        <v/>
      </c>
      <c r="F3803" s="11"/>
      <c r="G3803" s="2" t="str">
        <f>IFERROR(VLOOKUP(D3803,Database!B:I,2,FALSE)*F3803/1000,"")</f>
        <v/>
      </c>
    </row>
    <row r="3804" spans="5:7" x14ac:dyDescent="0.3">
      <c r="E3804" s="10" t="str">
        <f>IFERROR(VLOOKUP(D3804,Database!B:I,4,FALSE),"")</f>
        <v/>
      </c>
      <c r="F3804" s="11"/>
      <c r="G3804" s="2" t="str">
        <f>IFERROR(VLOOKUP(D3804,Database!B:I,2,FALSE)*F3804/1000,"")</f>
        <v/>
      </c>
    </row>
    <row r="3805" spans="5:7" x14ac:dyDescent="0.3">
      <c r="E3805" s="10" t="str">
        <f>IFERROR(VLOOKUP(D3805,Database!B:I,4,FALSE),"")</f>
        <v/>
      </c>
      <c r="F3805" s="11"/>
      <c r="G3805" s="2" t="str">
        <f>IFERROR(VLOOKUP(D3805,Database!B:I,2,FALSE)*F3805/1000,"")</f>
        <v/>
      </c>
    </row>
    <row r="3806" spans="5:7" x14ac:dyDescent="0.3">
      <c r="E3806" s="10" t="str">
        <f>IFERROR(VLOOKUP(D3806,Database!B:I,4,FALSE),"")</f>
        <v/>
      </c>
      <c r="F3806" s="11"/>
      <c r="G3806" s="2" t="str">
        <f>IFERROR(VLOOKUP(D3806,Database!B:I,2,FALSE)*F3806/1000,"")</f>
        <v/>
      </c>
    </row>
    <row r="3807" spans="5:7" x14ac:dyDescent="0.3">
      <c r="E3807" s="10" t="str">
        <f>IFERROR(VLOOKUP(D3807,Database!B:I,4,FALSE),"")</f>
        <v/>
      </c>
      <c r="F3807" s="11"/>
      <c r="G3807" s="2" t="str">
        <f>IFERROR(VLOOKUP(D3807,Database!B:I,2,FALSE)*F3807/1000,"")</f>
        <v/>
      </c>
    </row>
    <row r="3808" spans="5:7" x14ac:dyDescent="0.3">
      <c r="E3808" s="10" t="str">
        <f>IFERROR(VLOOKUP(D3808,Database!B:I,4,FALSE),"")</f>
        <v/>
      </c>
      <c r="F3808" s="11"/>
      <c r="G3808" s="2" t="str">
        <f>IFERROR(VLOOKUP(D3808,Database!B:I,2,FALSE)*F3808/1000,"")</f>
        <v/>
      </c>
    </row>
    <row r="3809" spans="5:7" x14ac:dyDescent="0.3">
      <c r="E3809" s="10" t="str">
        <f>IFERROR(VLOOKUP(D3809,Database!B:I,4,FALSE),"")</f>
        <v/>
      </c>
      <c r="F3809" s="11"/>
      <c r="G3809" s="2" t="str">
        <f>IFERROR(VLOOKUP(D3809,Database!B:I,2,FALSE)*F3809/1000,"")</f>
        <v/>
      </c>
    </row>
    <row r="3810" spans="5:7" x14ac:dyDescent="0.3">
      <c r="E3810" s="10" t="str">
        <f>IFERROR(VLOOKUP(D3810,Database!B:I,4,FALSE),"")</f>
        <v/>
      </c>
      <c r="F3810" s="11"/>
      <c r="G3810" s="2" t="str">
        <f>IFERROR(VLOOKUP(D3810,Database!B:I,2,FALSE)*F3810/1000,"")</f>
        <v/>
      </c>
    </row>
    <row r="3811" spans="5:7" x14ac:dyDescent="0.3">
      <c r="E3811" s="10" t="str">
        <f>IFERROR(VLOOKUP(D3811,Database!B:I,4,FALSE),"")</f>
        <v/>
      </c>
      <c r="F3811" s="11"/>
      <c r="G3811" s="2" t="str">
        <f>IFERROR(VLOOKUP(D3811,Database!B:I,2,FALSE)*F3811/1000,"")</f>
        <v/>
      </c>
    </row>
    <row r="3812" spans="5:7" x14ac:dyDescent="0.3">
      <c r="E3812" s="10" t="str">
        <f>IFERROR(VLOOKUP(D3812,Database!B:I,4,FALSE),"")</f>
        <v/>
      </c>
      <c r="F3812" s="11"/>
      <c r="G3812" s="2" t="str">
        <f>IFERROR(VLOOKUP(D3812,Database!B:I,2,FALSE)*F3812/1000,"")</f>
        <v/>
      </c>
    </row>
    <row r="3813" spans="5:7" x14ac:dyDescent="0.3">
      <c r="E3813" s="10" t="str">
        <f>IFERROR(VLOOKUP(D3813,Database!B:I,4,FALSE),"")</f>
        <v/>
      </c>
      <c r="F3813" s="11"/>
      <c r="G3813" s="2" t="str">
        <f>IFERROR(VLOOKUP(D3813,Database!B:I,2,FALSE)*F3813/1000,"")</f>
        <v/>
      </c>
    </row>
    <row r="3814" spans="5:7" x14ac:dyDescent="0.3">
      <c r="E3814" s="10" t="str">
        <f>IFERROR(VLOOKUP(D3814,Database!B:I,4,FALSE),"")</f>
        <v/>
      </c>
      <c r="F3814" s="11"/>
      <c r="G3814" s="2" t="str">
        <f>IFERROR(VLOOKUP(D3814,Database!B:I,2,FALSE)*F3814/1000,"")</f>
        <v/>
      </c>
    </row>
    <row r="3815" spans="5:7" x14ac:dyDescent="0.3">
      <c r="E3815" s="10" t="str">
        <f>IFERROR(VLOOKUP(D3815,Database!B:I,4,FALSE),"")</f>
        <v/>
      </c>
      <c r="F3815" s="11"/>
      <c r="G3815" s="2" t="str">
        <f>IFERROR(VLOOKUP(D3815,Database!B:I,2,FALSE)*F3815/1000,"")</f>
        <v/>
      </c>
    </row>
    <row r="3816" spans="5:7" x14ac:dyDescent="0.3">
      <c r="E3816" s="10" t="str">
        <f>IFERROR(VLOOKUP(D3816,Database!B:I,4,FALSE),"")</f>
        <v/>
      </c>
      <c r="F3816" s="11"/>
      <c r="G3816" s="2" t="str">
        <f>IFERROR(VLOOKUP(D3816,Database!B:I,2,FALSE)*F3816/1000,"")</f>
        <v/>
      </c>
    </row>
    <row r="3817" spans="5:7" x14ac:dyDescent="0.3">
      <c r="E3817" s="10" t="str">
        <f>IFERROR(VLOOKUP(D3817,Database!B:I,4,FALSE),"")</f>
        <v/>
      </c>
      <c r="F3817" s="11"/>
      <c r="G3817" s="2" t="str">
        <f>IFERROR(VLOOKUP(D3817,Database!B:I,2,FALSE)*F3817/1000,"")</f>
        <v/>
      </c>
    </row>
    <row r="3818" spans="5:7" x14ac:dyDescent="0.3">
      <c r="E3818" s="10" t="str">
        <f>IFERROR(VLOOKUP(D3818,Database!B:I,4,FALSE),"")</f>
        <v/>
      </c>
      <c r="F3818" s="11"/>
      <c r="G3818" s="2" t="str">
        <f>IFERROR(VLOOKUP(D3818,Database!B:I,2,FALSE)*F3818/1000,"")</f>
        <v/>
      </c>
    </row>
    <row r="3819" spans="5:7" x14ac:dyDescent="0.3">
      <c r="E3819" s="10" t="str">
        <f>IFERROR(VLOOKUP(D3819,Database!B:I,4,FALSE),"")</f>
        <v/>
      </c>
      <c r="F3819" s="11"/>
      <c r="G3819" s="2" t="str">
        <f>IFERROR(VLOOKUP(D3819,Database!B:I,2,FALSE)*F3819/1000,"")</f>
        <v/>
      </c>
    </row>
    <row r="3820" spans="5:7" x14ac:dyDescent="0.3">
      <c r="E3820" s="10" t="str">
        <f>IFERROR(VLOOKUP(D3820,Database!B:I,4,FALSE),"")</f>
        <v/>
      </c>
      <c r="F3820" s="11"/>
      <c r="G3820" s="2" t="str">
        <f>IFERROR(VLOOKUP(D3820,Database!B:I,2,FALSE)*F3820/1000,"")</f>
        <v/>
      </c>
    </row>
    <row r="3821" spans="5:7" x14ac:dyDescent="0.3">
      <c r="E3821" s="10" t="str">
        <f>IFERROR(VLOOKUP(D3821,Database!B:I,4,FALSE),"")</f>
        <v/>
      </c>
      <c r="F3821" s="11"/>
      <c r="G3821" s="2" t="str">
        <f>IFERROR(VLOOKUP(D3821,Database!B:I,2,FALSE)*F3821/1000,"")</f>
        <v/>
      </c>
    </row>
    <row r="3822" spans="5:7" x14ac:dyDescent="0.3">
      <c r="E3822" s="10" t="str">
        <f>IFERROR(VLOOKUP(D3822,Database!B:I,4,FALSE),"")</f>
        <v/>
      </c>
      <c r="F3822" s="11"/>
      <c r="G3822" s="2" t="str">
        <f>IFERROR(VLOOKUP(D3822,Database!B:I,2,FALSE)*F3822/1000,"")</f>
        <v/>
      </c>
    </row>
    <row r="3823" spans="5:7" x14ac:dyDescent="0.3">
      <c r="E3823" s="10" t="str">
        <f>IFERROR(VLOOKUP(D3823,Database!B:I,4,FALSE),"")</f>
        <v/>
      </c>
      <c r="F3823" s="11"/>
      <c r="G3823" s="2" t="str">
        <f>IFERROR(VLOOKUP(D3823,Database!B:I,2,FALSE)*F3823/1000,"")</f>
        <v/>
      </c>
    </row>
    <row r="3824" spans="5:7" x14ac:dyDescent="0.3">
      <c r="E3824" s="10" t="str">
        <f>IFERROR(VLOOKUP(D3824,Database!B:I,4,FALSE),"")</f>
        <v/>
      </c>
      <c r="F3824" s="11"/>
      <c r="G3824" s="2" t="str">
        <f>IFERROR(VLOOKUP(D3824,Database!B:I,2,FALSE)*F3824/1000,"")</f>
        <v/>
      </c>
    </row>
    <row r="3825" spans="5:7" x14ac:dyDescent="0.3">
      <c r="E3825" s="10" t="str">
        <f>IFERROR(VLOOKUP(D3825,Database!B:I,4,FALSE),"")</f>
        <v/>
      </c>
      <c r="F3825" s="11"/>
      <c r="G3825" s="2" t="str">
        <f>IFERROR(VLOOKUP(D3825,Database!B:I,2,FALSE)*F3825/1000,"")</f>
        <v/>
      </c>
    </row>
    <row r="3826" spans="5:7" x14ac:dyDescent="0.3">
      <c r="E3826" s="10" t="str">
        <f>IFERROR(VLOOKUP(D3826,Database!B:I,4,FALSE),"")</f>
        <v/>
      </c>
      <c r="F3826" s="11"/>
      <c r="G3826" s="2" t="str">
        <f>IFERROR(VLOOKUP(D3826,Database!B:I,2,FALSE)*F3826/1000,"")</f>
        <v/>
      </c>
    </row>
    <row r="3827" spans="5:7" x14ac:dyDescent="0.3">
      <c r="E3827" s="10" t="str">
        <f>IFERROR(VLOOKUP(D3827,Database!B:I,4,FALSE),"")</f>
        <v/>
      </c>
      <c r="F3827" s="11"/>
      <c r="G3827" s="2" t="str">
        <f>IFERROR(VLOOKUP(D3827,Database!B:I,2,FALSE)*F3827/1000,"")</f>
        <v/>
      </c>
    </row>
    <row r="3828" spans="5:7" x14ac:dyDescent="0.3">
      <c r="E3828" s="10" t="str">
        <f>IFERROR(VLOOKUP(D3828,Database!B:I,4,FALSE),"")</f>
        <v/>
      </c>
      <c r="F3828" s="11"/>
      <c r="G3828" s="2" t="str">
        <f>IFERROR(VLOOKUP(D3828,Database!B:I,2,FALSE)*F3828/1000,"")</f>
        <v/>
      </c>
    </row>
    <row r="3829" spans="5:7" x14ac:dyDescent="0.3">
      <c r="E3829" s="10" t="str">
        <f>IFERROR(VLOOKUP(D3829,Database!B:I,4,FALSE),"")</f>
        <v/>
      </c>
      <c r="F3829" s="11"/>
      <c r="G3829" s="2" t="str">
        <f>IFERROR(VLOOKUP(D3829,Database!B:I,2,FALSE)*F3829/1000,"")</f>
        <v/>
      </c>
    </row>
    <row r="3830" spans="5:7" x14ac:dyDescent="0.3">
      <c r="E3830" s="10" t="str">
        <f>IFERROR(VLOOKUP(D3830,Database!B:I,4,FALSE),"")</f>
        <v/>
      </c>
      <c r="F3830" s="11"/>
      <c r="G3830" s="2" t="str">
        <f>IFERROR(VLOOKUP(D3830,Database!B:I,2,FALSE)*F3830/1000,"")</f>
        <v/>
      </c>
    </row>
    <row r="3831" spans="5:7" x14ac:dyDescent="0.3">
      <c r="E3831" s="10" t="str">
        <f>IFERROR(VLOOKUP(D3831,Database!B:I,4,FALSE),"")</f>
        <v/>
      </c>
      <c r="F3831" s="11"/>
      <c r="G3831" s="2" t="str">
        <f>IFERROR(VLOOKUP(D3831,Database!B:I,2,FALSE)*F3831/1000,"")</f>
        <v/>
      </c>
    </row>
    <row r="3832" spans="5:7" x14ac:dyDescent="0.3">
      <c r="E3832" s="10" t="str">
        <f>IFERROR(VLOOKUP(D3832,Database!B:I,4,FALSE),"")</f>
        <v/>
      </c>
      <c r="F3832" s="11"/>
      <c r="G3832" s="2" t="str">
        <f>IFERROR(VLOOKUP(D3832,Database!B:I,2,FALSE)*F3832/1000,"")</f>
        <v/>
      </c>
    </row>
    <row r="3833" spans="5:7" x14ac:dyDescent="0.3">
      <c r="E3833" s="10" t="str">
        <f>IFERROR(VLOOKUP(D3833,Database!B:I,4,FALSE),"")</f>
        <v/>
      </c>
      <c r="F3833" s="11"/>
      <c r="G3833" s="2" t="str">
        <f>IFERROR(VLOOKUP(D3833,Database!B:I,2,FALSE)*F3833/1000,"")</f>
        <v/>
      </c>
    </row>
    <row r="3834" spans="5:7" x14ac:dyDescent="0.3">
      <c r="E3834" s="10" t="str">
        <f>IFERROR(VLOOKUP(D3834,Database!B:I,4,FALSE),"")</f>
        <v/>
      </c>
      <c r="F3834" s="11"/>
      <c r="G3834" s="2" t="str">
        <f>IFERROR(VLOOKUP(D3834,Database!B:I,2,FALSE)*F3834/1000,"")</f>
        <v/>
      </c>
    </row>
    <row r="3835" spans="5:7" x14ac:dyDescent="0.3">
      <c r="E3835" s="10" t="str">
        <f>IFERROR(VLOOKUP(D3835,Database!B:I,4,FALSE),"")</f>
        <v/>
      </c>
      <c r="F3835" s="11"/>
      <c r="G3835" s="2" t="str">
        <f>IFERROR(VLOOKUP(D3835,Database!B:I,2,FALSE)*F3835/1000,"")</f>
        <v/>
      </c>
    </row>
    <row r="3836" spans="5:7" x14ac:dyDescent="0.3">
      <c r="E3836" s="10" t="str">
        <f>IFERROR(VLOOKUP(D3836,Database!B:I,4,FALSE),"")</f>
        <v/>
      </c>
      <c r="F3836" s="11"/>
      <c r="G3836" s="2" t="str">
        <f>IFERROR(VLOOKUP(D3836,Database!B:I,2,FALSE)*F3836/1000,"")</f>
        <v/>
      </c>
    </row>
    <row r="3837" spans="5:7" x14ac:dyDescent="0.3">
      <c r="E3837" s="10" t="str">
        <f>IFERROR(VLOOKUP(D3837,Database!B:I,4,FALSE),"")</f>
        <v/>
      </c>
      <c r="F3837" s="11"/>
      <c r="G3837" s="2" t="str">
        <f>IFERROR(VLOOKUP(D3837,Database!B:I,2,FALSE)*F3837/1000,"")</f>
        <v/>
      </c>
    </row>
    <row r="3838" spans="5:7" x14ac:dyDescent="0.3">
      <c r="E3838" s="10" t="str">
        <f>IFERROR(VLOOKUP(D3838,Database!B:I,4,FALSE),"")</f>
        <v/>
      </c>
      <c r="F3838" s="11"/>
      <c r="G3838" s="2" t="str">
        <f>IFERROR(VLOOKUP(D3838,Database!B:I,2,FALSE)*F3838/1000,"")</f>
        <v/>
      </c>
    </row>
    <row r="3839" spans="5:7" x14ac:dyDescent="0.3">
      <c r="E3839" s="10" t="str">
        <f>IFERROR(VLOOKUP(D3839,Database!B:I,4,FALSE),"")</f>
        <v/>
      </c>
      <c r="F3839" s="11"/>
      <c r="G3839" s="2" t="str">
        <f>IFERROR(VLOOKUP(D3839,Database!B:I,2,FALSE)*F3839/1000,"")</f>
        <v/>
      </c>
    </row>
    <row r="3840" spans="5:7" x14ac:dyDescent="0.3">
      <c r="E3840" s="10" t="str">
        <f>IFERROR(VLOOKUP(D3840,Database!B:I,4,FALSE),"")</f>
        <v/>
      </c>
      <c r="F3840" s="11"/>
      <c r="G3840" s="2" t="str">
        <f>IFERROR(VLOOKUP(D3840,Database!B:I,2,FALSE)*F3840/1000,"")</f>
        <v/>
      </c>
    </row>
    <row r="3841" spans="5:7" x14ac:dyDescent="0.3">
      <c r="E3841" s="10" t="str">
        <f>IFERROR(VLOOKUP(D3841,Database!B:I,4,FALSE),"")</f>
        <v/>
      </c>
      <c r="F3841" s="11"/>
      <c r="G3841" s="2" t="str">
        <f>IFERROR(VLOOKUP(D3841,Database!B:I,2,FALSE)*F3841/1000,"")</f>
        <v/>
      </c>
    </row>
    <row r="3842" spans="5:7" x14ac:dyDescent="0.3">
      <c r="E3842" s="10" t="str">
        <f>IFERROR(VLOOKUP(D3842,Database!B:I,4,FALSE),"")</f>
        <v/>
      </c>
      <c r="F3842" s="11"/>
      <c r="G3842" s="2" t="str">
        <f>IFERROR(VLOOKUP(D3842,Database!B:I,2,FALSE)*F3842/1000,"")</f>
        <v/>
      </c>
    </row>
    <row r="3843" spans="5:7" x14ac:dyDescent="0.3">
      <c r="E3843" s="10" t="str">
        <f>IFERROR(VLOOKUP(D3843,Database!B:I,4,FALSE),"")</f>
        <v/>
      </c>
      <c r="F3843" s="11"/>
      <c r="G3843" s="2" t="str">
        <f>IFERROR(VLOOKUP(D3843,Database!B:I,2,FALSE)*F3843/1000,"")</f>
        <v/>
      </c>
    </row>
    <row r="3844" spans="5:7" x14ac:dyDescent="0.3">
      <c r="E3844" s="10" t="str">
        <f>IFERROR(VLOOKUP(D3844,Database!B:I,4,FALSE),"")</f>
        <v/>
      </c>
      <c r="F3844" s="11"/>
      <c r="G3844" s="2" t="str">
        <f>IFERROR(VLOOKUP(D3844,Database!B:I,2,FALSE)*F3844/1000,"")</f>
        <v/>
      </c>
    </row>
    <row r="3845" spans="5:7" x14ac:dyDescent="0.3">
      <c r="E3845" s="10" t="str">
        <f>IFERROR(VLOOKUP(D3845,Database!B:I,4,FALSE),"")</f>
        <v/>
      </c>
      <c r="F3845" s="11"/>
      <c r="G3845" s="2" t="str">
        <f>IFERROR(VLOOKUP(D3845,Database!B:I,2,FALSE)*F3845/1000,"")</f>
        <v/>
      </c>
    </row>
    <row r="3846" spans="5:7" x14ac:dyDescent="0.3">
      <c r="E3846" s="10" t="str">
        <f>IFERROR(VLOOKUP(D3846,Database!B:I,4,FALSE),"")</f>
        <v/>
      </c>
      <c r="F3846" s="11"/>
      <c r="G3846" s="2" t="str">
        <f>IFERROR(VLOOKUP(D3846,Database!B:I,2,FALSE)*F3846/1000,"")</f>
        <v/>
      </c>
    </row>
    <row r="3847" spans="5:7" x14ac:dyDescent="0.3">
      <c r="E3847" s="10" t="str">
        <f>IFERROR(VLOOKUP(D3847,Database!B:I,4,FALSE),"")</f>
        <v/>
      </c>
      <c r="F3847" s="11"/>
      <c r="G3847" s="2" t="str">
        <f>IFERROR(VLOOKUP(D3847,Database!B:I,2,FALSE)*F3847/1000,"")</f>
        <v/>
      </c>
    </row>
    <row r="3848" spans="5:7" x14ac:dyDescent="0.3">
      <c r="E3848" s="10" t="str">
        <f>IFERROR(VLOOKUP(D3848,Database!B:I,4,FALSE),"")</f>
        <v/>
      </c>
      <c r="F3848" s="11"/>
      <c r="G3848" s="2" t="str">
        <f>IFERROR(VLOOKUP(D3848,Database!B:I,2,FALSE)*F3848/1000,"")</f>
        <v/>
      </c>
    </row>
    <row r="3849" spans="5:7" x14ac:dyDescent="0.3">
      <c r="E3849" s="10" t="str">
        <f>IFERROR(VLOOKUP(D3849,Database!B:I,4,FALSE),"")</f>
        <v/>
      </c>
      <c r="F3849" s="11"/>
      <c r="G3849" s="2" t="str">
        <f>IFERROR(VLOOKUP(D3849,Database!B:I,2,FALSE)*F3849/1000,"")</f>
        <v/>
      </c>
    </row>
    <row r="3850" spans="5:7" x14ac:dyDescent="0.3">
      <c r="E3850" s="10" t="str">
        <f>IFERROR(VLOOKUP(D3850,Database!B:I,4,FALSE),"")</f>
        <v/>
      </c>
      <c r="F3850" s="11"/>
      <c r="G3850" s="2" t="str">
        <f>IFERROR(VLOOKUP(D3850,Database!B:I,2,FALSE)*F3850/1000,"")</f>
        <v/>
      </c>
    </row>
    <row r="3851" spans="5:7" x14ac:dyDescent="0.3">
      <c r="E3851" s="10" t="str">
        <f>IFERROR(VLOOKUP(D3851,Database!B:I,4,FALSE),"")</f>
        <v/>
      </c>
      <c r="F3851" s="11"/>
      <c r="G3851" s="2" t="str">
        <f>IFERROR(VLOOKUP(D3851,Database!B:I,2,FALSE)*F3851/1000,"")</f>
        <v/>
      </c>
    </row>
    <row r="3852" spans="5:7" x14ac:dyDescent="0.3">
      <c r="E3852" s="10" t="str">
        <f>IFERROR(VLOOKUP(D3852,Database!B:I,4,FALSE),"")</f>
        <v/>
      </c>
      <c r="F3852" s="11"/>
      <c r="G3852" s="2" t="str">
        <f>IFERROR(VLOOKUP(D3852,Database!B:I,2,FALSE)*F3852/1000,"")</f>
        <v/>
      </c>
    </row>
    <row r="3853" spans="5:7" x14ac:dyDescent="0.3">
      <c r="E3853" s="10" t="str">
        <f>IFERROR(VLOOKUP(D3853,Database!B:I,4,FALSE),"")</f>
        <v/>
      </c>
      <c r="F3853" s="11"/>
      <c r="G3853" s="2" t="str">
        <f>IFERROR(VLOOKUP(D3853,Database!B:I,2,FALSE)*F3853/1000,"")</f>
        <v/>
      </c>
    </row>
    <row r="3854" spans="5:7" x14ac:dyDescent="0.3">
      <c r="E3854" s="10" t="str">
        <f>IFERROR(VLOOKUP(D3854,Database!B:I,4,FALSE),"")</f>
        <v/>
      </c>
      <c r="F3854" s="11"/>
      <c r="G3854" s="2" t="str">
        <f>IFERROR(VLOOKUP(D3854,Database!B:I,2,FALSE)*F3854/1000,"")</f>
        <v/>
      </c>
    </row>
    <row r="3855" spans="5:7" x14ac:dyDescent="0.3">
      <c r="E3855" s="10" t="str">
        <f>IFERROR(VLOOKUP(D3855,Database!B:I,4,FALSE),"")</f>
        <v/>
      </c>
      <c r="F3855" s="11"/>
      <c r="G3855" s="2" t="str">
        <f>IFERROR(VLOOKUP(D3855,Database!B:I,2,FALSE)*F3855/1000,"")</f>
        <v/>
      </c>
    </row>
    <row r="3856" spans="5:7" x14ac:dyDescent="0.3">
      <c r="E3856" s="10" t="str">
        <f>IFERROR(VLOOKUP(D3856,Database!B:I,4,FALSE),"")</f>
        <v/>
      </c>
      <c r="F3856" s="11"/>
      <c r="G3856" s="2" t="str">
        <f>IFERROR(VLOOKUP(D3856,Database!B:I,2,FALSE)*F3856/1000,"")</f>
        <v/>
      </c>
    </row>
    <row r="3857" spans="5:7" x14ac:dyDescent="0.3">
      <c r="E3857" s="10" t="str">
        <f>IFERROR(VLOOKUP(D3857,Database!B:I,4,FALSE),"")</f>
        <v/>
      </c>
      <c r="F3857" s="11"/>
      <c r="G3857" s="2" t="str">
        <f>IFERROR(VLOOKUP(D3857,Database!B:I,2,FALSE)*F3857/1000,"")</f>
        <v/>
      </c>
    </row>
    <row r="3858" spans="5:7" x14ac:dyDescent="0.3">
      <c r="E3858" s="10" t="str">
        <f>IFERROR(VLOOKUP(D3858,Database!B:I,4,FALSE),"")</f>
        <v/>
      </c>
      <c r="F3858" s="11"/>
      <c r="G3858" s="2" t="str">
        <f>IFERROR(VLOOKUP(D3858,Database!B:I,2,FALSE)*F3858/1000,"")</f>
        <v/>
      </c>
    </row>
    <row r="3859" spans="5:7" x14ac:dyDescent="0.3">
      <c r="E3859" s="10" t="str">
        <f>IFERROR(VLOOKUP(D3859,Database!B:I,4,FALSE),"")</f>
        <v/>
      </c>
      <c r="F3859" s="11"/>
      <c r="G3859" s="2" t="str">
        <f>IFERROR(VLOOKUP(D3859,Database!B:I,2,FALSE)*F3859/1000,"")</f>
        <v/>
      </c>
    </row>
    <row r="3860" spans="5:7" x14ac:dyDescent="0.3">
      <c r="E3860" s="10" t="str">
        <f>IFERROR(VLOOKUP(D3860,Database!B:I,4,FALSE),"")</f>
        <v/>
      </c>
      <c r="F3860" s="11"/>
      <c r="G3860" s="2" t="str">
        <f>IFERROR(VLOOKUP(D3860,Database!B:I,2,FALSE)*F3860/1000,"")</f>
        <v/>
      </c>
    </row>
    <row r="3861" spans="5:7" x14ac:dyDescent="0.3">
      <c r="E3861" s="10" t="str">
        <f>IFERROR(VLOOKUP(D3861,Database!B:I,4,FALSE),"")</f>
        <v/>
      </c>
      <c r="F3861" s="11"/>
      <c r="G3861" s="2" t="str">
        <f>IFERROR(VLOOKUP(D3861,Database!B:I,2,FALSE)*F3861/1000,"")</f>
        <v/>
      </c>
    </row>
    <row r="3862" spans="5:7" x14ac:dyDescent="0.3">
      <c r="E3862" s="10" t="str">
        <f>IFERROR(VLOOKUP(D3862,Database!B:I,4,FALSE),"")</f>
        <v/>
      </c>
      <c r="F3862" s="11"/>
      <c r="G3862" s="2" t="str">
        <f>IFERROR(VLOOKUP(D3862,Database!B:I,2,FALSE)*F3862/1000,"")</f>
        <v/>
      </c>
    </row>
    <row r="3863" spans="5:7" x14ac:dyDescent="0.3">
      <c r="E3863" s="10" t="str">
        <f>IFERROR(VLOOKUP(D3863,Database!B:I,4,FALSE),"")</f>
        <v/>
      </c>
      <c r="F3863" s="11"/>
      <c r="G3863" s="2" t="str">
        <f>IFERROR(VLOOKUP(D3863,Database!B:I,2,FALSE)*F3863/1000,"")</f>
        <v/>
      </c>
    </row>
    <row r="3864" spans="5:7" x14ac:dyDescent="0.3">
      <c r="E3864" s="10" t="str">
        <f>IFERROR(VLOOKUP(D3864,Database!B:I,4,FALSE),"")</f>
        <v/>
      </c>
      <c r="F3864" s="11"/>
      <c r="G3864" s="2" t="str">
        <f>IFERROR(VLOOKUP(D3864,Database!B:I,2,FALSE)*F3864/1000,"")</f>
        <v/>
      </c>
    </row>
    <row r="3865" spans="5:7" x14ac:dyDescent="0.3">
      <c r="E3865" s="10" t="str">
        <f>IFERROR(VLOOKUP(D3865,Database!B:I,4,FALSE),"")</f>
        <v/>
      </c>
      <c r="F3865" s="11"/>
      <c r="G3865" s="2" t="str">
        <f>IFERROR(VLOOKUP(D3865,Database!B:I,2,FALSE)*F3865/1000,"")</f>
        <v/>
      </c>
    </row>
    <row r="3866" spans="5:7" x14ac:dyDescent="0.3">
      <c r="E3866" s="10" t="str">
        <f>IFERROR(VLOOKUP(D3866,Database!B:I,4,FALSE),"")</f>
        <v/>
      </c>
      <c r="F3866" s="11"/>
      <c r="G3866" s="2" t="str">
        <f>IFERROR(VLOOKUP(D3866,Database!B:I,2,FALSE)*F3866/1000,"")</f>
        <v/>
      </c>
    </row>
    <row r="3867" spans="5:7" x14ac:dyDescent="0.3">
      <c r="E3867" s="10" t="str">
        <f>IFERROR(VLOOKUP(D3867,Database!B:I,4,FALSE),"")</f>
        <v/>
      </c>
      <c r="F3867" s="11"/>
      <c r="G3867" s="2" t="str">
        <f>IFERROR(VLOOKUP(D3867,Database!B:I,2,FALSE)*F3867/1000,"")</f>
        <v/>
      </c>
    </row>
    <row r="3868" spans="5:7" x14ac:dyDescent="0.3">
      <c r="E3868" s="10" t="str">
        <f>IFERROR(VLOOKUP(D3868,Database!B:I,4,FALSE),"")</f>
        <v/>
      </c>
      <c r="F3868" s="11"/>
      <c r="G3868" s="2" t="str">
        <f>IFERROR(VLOOKUP(D3868,Database!B:I,2,FALSE)*F3868/1000,"")</f>
        <v/>
      </c>
    </row>
    <row r="3869" spans="5:7" x14ac:dyDescent="0.3">
      <c r="E3869" s="10" t="str">
        <f>IFERROR(VLOOKUP(D3869,Database!B:I,4,FALSE),"")</f>
        <v/>
      </c>
      <c r="F3869" s="11"/>
      <c r="G3869" s="2" t="str">
        <f>IFERROR(VLOOKUP(D3869,Database!B:I,2,FALSE)*F3869/1000,"")</f>
        <v/>
      </c>
    </row>
    <row r="3870" spans="5:7" x14ac:dyDescent="0.3">
      <c r="E3870" s="10" t="str">
        <f>IFERROR(VLOOKUP(D3870,Database!B:I,4,FALSE),"")</f>
        <v/>
      </c>
      <c r="F3870" s="11"/>
      <c r="G3870" s="2" t="str">
        <f>IFERROR(VLOOKUP(D3870,Database!B:I,2,FALSE)*F3870/1000,"")</f>
        <v/>
      </c>
    </row>
    <row r="3871" spans="5:7" x14ac:dyDescent="0.3">
      <c r="E3871" s="10" t="str">
        <f>IFERROR(VLOOKUP(D3871,Database!B:I,4,FALSE),"")</f>
        <v/>
      </c>
      <c r="F3871" s="11"/>
      <c r="G3871" s="2" t="str">
        <f>IFERROR(VLOOKUP(D3871,Database!B:I,2,FALSE)*F3871/1000,"")</f>
        <v/>
      </c>
    </row>
    <row r="3872" spans="5:7" x14ac:dyDescent="0.3">
      <c r="E3872" s="10" t="str">
        <f>IFERROR(VLOOKUP(D3872,Database!B:I,4,FALSE),"")</f>
        <v/>
      </c>
      <c r="F3872" s="11"/>
      <c r="G3872" s="2" t="str">
        <f>IFERROR(VLOOKUP(D3872,Database!B:I,2,FALSE)*F3872/1000,"")</f>
        <v/>
      </c>
    </row>
    <row r="3873" spans="5:7" x14ac:dyDescent="0.3">
      <c r="E3873" s="10" t="str">
        <f>IFERROR(VLOOKUP(D3873,Database!B:I,4,FALSE),"")</f>
        <v/>
      </c>
      <c r="F3873" s="11"/>
      <c r="G3873" s="2" t="str">
        <f>IFERROR(VLOOKUP(D3873,Database!B:I,2,FALSE)*F3873/1000,"")</f>
        <v/>
      </c>
    </row>
    <row r="3874" spans="5:7" x14ac:dyDescent="0.3">
      <c r="E3874" s="10" t="str">
        <f>IFERROR(VLOOKUP(D3874,Database!B:I,4,FALSE),"")</f>
        <v/>
      </c>
      <c r="F3874" s="11"/>
      <c r="G3874" s="2" t="str">
        <f>IFERROR(VLOOKUP(D3874,Database!B:I,2,FALSE)*F3874/1000,"")</f>
        <v/>
      </c>
    </row>
    <row r="3875" spans="5:7" x14ac:dyDescent="0.3">
      <c r="E3875" s="10" t="str">
        <f>IFERROR(VLOOKUP(D3875,Database!B:I,4,FALSE),"")</f>
        <v/>
      </c>
      <c r="F3875" s="11"/>
      <c r="G3875" s="2" t="str">
        <f>IFERROR(VLOOKUP(D3875,Database!B:I,2,FALSE)*F3875/1000,"")</f>
        <v/>
      </c>
    </row>
    <row r="3876" spans="5:7" x14ac:dyDescent="0.3">
      <c r="E3876" s="10" t="str">
        <f>IFERROR(VLOOKUP(D3876,Database!B:I,4,FALSE),"")</f>
        <v/>
      </c>
      <c r="F3876" s="11"/>
      <c r="G3876" s="2" t="str">
        <f>IFERROR(VLOOKUP(D3876,Database!B:I,2,FALSE)*F3876/1000,"")</f>
        <v/>
      </c>
    </row>
    <row r="3877" spans="5:7" x14ac:dyDescent="0.3">
      <c r="E3877" s="10" t="str">
        <f>IFERROR(VLOOKUP(D3877,Database!B:I,4,FALSE),"")</f>
        <v/>
      </c>
      <c r="F3877" s="11"/>
      <c r="G3877" s="2" t="str">
        <f>IFERROR(VLOOKUP(D3877,Database!B:I,2,FALSE)*F3877/1000,"")</f>
        <v/>
      </c>
    </row>
    <row r="3878" spans="5:7" x14ac:dyDescent="0.3">
      <c r="E3878" s="10" t="str">
        <f>IFERROR(VLOOKUP(D3878,Database!B:I,4,FALSE),"")</f>
        <v/>
      </c>
      <c r="F3878" s="11"/>
      <c r="G3878" s="2" t="str">
        <f>IFERROR(VLOOKUP(D3878,Database!B:I,2,FALSE)*F3878/1000,"")</f>
        <v/>
      </c>
    </row>
    <row r="3879" spans="5:7" x14ac:dyDescent="0.3">
      <c r="E3879" s="10" t="str">
        <f>IFERROR(VLOOKUP(D3879,Database!B:I,4,FALSE),"")</f>
        <v/>
      </c>
      <c r="F3879" s="11"/>
      <c r="G3879" s="2" t="str">
        <f>IFERROR(VLOOKUP(D3879,Database!B:I,2,FALSE)*F3879/1000,"")</f>
        <v/>
      </c>
    </row>
    <row r="3880" spans="5:7" x14ac:dyDescent="0.3">
      <c r="E3880" s="10" t="str">
        <f>IFERROR(VLOOKUP(D3880,Database!B:I,4,FALSE),"")</f>
        <v/>
      </c>
      <c r="F3880" s="11"/>
      <c r="G3880" s="2" t="str">
        <f>IFERROR(VLOOKUP(D3880,Database!B:I,2,FALSE)*F3880/1000,"")</f>
        <v/>
      </c>
    </row>
    <row r="3881" spans="5:7" x14ac:dyDescent="0.3">
      <c r="E3881" s="10" t="str">
        <f>IFERROR(VLOOKUP(D3881,Database!B:I,4,FALSE),"")</f>
        <v/>
      </c>
      <c r="F3881" s="11"/>
      <c r="G3881" s="2" t="str">
        <f>IFERROR(VLOOKUP(D3881,Database!B:I,2,FALSE)*F3881/1000,"")</f>
        <v/>
      </c>
    </row>
    <row r="3882" spans="5:7" x14ac:dyDescent="0.3">
      <c r="E3882" s="10" t="str">
        <f>IFERROR(VLOOKUP(D3882,Database!B:I,4,FALSE),"")</f>
        <v/>
      </c>
      <c r="F3882" s="11"/>
      <c r="G3882" s="2" t="str">
        <f>IFERROR(VLOOKUP(D3882,Database!B:I,2,FALSE)*F3882/1000,"")</f>
        <v/>
      </c>
    </row>
    <row r="3883" spans="5:7" x14ac:dyDescent="0.3">
      <c r="E3883" s="10" t="str">
        <f>IFERROR(VLOOKUP(D3883,Database!B:I,4,FALSE),"")</f>
        <v/>
      </c>
      <c r="F3883" s="11"/>
      <c r="G3883" s="2" t="str">
        <f>IFERROR(VLOOKUP(D3883,Database!B:I,2,FALSE)*F3883/1000,"")</f>
        <v/>
      </c>
    </row>
    <row r="3884" spans="5:7" x14ac:dyDescent="0.3">
      <c r="E3884" s="10" t="str">
        <f>IFERROR(VLOOKUP(D3884,Database!B:I,4,FALSE),"")</f>
        <v/>
      </c>
      <c r="F3884" s="11"/>
      <c r="G3884" s="2" t="str">
        <f>IFERROR(VLOOKUP(D3884,Database!B:I,2,FALSE)*F3884/1000,"")</f>
        <v/>
      </c>
    </row>
    <row r="3885" spans="5:7" x14ac:dyDescent="0.3">
      <c r="E3885" s="10" t="str">
        <f>IFERROR(VLOOKUP(D3885,Database!B:I,4,FALSE),"")</f>
        <v/>
      </c>
      <c r="F3885" s="11"/>
      <c r="G3885" s="2" t="str">
        <f>IFERROR(VLOOKUP(D3885,Database!B:I,2,FALSE)*F3885/1000,"")</f>
        <v/>
      </c>
    </row>
    <row r="3886" spans="5:7" x14ac:dyDescent="0.3">
      <c r="E3886" s="10" t="str">
        <f>IFERROR(VLOOKUP(D3886,Database!B:I,4,FALSE),"")</f>
        <v/>
      </c>
      <c r="F3886" s="11"/>
      <c r="G3886" s="2" t="str">
        <f>IFERROR(VLOOKUP(D3886,Database!B:I,2,FALSE)*F3886/1000,"")</f>
        <v/>
      </c>
    </row>
    <row r="3887" spans="5:7" x14ac:dyDescent="0.3">
      <c r="E3887" s="10" t="str">
        <f>IFERROR(VLOOKUP(D3887,Database!B:I,4,FALSE),"")</f>
        <v/>
      </c>
      <c r="F3887" s="11"/>
      <c r="G3887" s="2" t="str">
        <f>IFERROR(VLOOKUP(D3887,Database!B:I,2,FALSE)*F3887/1000,"")</f>
        <v/>
      </c>
    </row>
    <row r="3888" spans="5:7" x14ac:dyDescent="0.3">
      <c r="E3888" s="10" t="str">
        <f>IFERROR(VLOOKUP(D3888,Database!B:I,4,FALSE),"")</f>
        <v/>
      </c>
      <c r="F3888" s="11"/>
      <c r="G3888" s="2" t="str">
        <f>IFERROR(VLOOKUP(D3888,Database!B:I,2,FALSE)*F3888/1000,"")</f>
        <v/>
      </c>
    </row>
    <row r="3889" spans="5:7" x14ac:dyDescent="0.3">
      <c r="E3889" s="10" t="str">
        <f>IFERROR(VLOOKUP(D3889,Database!B:I,4,FALSE),"")</f>
        <v/>
      </c>
      <c r="F3889" s="11"/>
      <c r="G3889" s="2" t="str">
        <f>IFERROR(VLOOKUP(D3889,Database!B:I,2,FALSE)*F3889/1000,"")</f>
        <v/>
      </c>
    </row>
    <row r="3890" spans="5:7" x14ac:dyDescent="0.3">
      <c r="E3890" s="10" t="str">
        <f>IFERROR(VLOOKUP(D3890,Database!B:I,4,FALSE),"")</f>
        <v/>
      </c>
      <c r="F3890" s="11"/>
      <c r="G3890" s="2" t="str">
        <f>IFERROR(VLOOKUP(D3890,Database!B:I,2,FALSE)*F3890/1000,"")</f>
        <v/>
      </c>
    </row>
    <row r="3891" spans="5:7" x14ac:dyDescent="0.3">
      <c r="E3891" s="10" t="str">
        <f>IFERROR(VLOOKUP(D3891,Database!B:I,4,FALSE),"")</f>
        <v/>
      </c>
      <c r="F3891" s="11"/>
      <c r="G3891" s="2" t="str">
        <f>IFERROR(VLOOKUP(D3891,Database!B:I,2,FALSE)*F3891/1000,"")</f>
        <v/>
      </c>
    </row>
    <row r="3892" spans="5:7" x14ac:dyDescent="0.3">
      <c r="E3892" s="10" t="str">
        <f>IFERROR(VLOOKUP(D3892,Database!B:I,4,FALSE),"")</f>
        <v/>
      </c>
      <c r="F3892" s="11"/>
      <c r="G3892" s="2" t="str">
        <f>IFERROR(VLOOKUP(D3892,Database!B:I,2,FALSE)*F3892/1000,"")</f>
        <v/>
      </c>
    </row>
    <row r="3893" spans="5:7" x14ac:dyDescent="0.3">
      <c r="E3893" s="10" t="str">
        <f>IFERROR(VLOOKUP(D3893,Database!B:I,4,FALSE),"")</f>
        <v/>
      </c>
      <c r="F3893" s="11"/>
      <c r="G3893" s="2" t="str">
        <f>IFERROR(VLOOKUP(D3893,Database!B:I,2,FALSE)*F3893/1000,"")</f>
        <v/>
      </c>
    </row>
    <row r="3894" spans="5:7" x14ac:dyDescent="0.3">
      <c r="E3894" s="10" t="str">
        <f>IFERROR(VLOOKUP(D3894,Database!B:I,4,FALSE),"")</f>
        <v/>
      </c>
      <c r="F3894" s="11"/>
      <c r="G3894" s="2" t="str">
        <f>IFERROR(VLOOKUP(D3894,Database!B:I,2,FALSE)*F3894/1000,"")</f>
        <v/>
      </c>
    </row>
    <row r="3895" spans="5:7" x14ac:dyDescent="0.3">
      <c r="E3895" s="10" t="str">
        <f>IFERROR(VLOOKUP(D3895,Database!B:I,4,FALSE),"")</f>
        <v/>
      </c>
      <c r="F3895" s="11"/>
      <c r="G3895" s="2" t="str">
        <f>IFERROR(VLOOKUP(D3895,Database!B:I,2,FALSE)*F3895/1000,"")</f>
        <v/>
      </c>
    </row>
    <row r="3896" spans="5:7" x14ac:dyDescent="0.3">
      <c r="E3896" s="10" t="str">
        <f>IFERROR(VLOOKUP(D3896,Database!B:I,4,FALSE),"")</f>
        <v/>
      </c>
      <c r="F3896" s="11"/>
      <c r="G3896" s="2" t="str">
        <f>IFERROR(VLOOKUP(D3896,Database!B:I,2,FALSE)*F3896/1000,"")</f>
        <v/>
      </c>
    </row>
    <row r="3897" spans="5:7" x14ac:dyDescent="0.3">
      <c r="E3897" s="10" t="str">
        <f>IFERROR(VLOOKUP(D3897,Database!B:I,4,FALSE),"")</f>
        <v/>
      </c>
      <c r="F3897" s="11"/>
      <c r="G3897" s="2" t="str">
        <f>IFERROR(VLOOKUP(D3897,Database!B:I,2,FALSE)*F3897/1000,"")</f>
        <v/>
      </c>
    </row>
    <row r="3898" spans="5:7" x14ac:dyDescent="0.3">
      <c r="E3898" s="10" t="str">
        <f>IFERROR(VLOOKUP(D3898,Database!B:I,4,FALSE),"")</f>
        <v/>
      </c>
      <c r="F3898" s="11"/>
      <c r="G3898" s="2" t="str">
        <f>IFERROR(VLOOKUP(D3898,Database!B:I,2,FALSE)*F3898/1000,"")</f>
        <v/>
      </c>
    </row>
    <row r="3899" spans="5:7" x14ac:dyDescent="0.3">
      <c r="E3899" s="10" t="str">
        <f>IFERROR(VLOOKUP(D3899,Database!B:I,4,FALSE),"")</f>
        <v/>
      </c>
      <c r="F3899" s="11"/>
      <c r="G3899" s="2" t="str">
        <f>IFERROR(VLOOKUP(D3899,Database!B:I,2,FALSE)*F3899/1000,"")</f>
        <v/>
      </c>
    </row>
    <row r="3900" spans="5:7" x14ac:dyDescent="0.3">
      <c r="E3900" s="10" t="str">
        <f>IFERROR(VLOOKUP(D3900,Database!B:I,4,FALSE),"")</f>
        <v/>
      </c>
      <c r="F3900" s="11"/>
      <c r="G3900" s="2" t="str">
        <f>IFERROR(VLOOKUP(D3900,Database!B:I,2,FALSE)*F3900/1000,"")</f>
        <v/>
      </c>
    </row>
    <row r="3901" spans="5:7" x14ac:dyDescent="0.3">
      <c r="E3901" s="10" t="str">
        <f>IFERROR(VLOOKUP(D3901,Database!B:I,4,FALSE),"")</f>
        <v/>
      </c>
      <c r="F3901" s="11"/>
      <c r="G3901" s="2" t="str">
        <f>IFERROR(VLOOKUP(D3901,Database!B:I,2,FALSE)*F3901/1000,"")</f>
        <v/>
      </c>
    </row>
    <row r="3902" spans="5:7" x14ac:dyDescent="0.3">
      <c r="E3902" s="10" t="str">
        <f>IFERROR(VLOOKUP(D3902,Database!B:I,4,FALSE),"")</f>
        <v/>
      </c>
      <c r="F3902" s="11"/>
      <c r="G3902" s="2" t="str">
        <f>IFERROR(VLOOKUP(D3902,Database!B:I,2,FALSE)*F3902/1000,"")</f>
        <v/>
      </c>
    </row>
    <row r="3903" spans="5:7" x14ac:dyDescent="0.3">
      <c r="E3903" s="10" t="str">
        <f>IFERROR(VLOOKUP(D3903,Database!B:I,4,FALSE),"")</f>
        <v/>
      </c>
      <c r="F3903" s="11"/>
      <c r="G3903" s="2" t="str">
        <f>IFERROR(VLOOKUP(D3903,Database!B:I,2,FALSE)*F3903/1000,"")</f>
        <v/>
      </c>
    </row>
    <row r="3904" spans="5:7" x14ac:dyDescent="0.3">
      <c r="E3904" s="10" t="str">
        <f>IFERROR(VLOOKUP(D3904,Database!B:I,4,FALSE),"")</f>
        <v/>
      </c>
      <c r="F3904" s="11"/>
      <c r="G3904" s="2" t="str">
        <f>IFERROR(VLOOKUP(D3904,Database!B:I,2,FALSE)*F3904/1000,"")</f>
        <v/>
      </c>
    </row>
    <row r="3905" spans="5:7" x14ac:dyDescent="0.3">
      <c r="E3905" s="10" t="str">
        <f>IFERROR(VLOOKUP(D3905,Database!B:I,4,FALSE),"")</f>
        <v/>
      </c>
      <c r="F3905" s="11"/>
      <c r="G3905" s="2" t="str">
        <f>IFERROR(VLOOKUP(D3905,Database!B:I,2,FALSE)*F3905/1000,"")</f>
        <v/>
      </c>
    </row>
    <row r="3906" spans="5:7" x14ac:dyDescent="0.3">
      <c r="E3906" s="10" t="str">
        <f>IFERROR(VLOOKUP(D3906,Database!B:I,4,FALSE),"")</f>
        <v/>
      </c>
      <c r="F3906" s="11"/>
      <c r="G3906" s="2" t="str">
        <f>IFERROR(VLOOKUP(D3906,Database!B:I,2,FALSE)*F3906/1000,"")</f>
        <v/>
      </c>
    </row>
    <row r="3907" spans="5:7" x14ac:dyDescent="0.3">
      <c r="E3907" s="10" t="str">
        <f>IFERROR(VLOOKUP(D3907,Database!B:I,4,FALSE),"")</f>
        <v/>
      </c>
      <c r="F3907" s="11"/>
      <c r="G3907" s="2" t="str">
        <f>IFERROR(VLOOKUP(D3907,Database!B:I,2,FALSE)*F3907/1000,"")</f>
        <v/>
      </c>
    </row>
    <row r="3908" spans="5:7" x14ac:dyDescent="0.3">
      <c r="E3908" s="10" t="str">
        <f>IFERROR(VLOOKUP(D3908,Database!B:I,4,FALSE),"")</f>
        <v/>
      </c>
      <c r="F3908" s="11"/>
      <c r="G3908" s="2" t="str">
        <f>IFERROR(VLOOKUP(D3908,Database!B:I,2,FALSE)*F3908/1000,"")</f>
        <v/>
      </c>
    </row>
    <row r="3909" spans="5:7" x14ac:dyDescent="0.3">
      <c r="E3909" s="10" t="str">
        <f>IFERROR(VLOOKUP(D3909,Database!B:I,4,FALSE),"")</f>
        <v/>
      </c>
      <c r="F3909" s="11"/>
      <c r="G3909" s="2" t="str">
        <f>IFERROR(VLOOKUP(D3909,Database!B:I,2,FALSE)*F3909/1000,"")</f>
        <v/>
      </c>
    </row>
    <row r="3910" spans="5:7" x14ac:dyDescent="0.3">
      <c r="E3910" s="10" t="str">
        <f>IFERROR(VLOOKUP(D3910,Database!B:I,4,FALSE),"")</f>
        <v/>
      </c>
      <c r="F3910" s="11"/>
      <c r="G3910" s="2" t="str">
        <f>IFERROR(VLOOKUP(D3910,Database!B:I,2,FALSE)*F3910/1000,"")</f>
        <v/>
      </c>
    </row>
    <row r="3911" spans="5:7" x14ac:dyDescent="0.3">
      <c r="E3911" s="10" t="str">
        <f>IFERROR(VLOOKUP(D3911,Database!B:I,4,FALSE),"")</f>
        <v/>
      </c>
      <c r="F3911" s="11"/>
      <c r="G3911" s="2" t="str">
        <f>IFERROR(VLOOKUP(D3911,Database!B:I,2,FALSE)*F3911/1000,"")</f>
        <v/>
      </c>
    </row>
    <row r="3912" spans="5:7" x14ac:dyDescent="0.3">
      <c r="E3912" s="10" t="str">
        <f>IFERROR(VLOOKUP(D3912,Database!B:I,4,FALSE),"")</f>
        <v/>
      </c>
      <c r="F3912" s="11"/>
      <c r="G3912" s="2" t="str">
        <f>IFERROR(VLOOKUP(D3912,Database!B:I,2,FALSE)*F3912/1000,"")</f>
        <v/>
      </c>
    </row>
    <row r="3913" spans="5:7" x14ac:dyDescent="0.3">
      <c r="E3913" s="10" t="str">
        <f>IFERROR(VLOOKUP(D3913,Database!B:I,4,FALSE),"")</f>
        <v/>
      </c>
      <c r="F3913" s="11"/>
      <c r="G3913" s="2" t="str">
        <f>IFERROR(VLOOKUP(D3913,Database!B:I,2,FALSE)*F3913/1000,"")</f>
        <v/>
      </c>
    </row>
    <row r="3914" spans="5:7" x14ac:dyDescent="0.3">
      <c r="E3914" s="10" t="str">
        <f>IFERROR(VLOOKUP(D3914,Database!B:I,4,FALSE),"")</f>
        <v/>
      </c>
      <c r="F3914" s="11"/>
      <c r="G3914" s="2" t="str">
        <f>IFERROR(VLOOKUP(D3914,Database!B:I,2,FALSE)*F3914/1000,"")</f>
        <v/>
      </c>
    </row>
    <row r="3915" spans="5:7" x14ac:dyDescent="0.3">
      <c r="E3915" s="10" t="str">
        <f>IFERROR(VLOOKUP(D3915,Database!B:I,4,FALSE),"")</f>
        <v/>
      </c>
      <c r="F3915" s="11"/>
      <c r="G3915" s="2" t="str">
        <f>IFERROR(VLOOKUP(D3915,Database!B:I,2,FALSE)*F3915/1000,"")</f>
        <v/>
      </c>
    </row>
    <row r="3916" spans="5:7" x14ac:dyDescent="0.3">
      <c r="E3916" s="10" t="str">
        <f>IFERROR(VLOOKUP(D3916,Database!B:I,4,FALSE),"")</f>
        <v/>
      </c>
      <c r="F3916" s="11"/>
      <c r="G3916" s="2" t="str">
        <f>IFERROR(VLOOKUP(D3916,Database!B:I,2,FALSE)*F3916/1000,"")</f>
        <v/>
      </c>
    </row>
    <row r="3917" spans="5:7" x14ac:dyDescent="0.3">
      <c r="E3917" s="10" t="str">
        <f>IFERROR(VLOOKUP(D3917,Database!B:I,4,FALSE),"")</f>
        <v/>
      </c>
      <c r="F3917" s="11"/>
      <c r="G3917" s="2" t="str">
        <f>IFERROR(VLOOKUP(D3917,Database!B:I,2,FALSE)*F3917/1000,"")</f>
        <v/>
      </c>
    </row>
    <row r="3918" spans="5:7" x14ac:dyDescent="0.3">
      <c r="E3918" s="10" t="str">
        <f>IFERROR(VLOOKUP(D3918,Database!B:I,4,FALSE),"")</f>
        <v/>
      </c>
      <c r="F3918" s="11"/>
      <c r="G3918" s="2" t="str">
        <f>IFERROR(VLOOKUP(D3918,Database!B:I,2,FALSE)*F3918/1000,"")</f>
        <v/>
      </c>
    </row>
    <row r="3919" spans="5:7" x14ac:dyDescent="0.3">
      <c r="E3919" s="10" t="str">
        <f>IFERROR(VLOOKUP(D3919,Database!B:I,4,FALSE),"")</f>
        <v/>
      </c>
      <c r="F3919" s="11"/>
      <c r="G3919" s="2" t="str">
        <f>IFERROR(VLOOKUP(D3919,Database!B:I,2,FALSE)*F3919/1000,"")</f>
        <v/>
      </c>
    </row>
    <row r="3920" spans="5:7" x14ac:dyDescent="0.3">
      <c r="E3920" s="10" t="str">
        <f>IFERROR(VLOOKUP(D3920,Database!B:I,4,FALSE),"")</f>
        <v/>
      </c>
      <c r="F3920" s="11"/>
      <c r="G3920" s="2" t="str">
        <f>IFERROR(VLOOKUP(D3920,Database!B:I,2,FALSE)*F3920/1000,"")</f>
        <v/>
      </c>
    </row>
    <row r="3921" spans="5:7" x14ac:dyDescent="0.3">
      <c r="E3921" s="10" t="str">
        <f>IFERROR(VLOOKUP(D3921,Database!B:I,4,FALSE),"")</f>
        <v/>
      </c>
      <c r="F3921" s="11"/>
      <c r="G3921" s="2" t="str">
        <f>IFERROR(VLOOKUP(D3921,Database!B:I,2,FALSE)*F3921/1000,"")</f>
        <v/>
      </c>
    </row>
    <row r="3922" spans="5:7" x14ac:dyDescent="0.3">
      <c r="E3922" s="10" t="str">
        <f>IFERROR(VLOOKUP(D3922,Database!B:I,4,FALSE),"")</f>
        <v/>
      </c>
      <c r="F3922" s="11"/>
      <c r="G3922" s="2" t="str">
        <f>IFERROR(VLOOKUP(D3922,Database!B:I,2,FALSE)*F3922/1000,"")</f>
        <v/>
      </c>
    </row>
    <row r="3923" spans="5:7" x14ac:dyDescent="0.3">
      <c r="E3923" s="10" t="str">
        <f>IFERROR(VLOOKUP(D3923,Database!B:I,4,FALSE),"")</f>
        <v/>
      </c>
      <c r="F3923" s="11"/>
      <c r="G3923" s="2" t="str">
        <f>IFERROR(VLOOKUP(D3923,Database!B:I,2,FALSE)*F3923/1000,"")</f>
        <v/>
      </c>
    </row>
    <row r="3924" spans="5:7" x14ac:dyDescent="0.3">
      <c r="E3924" s="10" t="str">
        <f>IFERROR(VLOOKUP(D3924,Database!B:I,4,FALSE),"")</f>
        <v/>
      </c>
      <c r="F3924" s="11"/>
      <c r="G3924" s="2" t="str">
        <f>IFERROR(VLOOKUP(D3924,Database!B:I,2,FALSE)*F3924/1000,"")</f>
        <v/>
      </c>
    </row>
    <row r="3925" spans="5:7" x14ac:dyDescent="0.3">
      <c r="E3925" s="10" t="str">
        <f>IFERROR(VLOOKUP(D3925,Database!B:I,4,FALSE),"")</f>
        <v/>
      </c>
      <c r="F3925" s="11"/>
      <c r="G3925" s="2" t="str">
        <f>IFERROR(VLOOKUP(D3925,Database!B:I,2,FALSE)*F3925/1000,"")</f>
        <v/>
      </c>
    </row>
    <row r="3926" spans="5:7" x14ac:dyDescent="0.3">
      <c r="E3926" s="10" t="str">
        <f>IFERROR(VLOOKUP(D3926,Database!B:I,4,FALSE),"")</f>
        <v/>
      </c>
      <c r="F3926" s="11"/>
      <c r="G3926" s="2" t="str">
        <f>IFERROR(VLOOKUP(D3926,Database!B:I,2,FALSE)*F3926/1000,"")</f>
        <v/>
      </c>
    </row>
    <row r="3927" spans="5:7" x14ac:dyDescent="0.3">
      <c r="E3927" s="10" t="str">
        <f>IFERROR(VLOOKUP(D3927,Database!B:I,4,FALSE),"")</f>
        <v/>
      </c>
      <c r="F3927" s="11"/>
      <c r="G3927" s="2" t="str">
        <f>IFERROR(VLOOKUP(D3927,Database!B:I,2,FALSE)*F3927/1000,"")</f>
        <v/>
      </c>
    </row>
    <row r="3928" spans="5:7" x14ac:dyDescent="0.3">
      <c r="E3928" s="10" t="str">
        <f>IFERROR(VLOOKUP(D3928,Database!B:I,4,FALSE),"")</f>
        <v/>
      </c>
      <c r="F3928" s="11"/>
      <c r="G3928" s="2" t="str">
        <f>IFERROR(VLOOKUP(D3928,Database!B:I,2,FALSE)*F3928/1000,"")</f>
        <v/>
      </c>
    </row>
    <row r="3929" spans="5:7" x14ac:dyDescent="0.3">
      <c r="E3929" s="10" t="str">
        <f>IFERROR(VLOOKUP(D3929,Database!B:I,4,FALSE),"")</f>
        <v/>
      </c>
      <c r="F3929" s="11"/>
      <c r="G3929" s="2" t="str">
        <f>IFERROR(VLOOKUP(D3929,Database!B:I,2,FALSE)*F3929/1000,"")</f>
        <v/>
      </c>
    </row>
    <row r="3930" spans="5:7" x14ac:dyDescent="0.3">
      <c r="E3930" s="10" t="str">
        <f>IFERROR(VLOOKUP(D3930,Database!B:I,4,FALSE),"")</f>
        <v/>
      </c>
      <c r="F3930" s="11"/>
      <c r="G3930" s="2" t="str">
        <f>IFERROR(VLOOKUP(D3930,Database!B:I,2,FALSE)*F3930/1000,"")</f>
        <v/>
      </c>
    </row>
    <row r="3931" spans="5:7" x14ac:dyDescent="0.3">
      <c r="E3931" s="10" t="str">
        <f>IFERROR(VLOOKUP(D3931,Database!B:I,4,FALSE),"")</f>
        <v/>
      </c>
      <c r="F3931" s="11"/>
      <c r="G3931" s="2" t="str">
        <f>IFERROR(VLOOKUP(D3931,Database!B:I,2,FALSE)*F3931/1000,"")</f>
        <v/>
      </c>
    </row>
    <row r="3932" spans="5:7" x14ac:dyDescent="0.3">
      <c r="E3932" s="10" t="str">
        <f>IFERROR(VLOOKUP(D3932,Database!B:I,4,FALSE),"")</f>
        <v/>
      </c>
      <c r="F3932" s="11"/>
      <c r="G3932" s="2" t="str">
        <f>IFERROR(VLOOKUP(D3932,Database!B:I,2,FALSE)*F3932/1000,"")</f>
        <v/>
      </c>
    </row>
    <row r="3933" spans="5:7" x14ac:dyDescent="0.3">
      <c r="E3933" s="10" t="str">
        <f>IFERROR(VLOOKUP(D3933,Database!B:I,4,FALSE),"")</f>
        <v/>
      </c>
      <c r="F3933" s="11"/>
      <c r="G3933" s="2" t="str">
        <f>IFERROR(VLOOKUP(D3933,Database!B:I,2,FALSE)*F3933/1000,"")</f>
        <v/>
      </c>
    </row>
    <row r="3934" spans="5:7" x14ac:dyDescent="0.3">
      <c r="E3934" s="10" t="str">
        <f>IFERROR(VLOOKUP(D3934,Database!B:I,4,FALSE),"")</f>
        <v/>
      </c>
      <c r="F3934" s="11"/>
      <c r="G3934" s="2" t="str">
        <f>IFERROR(VLOOKUP(D3934,Database!B:I,2,FALSE)*F3934/1000,"")</f>
        <v/>
      </c>
    </row>
    <row r="3935" spans="5:7" x14ac:dyDescent="0.3">
      <c r="E3935" s="10" t="str">
        <f>IFERROR(VLOOKUP(D3935,Database!B:I,4,FALSE),"")</f>
        <v/>
      </c>
      <c r="F3935" s="11"/>
      <c r="G3935" s="2" t="str">
        <f>IFERROR(VLOOKUP(D3935,Database!B:I,2,FALSE)*F3935/1000,"")</f>
        <v/>
      </c>
    </row>
    <row r="3936" spans="5:7" x14ac:dyDescent="0.3">
      <c r="E3936" s="10" t="str">
        <f>IFERROR(VLOOKUP(D3936,Database!B:I,4,FALSE),"")</f>
        <v/>
      </c>
      <c r="F3936" s="11"/>
      <c r="G3936" s="2" t="str">
        <f>IFERROR(VLOOKUP(D3936,Database!B:I,2,FALSE)*F3936/1000,"")</f>
        <v/>
      </c>
    </row>
    <row r="3937" spans="5:7" x14ac:dyDescent="0.3">
      <c r="E3937" s="10" t="str">
        <f>IFERROR(VLOOKUP(D3937,Database!B:I,4,FALSE),"")</f>
        <v/>
      </c>
      <c r="F3937" s="11"/>
      <c r="G3937" s="2" t="str">
        <f>IFERROR(VLOOKUP(D3937,Database!B:I,2,FALSE)*F3937/1000,"")</f>
        <v/>
      </c>
    </row>
    <row r="3938" spans="5:7" x14ac:dyDescent="0.3">
      <c r="E3938" s="10" t="str">
        <f>IFERROR(VLOOKUP(D3938,Database!B:I,4,FALSE),"")</f>
        <v/>
      </c>
      <c r="F3938" s="11"/>
      <c r="G3938" s="2" t="str">
        <f>IFERROR(VLOOKUP(D3938,Database!B:I,2,FALSE)*F3938/1000,"")</f>
        <v/>
      </c>
    </row>
    <row r="3939" spans="5:7" x14ac:dyDescent="0.3">
      <c r="E3939" s="10" t="str">
        <f>IFERROR(VLOOKUP(D3939,Database!B:I,4,FALSE),"")</f>
        <v/>
      </c>
      <c r="F3939" s="11"/>
      <c r="G3939" s="2" t="str">
        <f>IFERROR(VLOOKUP(D3939,Database!B:I,2,FALSE)*F3939/1000,"")</f>
        <v/>
      </c>
    </row>
    <row r="3940" spans="5:7" x14ac:dyDescent="0.3">
      <c r="E3940" s="10" t="str">
        <f>IFERROR(VLOOKUP(D3940,Database!B:I,4,FALSE),"")</f>
        <v/>
      </c>
      <c r="F3940" s="11"/>
      <c r="G3940" s="2" t="str">
        <f>IFERROR(VLOOKUP(D3940,Database!B:I,2,FALSE)*F3940/1000,"")</f>
        <v/>
      </c>
    </row>
    <row r="3941" spans="5:7" x14ac:dyDescent="0.3">
      <c r="E3941" s="10" t="str">
        <f>IFERROR(VLOOKUP(D3941,Database!B:I,4,FALSE),"")</f>
        <v/>
      </c>
      <c r="F3941" s="11"/>
      <c r="G3941" s="2" t="str">
        <f>IFERROR(VLOOKUP(D3941,Database!B:I,2,FALSE)*F3941/1000,"")</f>
        <v/>
      </c>
    </row>
    <row r="3942" spans="5:7" x14ac:dyDescent="0.3">
      <c r="E3942" s="10" t="str">
        <f>IFERROR(VLOOKUP(D3942,Database!B:I,4,FALSE),"")</f>
        <v/>
      </c>
      <c r="F3942" s="11"/>
      <c r="G3942" s="2" t="str">
        <f>IFERROR(VLOOKUP(D3942,Database!B:I,2,FALSE)*F3942/1000,"")</f>
        <v/>
      </c>
    </row>
    <row r="3943" spans="5:7" x14ac:dyDescent="0.3">
      <c r="E3943" s="10" t="str">
        <f>IFERROR(VLOOKUP(D3943,Database!B:I,4,FALSE),"")</f>
        <v/>
      </c>
      <c r="F3943" s="11"/>
      <c r="G3943" s="2" t="str">
        <f>IFERROR(VLOOKUP(D3943,Database!B:I,2,FALSE)*F3943/1000,"")</f>
        <v/>
      </c>
    </row>
    <row r="3944" spans="5:7" x14ac:dyDescent="0.3">
      <c r="E3944" s="10" t="str">
        <f>IFERROR(VLOOKUP(D3944,Database!B:I,4,FALSE),"")</f>
        <v/>
      </c>
      <c r="F3944" s="11"/>
      <c r="G3944" s="2" t="str">
        <f>IFERROR(VLOOKUP(D3944,Database!B:I,2,FALSE)*F3944/1000,"")</f>
        <v/>
      </c>
    </row>
    <row r="3945" spans="5:7" x14ac:dyDescent="0.3">
      <c r="E3945" s="10" t="str">
        <f>IFERROR(VLOOKUP(D3945,Database!B:I,4,FALSE),"")</f>
        <v/>
      </c>
      <c r="F3945" s="11"/>
      <c r="G3945" s="2" t="str">
        <f>IFERROR(VLOOKUP(D3945,Database!B:I,2,FALSE)*F3945/1000,"")</f>
        <v/>
      </c>
    </row>
    <row r="3946" spans="5:7" x14ac:dyDescent="0.3">
      <c r="E3946" s="10" t="str">
        <f>IFERROR(VLOOKUP(D3946,Database!B:I,4,FALSE),"")</f>
        <v/>
      </c>
      <c r="F3946" s="11"/>
      <c r="G3946" s="2" t="str">
        <f>IFERROR(VLOOKUP(D3946,Database!B:I,2,FALSE)*F3946/1000,"")</f>
        <v/>
      </c>
    </row>
    <row r="3947" spans="5:7" x14ac:dyDescent="0.3">
      <c r="E3947" s="10" t="str">
        <f>IFERROR(VLOOKUP(D3947,Database!B:I,4,FALSE),"")</f>
        <v/>
      </c>
      <c r="F3947" s="11"/>
      <c r="G3947" s="2" t="str">
        <f>IFERROR(VLOOKUP(D3947,Database!B:I,2,FALSE)*F3947/1000,"")</f>
        <v/>
      </c>
    </row>
    <row r="3948" spans="5:7" x14ac:dyDescent="0.3">
      <c r="E3948" s="10" t="str">
        <f>IFERROR(VLOOKUP(D3948,Database!B:I,4,FALSE),"")</f>
        <v/>
      </c>
      <c r="F3948" s="11"/>
      <c r="G3948" s="2" t="str">
        <f>IFERROR(VLOOKUP(D3948,Database!B:I,2,FALSE)*F3948/1000,"")</f>
        <v/>
      </c>
    </row>
    <row r="3949" spans="5:7" x14ac:dyDescent="0.3">
      <c r="E3949" s="10" t="str">
        <f>IFERROR(VLOOKUP(D3949,Database!B:I,4,FALSE),"")</f>
        <v/>
      </c>
      <c r="F3949" s="11"/>
      <c r="G3949" s="2" t="str">
        <f>IFERROR(VLOOKUP(D3949,Database!B:I,2,FALSE)*F3949/1000,"")</f>
        <v/>
      </c>
    </row>
    <row r="3950" spans="5:7" x14ac:dyDescent="0.3">
      <c r="E3950" s="10" t="str">
        <f>IFERROR(VLOOKUP(D3950,Database!B:I,4,FALSE),"")</f>
        <v/>
      </c>
      <c r="F3950" s="11"/>
      <c r="G3950" s="2" t="str">
        <f>IFERROR(VLOOKUP(D3950,Database!B:I,2,FALSE)*F3950/1000,"")</f>
        <v/>
      </c>
    </row>
    <row r="3951" spans="5:7" x14ac:dyDescent="0.3">
      <c r="E3951" s="10" t="str">
        <f>IFERROR(VLOOKUP(D3951,Database!B:I,4,FALSE),"")</f>
        <v/>
      </c>
      <c r="F3951" s="11"/>
      <c r="G3951" s="2" t="str">
        <f>IFERROR(VLOOKUP(D3951,Database!B:I,2,FALSE)*F3951/1000,"")</f>
        <v/>
      </c>
    </row>
    <row r="3952" spans="5:7" x14ac:dyDescent="0.3">
      <c r="E3952" s="10" t="str">
        <f>IFERROR(VLOOKUP(D3952,Database!B:I,4,FALSE),"")</f>
        <v/>
      </c>
      <c r="F3952" s="11"/>
      <c r="G3952" s="2" t="str">
        <f>IFERROR(VLOOKUP(D3952,Database!B:I,2,FALSE)*F3952/1000,"")</f>
        <v/>
      </c>
    </row>
    <row r="3953" spans="5:7" x14ac:dyDescent="0.3">
      <c r="E3953" s="10" t="str">
        <f>IFERROR(VLOOKUP(D3953,Database!B:I,4,FALSE),"")</f>
        <v/>
      </c>
      <c r="F3953" s="11"/>
      <c r="G3953" s="2" t="str">
        <f>IFERROR(VLOOKUP(D3953,Database!B:I,2,FALSE)*F3953/1000,"")</f>
        <v/>
      </c>
    </row>
    <row r="3954" spans="5:7" x14ac:dyDescent="0.3">
      <c r="E3954" s="10" t="str">
        <f>IFERROR(VLOOKUP(D3954,Database!B:I,4,FALSE),"")</f>
        <v/>
      </c>
      <c r="F3954" s="11"/>
      <c r="G3954" s="2" t="str">
        <f>IFERROR(VLOOKUP(D3954,Database!B:I,2,FALSE)*F3954/1000,"")</f>
        <v/>
      </c>
    </row>
    <row r="3955" spans="5:7" x14ac:dyDescent="0.3">
      <c r="E3955" s="10" t="str">
        <f>IFERROR(VLOOKUP(D3955,Database!B:I,4,FALSE),"")</f>
        <v/>
      </c>
      <c r="F3955" s="11"/>
      <c r="G3955" s="2" t="str">
        <f>IFERROR(VLOOKUP(D3955,Database!B:I,2,FALSE)*F3955/1000,"")</f>
        <v/>
      </c>
    </row>
    <row r="3956" spans="5:7" x14ac:dyDescent="0.3">
      <c r="E3956" s="10" t="str">
        <f>IFERROR(VLOOKUP(D3956,Database!B:I,4,FALSE),"")</f>
        <v/>
      </c>
      <c r="F3956" s="11"/>
      <c r="G3956" s="2" t="str">
        <f>IFERROR(VLOOKUP(D3956,Database!B:I,2,FALSE)*F3956/1000,"")</f>
        <v/>
      </c>
    </row>
    <row r="3957" spans="5:7" x14ac:dyDescent="0.3">
      <c r="E3957" s="10" t="str">
        <f>IFERROR(VLOOKUP(D3957,Database!B:I,4,FALSE),"")</f>
        <v/>
      </c>
      <c r="F3957" s="11"/>
      <c r="G3957" s="2" t="str">
        <f>IFERROR(VLOOKUP(D3957,Database!B:I,2,FALSE)*F3957/1000,"")</f>
        <v/>
      </c>
    </row>
    <row r="3958" spans="5:7" x14ac:dyDescent="0.3">
      <c r="E3958" s="10" t="str">
        <f>IFERROR(VLOOKUP(D3958,Database!B:I,4,FALSE),"")</f>
        <v/>
      </c>
      <c r="F3958" s="11"/>
      <c r="G3958" s="2" t="str">
        <f>IFERROR(VLOOKUP(D3958,Database!B:I,2,FALSE)*F3958/1000,"")</f>
        <v/>
      </c>
    </row>
    <row r="3959" spans="5:7" x14ac:dyDescent="0.3">
      <c r="E3959" s="10" t="str">
        <f>IFERROR(VLOOKUP(D3959,Database!B:I,4,FALSE),"")</f>
        <v/>
      </c>
      <c r="F3959" s="11"/>
      <c r="G3959" s="2" t="str">
        <f>IFERROR(VLOOKUP(D3959,Database!B:I,2,FALSE)*F3959/1000,"")</f>
        <v/>
      </c>
    </row>
    <row r="3960" spans="5:7" x14ac:dyDescent="0.3">
      <c r="E3960" s="10" t="str">
        <f>IFERROR(VLOOKUP(D3960,Database!B:I,4,FALSE),"")</f>
        <v/>
      </c>
      <c r="F3960" s="11"/>
      <c r="G3960" s="2" t="str">
        <f>IFERROR(VLOOKUP(D3960,Database!B:I,2,FALSE)*F3960/1000,"")</f>
        <v/>
      </c>
    </row>
    <row r="3961" spans="5:7" x14ac:dyDescent="0.3">
      <c r="E3961" s="10" t="str">
        <f>IFERROR(VLOOKUP(D3961,Database!B:I,4,FALSE),"")</f>
        <v/>
      </c>
      <c r="F3961" s="11"/>
      <c r="G3961" s="2" t="str">
        <f>IFERROR(VLOOKUP(D3961,Database!B:I,2,FALSE)*F3961/1000,"")</f>
        <v/>
      </c>
    </row>
    <row r="3962" spans="5:7" x14ac:dyDescent="0.3">
      <c r="E3962" s="10" t="str">
        <f>IFERROR(VLOOKUP(D3962,Database!B:I,4,FALSE),"")</f>
        <v/>
      </c>
      <c r="F3962" s="11"/>
      <c r="G3962" s="2" t="str">
        <f>IFERROR(VLOOKUP(D3962,Database!B:I,2,FALSE)*F3962/1000,"")</f>
        <v/>
      </c>
    </row>
    <row r="3963" spans="5:7" x14ac:dyDescent="0.3">
      <c r="E3963" s="10" t="str">
        <f>IFERROR(VLOOKUP(D3963,Database!B:I,4,FALSE),"")</f>
        <v/>
      </c>
      <c r="F3963" s="11"/>
      <c r="G3963" s="2" t="str">
        <f>IFERROR(VLOOKUP(D3963,Database!B:I,2,FALSE)*F3963/1000,"")</f>
        <v/>
      </c>
    </row>
    <row r="3964" spans="5:7" x14ac:dyDescent="0.3">
      <c r="E3964" s="10" t="str">
        <f>IFERROR(VLOOKUP(D3964,Database!B:I,4,FALSE),"")</f>
        <v/>
      </c>
      <c r="F3964" s="11"/>
      <c r="G3964" s="2" t="str">
        <f>IFERROR(VLOOKUP(D3964,Database!B:I,2,FALSE)*F3964/1000,"")</f>
        <v/>
      </c>
    </row>
    <row r="3965" spans="5:7" x14ac:dyDescent="0.3">
      <c r="E3965" s="10" t="str">
        <f>IFERROR(VLOOKUP(D3965,Database!B:I,4,FALSE),"")</f>
        <v/>
      </c>
      <c r="F3965" s="11"/>
      <c r="G3965" s="2" t="str">
        <f>IFERROR(VLOOKUP(D3965,Database!B:I,2,FALSE)*F3965/1000,"")</f>
        <v/>
      </c>
    </row>
    <row r="3966" spans="5:7" x14ac:dyDescent="0.3">
      <c r="E3966" s="10" t="str">
        <f>IFERROR(VLOOKUP(D3966,Database!B:I,4,FALSE),"")</f>
        <v/>
      </c>
      <c r="F3966" s="11"/>
      <c r="G3966" s="2" t="str">
        <f>IFERROR(VLOOKUP(D3966,Database!B:I,2,FALSE)*F3966/1000,"")</f>
        <v/>
      </c>
    </row>
    <row r="3967" spans="5:7" x14ac:dyDescent="0.3">
      <c r="E3967" s="10" t="str">
        <f>IFERROR(VLOOKUP(D3967,Database!B:I,4,FALSE),"")</f>
        <v/>
      </c>
      <c r="F3967" s="11"/>
      <c r="G3967" s="2" t="str">
        <f>IFERROR(VLOOKUP(D3967,Database!B:I,2,FALSE)*F3967/1000,"")</f>
        <v/>
      </c>
    </row>
    <row r="3968" spans="5:7" x14ac:dyDescent="0.3">
      <c r="E3968" s="10" t="str">
        <f>IFERROR(VLOOKUP(D3968,Database!B:I,4,FALSE),"")</f>
        <v/>
      </c>
      <c r="F3968" s="11"/>
      <c r="G3968" s="2" t="str">
        <f>IFERROR(VLOOKUP(D3968,Database!B:I,2,FALSE)*F3968/1000,"")</f>
        <v/>
      </c>
    </row>
    <row r="3969" spans="5:7" x14ac:dyDescent="0.3">
      <c r="E3969" s="10" t="str">
        <f>IFERROR(VLOOKUP(D3969,Database!B:I,4,FALSE),"")</f>
        <v/>
      </c>
      <c r="F3969" s="11"/>
      <c r="G3969" s="2" t="str">
        <f>IFERROR(VLOOKUP(D3969,Database!B:I,2,FALSE)*F3969/1000,"")</f>
        <v/>
      </c>
    </row>
    <row r="3970" spans="5:7" x14ac:dyDescent="0.3">
      <c r="E3970" s="10" t="str">
        <f>IFERROR(VLOOKUP(D3970,Database!B:I,4,FALSE),"")</f>
        <v/>
      </c>
      <c r="F3970" s="11"/>
      <c r="G3970" s="2" t="str">
        <f>IFERROR(VLOOKUP(D3970,Database!B:I,2,FALSE)*F3970/1000,"")</f>
        <v/>
      </c>
    </row>
    <row r="3971" spans="5:7" x14ac:dyDescent="0.3">
      <c r="E3971" s="10" t="str">
        <f>IFERROR(VLOOKUP(D3971,Database!B:I,4,FALSE),"")</f>
        <v/>
      </c>
      <c r="F3971" s="11"/>
      <c r="G3971" s="2" t="str">
        <f>IFERROR(VLOOKUP(D3971,Database!B:I,2,FALSE)*F3971/1000,"")</f>
        <v/>
      </c>
    </row>
    <row r="3972" spans="5:7" x14ac:dyDescent="0.3">
      <c r="E3972" s="10" t="str">
        <f>IFERROR(VLOOKUP(D3972,Database!B:I,4,FALSE),"")</f>
        <v/>
      </c>
      <c r="F3972" s="11"/>
      <c r="G3972" s="2" t="str">
        <f>IFERROR(VLOOKUP(D3972,Database!B:I,2,FALSE)*F3972/1000,"")</f>
        <v/>
      </c>
    </row>
    <row r="3973" spans="5:7" x14ac:dyDescent="0.3">
      <c r="E3973" s="10" t="str">
        <f>IFERROR(VLOOKUP(D3973,Database!B:I,4,FALSE),"")</f>
        <v/>
      </c>
      <c r="F3973" s="11"/>
      <c r="G3973" s="2" t="str">
        <f>IFERROR(VLOOKUP(D3973,Database!B:I,2,FALSE)*F3973/1000,"")</f>
        <v/>
      </c>
    </row>
    <row r="3974" spans="5:7" x14ac:dyDescent="0.3">
      <c r="E3974" s="10" t="str">
        <f>IFERROR(VLOOKUP(D3974,Database!B:I,4,FALSE),"")</f>
        <v/>
      </c>
      <c r="F3974" s="11"/>
      <c r="G3974" s="2" t="str">
        <f>IFERROR(VLOOKUP(D3974,Database!B:I,2,FALSE)*F3974/1000,"")</f>
        <v/>
      </c>
    </row>
    <row r="3975" spans="5:7" x14ac:dyDescent="0.3">
      <c r="E3975" s="10" t="str">
        <f>IFERROR(VLOOKUP(D3975,Database!B:I,4,FALSE),"")</f>
        <v/>
      </c>
      <c r="F3975" s="11"/>
      <c r="G3975" s="2" t="str">
        <f>IFERROR(VLOOKUP(D3975,Database!B:I,2,FALSE)*F3975/1000,"")</f>
        <v/>
      </c>
    </row>
    <row r="3976" spans="5:7" x14ac:dyDescent="0.3">
      <c r="E3976" s="10" t="str">
        <f>IFERROR(VLOOKUP(D3976,Database!B:I,4,FALSE),"")</f>
        <v/>
      </c>
      <c r="F3976" s="11"/>
      <c r="G3976" s="2" t="str">
        <f>IFERROR(VLOOKUP(D3976,Database!B:I,2,FALSE)*F3976/1000,"")</f>
        <v/>
      </c>
    </row>
    <row r="3977" spans="5:7" x14ac:dyDescent="0.3">
      <c r="E3977" s="10" t="str">
        <f>IFERROR(VLOOKUP(D3977,Database!B:I,4,FALSE),"")</f>
        <v/>
      </c>
      <c r="F3977" s="11"/>
      <c r="G3977" s="2" t="str">
        <f>IFERROR(VLOOKUP(D3977,Database!B:I,2,FALSE)*F3977/1000,"")</f>
        <v/>
      </c>
    </row>
    <row r="3978" spans="5:7" x14ac:dyDescent="0.3">
      <c r="E3978" s="10" t="str">
        <f>IFERROR(VLOOKUP(D3978,Database!B:I,4,FALSE),"")</f>
        <v/>
      </c>
      <c r="F3978" s="11"/>
      <c r="G3978" s="2" t="str">
        <f>IFERROR(VLOOKUP(D3978,Database!B:I,2,FALSE)*F3978/1000,"")</f>
        <v/>
      </c>
    </row>
    <row r="3979" spans="5:7" x14ac:dyDescent="0.3">
      <c r="E3979" s="10" t="str">
        <f>IFERROR(VLOOKUP(D3979,Database!B:I,4,FALSE),"")</f>
        <v/>
      </c>
      <c r="F3979" s="11"/>
      <c r="G3979" s="2" t="str">
        <f>IFERROR(VLOOKUP(D3979,Database!B:I,2,FALSE)*F3979/1000,"")</f>
        <v/>
      </c>
    </row>
    <row r="3980" spans="5:7" x14ac:dyDescent="0.3">
      <c r="E3980" s="10" t="str">
        <f>IFERROR(VLOOKUP(D3980,Database!B:I,4,FALSE),"")</f>
        <v/>
      </c>
      <c r="F3980" s="11"/>
      <c r="G3980" s="2" t="str">
        <f>IFERROR(VLOOKUP(D3980,Database!B:I,2,FALSE)*F3980/1000,"")</f>
        <v/>
      </c>
    </row>
    <row r="3981" spans="5:7" x14ac:dyDescent="0.3">
      <c r="E3981" s="10" t="str">
        <f>IFERROR(VLOOKUP(D3981,Database!B:I,4,FALSE),"")</f>
        <v/>
      </c>
      <c r="F3981" s="11"/>
      <c r="G3981" s="2" t="str">
        <f>IFERROR(VLOOKUP(D3981,Database!B:I,2,FALSE)*F3981/1000,"")</f>
        <v/>
      </c>
    </row>
    <row r="3982" spans="5:7" x14ac:dyDescent="0.3">
      <c r="E3982" s="10" t="str">
        <f>IFERROR(VLOOKUP(D3982,Database!B:I,4,FALSE),"")</f>
        <v/>
      </c>
      <c r="F3982" s="11"/>
      <c r="G3982" s="2" t="str">
        <f>IFERROR(VLOOKUP(D3982,Database!B:I,2,FALSE)*F3982/1000,"")</f>
        <v/>
      </c>
    </row>
    <row r="3983" spans="5:7" x14ac:dyDescent="0.3">
      <c r="E3983" s="10" t="str">
        <f>IFERROR(VLOOKUP(D3983,Database!B:I,4,FALSE),"")</f>
        <v/>
      </c>
      <c r="F3983" s="11"/>
      <c r="G3983" s="2" t="str">
        <f>IFERROR(VLOOKUP(D3983,Database!B:I,2,FALSE)*F3983/1000,"")</f>
        <v/>
      </c>
    </row>
    <row r="3984" spans="5:7" x14ac:dyDescent="0.3">
      <c r="E3984" s="10" t="str">
        <f>IFERROR(VLOOKUP(D3984,Database!B:I,4,FALSE),"")</f>
        <v/>
      </c>
      <c r="F3984" s="11"/>
      <c r="G3984" s="2" t="str">
        <f>IFERROR(VLOOKUP(D3984,Database!B:I,2,FALSE)*F3984/1000,"")</f>
        <v/>
      </c>
    </row>
    <row r="3985" spans="5:7" x14ac:dyDescent="0.3">
      <c r="E3985" s="10" t="str">
        <f>IFERROR(VLOOKUP(D3985,Database!B:I,4,FALSE),"")</f>
        <v/>
      </c>
      <c r="F3985" s="11"/>
      <c r="G3985" s="2" t="str">
        <f>IFERROR(VLOOKUP(D3985,Database!B:I,2,FALSE)*F3985/1000,"")</f>
        <v/>
      </c>
    </row>
    <row r="3986" spans="5:7" x14ac:dyDescent="0.3">
      <c r="E3986" s="10" t="str">
        <f>IFERROR(VLOOKUP(D3986,Database!B:I,4,FALSE),"")</f>
        <v/>
      </c>
      <c r="F3986" s="11"/>
      <c r="G3986" s="2" t="str">
        <f>IFERROR(VLOOKUP(D3986,Database!B:I,2,FALSE)*F3986/1000,"")</f>
        <v/>
      </c>
    </row>
    <row r="3987" spans="5:7" x14ac:dyDescent="0.3">
      <c r="E3987" s="10" t="str">
        <f>IFERROR(VLOOKUP(D3987,Database!B:I,4,FALSE),"")</f>
        <v/>
      </c>
      <c r="F3987" s="11"/>
      <c r="G3987" s="2" t="str">
        <f>IFERROR(VLOOKUP(D3987,Database!B:I,2,FALSE)*F3987/1000,"")</f>
        <v/>
      </c>
    </row>
    <row r="3988" spans="5:7" x14ac:dyDescent="0.3">
      <c r="E3988" s="10" t="str">
        <f>IFERROR(VLOOKUP(D3988,Database!B:I,4,FALSE),"")</f>
        <v/>
      </c>
      <c r="F3988" s="11"/>
      <c r="G3988" s="2" t="str">
        <f>IFERROR(VLOOKUP(D3988,Database!B:I,2,FALSE)*F3988/1000,"")</f>
        <v/>
      </c>
    </row>
    <row r="3989" spans="5:7" x14ac:dyDescent="0.3">
      <c r="E3989" s="10" t="str">
        <f>IFERROR(VLOOKUP(D3989,Database!B:I,4,FALSE),"")</f>
        <v/>
      </c>
      <c r="F3989" s="11"/>
      <c r="G3989" s="2" t="str">
        <f>IFERROR(VLOOKUP(D3989,Database!B:I,2,FALSE)*F3989/1000,"")</f>
        <v/>
      </c>
    </row>
    <row r="3990" spans="5:7" x14ac:dyDescent="0.3">
      <c r="E3990" s="10" t="str">
        <f>IFERROR(VLOOKUP(D3990,Database!B:I,4,FALSE),"")</f>
        <v/>
      </c>
      <c r="F3990" s="11"/>
      <c r="G3990" s="2" t="str">
        <f>IFERROR(VLOOKUP(D3990,Database!B:I,2,FALSE)*F3990/1000,"")</f>
        <v/>
      </c>
    </row>
    <row r="3991" spans="5:7" x14ac:dyDescent="0.3">
      <c r="E3991" s="10" t="str">
        <f>IFERROR(VLOOKUP(D3991,Database!B:I,4,FALSE),"")</f>
        <v/>
      </c>
      <c r="F3991" s="11"/>
      <c r="G3991" s="2" t="str">
        <f>IFERROR(VLOOKUP(D3991,Database!B:I,2,FALSE)*F3991/1000,"")</f>
        <v/>
      </c>
    </row>
    <row r="3992" spans="5:7" x14ac:dyDescent="0.3">
      <c r="E3992" s="10" t="str">
        <f>IFERROR(VLOOKUP(D3992,Database!B:I,4,FALSE),"")</f>
        <v/>
      </c>
      <c r="F3992" s="11"/>
      <c r="G3992" s="2" t="str">
        <f>IFERROR(VLOOKUP(D3992,Database!B:I,2,FALSE)*F3992/1000,"")</f>
        <v/>
      </c>
    </row>
    <row r="3993" spans="5:7" x14ac:dyDescent="0.3">
      <c r="E3993" s="10" t="str">
        <f>IFERROR(VLOOKUP(D3993,Database!B:I,4,FALSE),"")</f>
        <v/>
      </c>
      <c r="F3993" s="11"/>
      <c r="G3993" s="2" t="str">
        <f>IFERROR(VLOOKUP(D3993,Database!B:I,2,FALSE)*F3993/1000,"")</f>
        <v/>
      </c>
    </row>
    <row r="3994" spans="5:7" x14ac:dyDescent="0.3">
      <c r="E3994" s="10" t="str">
        <f>IFERROR(VLOOKUP(D3994,Database!B:I,4,FALSE),"")</f>
        <v/>
      </c>
      <c r="F3994" s="11"/>
      <c r="G3994" s="2" t="str">
        <f>IFERROR(VLOOKUP(D3994,Database!B:I,2,FALSE)*F3994/1000,"")</f>
        <v/>
      </c>
    </row>
    <row r="3995" spans="5:7" x14ac:dyDescent="0.3">
      <c r="E3995" s="10" t="str">
        <f>IFERROR(VLOOKUP(D3995,Database!B:I,4,FALSE),"")</f>
        <v/>
      </c>
      <c r="F3995" s="11"/>
      <c r="G3995" s="2" t="str">
        <f>IFERROR(VLOOKUP(D3995,Database!B:I,2,FALSE)*F3995/1000,"")</f>
        <v/>
      </c>
    </row>
    <row r="3996" spans="5:7" x14ac:dyDescent="0.3">
      <c r="E3996" s="10" t="str">
        <f>IFERROR(VLOOKUP(D3996,Database!B:I,4,FALSE),"")</f>
        <v/>
      </c>
      <c r="F3996" s="11"/>
      <c r="G3996" s="2" t="str">
        <f>IFERROR(VLOOKUP(D3996,Database!B:I,2,FALSE)*F3996/1000,"")</f>
        <v/>
      </c>
    </row>
    <row r="3997" spans="5:7" x14ac:dyDescent="0.3">
      <c r="E3997" s="10" t="str">
        <f>IFERROR(VLOOKUP(D3997,Database!B:I,4,FALSE),"")</f>
        <v/>
      </c>
      <c r="F3997" s="11"/>
      <c r="G3997" s="2" t="str">
        <f>IFERROR(VLOOKUP(D3997,Database!B:I,2,FALSE)*F3997/1000,"")</f>
        <v/>
      </c>
    </row>
    <row r="3998" spans="5:7" x14ac:dyDescent="0.3">
      <c r="E3998" s="10" t="str">
        <f>IFERROR(VLOOKUP(D3998,Database!B:I,4,FALSE),"")</f>
        <v/>
      </c>
      <c r="F3998" s="11"/>
      <c r="G3998" s="2" t="str">
        <f>IFERROR(VLOOKUP(D3998,Database!B:I,2,FALSE)*F3998/1000,"")</f>
        <v/>
      </c>
    </row>
    <row r="3999" spans="5:7" x14ac:dyDescent="0.3">
      <c r="E3999" s="10" t="str">
        <f>IFERROR(VLOOKUP(D3999,Database!B:I,4,FALSE),"")</f>
        <v/>
      </c>
      <c r="F3999" s="11"/>
      <c r="G3999" s="2" t="str">
        <f>IFERROR(VLOOKUP(D3999,Database!B:I,2,FALSE)*F3999/1000,"")</f>
        <v/>
      </c>
    </row>
    <row r="4000" spans="5:7" x14ac:dyDescent="0.3">
      <c r="E4000" s="10" t="str">
        <f>IFERROR(VLOOKUP(D4000,Database!B:I,4,FALSE),"")</f>
        <v/>
      </c>
      <c r="F4000" s="11"/>
      <c r="G4000" s="2" t="str">
        <f>IFERROR(VLOOKUP(D4000,Database!B:I,2,FALSE)*F4000/1000,"")</f>
        <v/>
      </c>
    </row>
    <row r="4001" spans="5:7" x14ac:dyDescent="0.3">
      <c r="E4001" s="10" t="str">
        <f>IFERROR(VLOOKUP(D4001,Database!B:I,4,FALSE),"")</f>
        <v/>
      </c>
      <c r="F4001" s="11"/>
      <c r="G4001" s="2" t="str">
        <f>IFERROR(VLOOKUP(D4001,Database!B:I,2,FALSE)*F4001/1000,"")</f>
        <v/>
      </c>
    </row>
    <row r="4002" spans="5:7" x14ac:dyDescent="0.3">
      <c r="E4002" s="10" t="str">
        <f>IFERROR(VLOOKUP(D4002,Database!B:I,4,FALSE),"")</f>
        <v/>
      </c>
      <c r="F4002" s="11"/>
      <c r="G4002" s="2" t="str">
        <f>IFERROR(VLOOKUP(D4002,Database!B:I,2,FALSE)*F4002/1000,"")</f>
        <v/>
      </c>
    </row>
    <row r="4003" spans="5:7" x14ac:dyDescent="0.3">
      <c r="E4003" s="10" t="str">
        <f>IFERROR(VLOOKUP(D4003,Database!B:I,4,FALSE),"")</f>
        <v/>
      </c>
      <c r="F4003" s="11"/>
      <c r="G4003" s="2" t="str">
        <f>IFERROR(VLOOKUP(D4003,Database!B:I,2,FALSE)*F4003/1000,"")</f>
        <v/>
      </c>
    </row>
    <row r="4004" spans="5:7" x14ac:dyDescent="0.3">
      <c r="E4004" s="10" t="str">
        <f>IFERROR(VLOOKUP(D4004,Database!B:I,4,FALSE),"")</f>
        <v/>
      </c>
      <c r="F4004" s="11"/>
      <c r="G4004" s="2" t="str">
        <f>IFERROR(VLOOKUP(D4004,Database!B:I,2,FALSE)*F4004/1000,"")</f>
        <v/>
      </c>
    </row>
    <row r="4005" spans="5:7" x14ac:dyDescent="0.3">
      <c r="E4005" s="10" t="str">
        <f>IFERROR(VLOOKUP(D4005,Database!B:I,4,FALSE),"")</f>
        <v/>
      </c>
      <c r="F4005" s="11"/>
      <c r="G4005" s="2" t="str">
        <f>IFERROR(VLOOKUP(D4005,Database!B:I,2,FALSE)*F4005/1000,"")</f>
        <v/>
      </c>
    </row>
    <row r="4006" spans="5:7" x14ac:dyDescent="0.3">
      <c r="E4006" s="10" t="str">
        <f>IFERROR(VLOOKUP(D4006,Database!B:I,4,FALSE),"")</f>
        <v/>
      </c>
      <c r="F4006" s="11"/>
      <c r="G4006" s="2" t="str">
        <f>IFERROR(VLOOKUP(D4006,Database!B:I,2,FALSE)*F4006/1000,"")</f>
        <v/>
      </c>
    </row>
    <row r="4007" spans="5:7" x14ac:dyDescent="0.3">
      <c r="E4007" s="10" t="str">
        <f>IFERROR(VLOOKUP(D4007,Database!B:I,4,FALSE),"")</f>
        <v/>
      </c>
      <c r="F4007" s="11"/>
      <c r="G4007" s="2" t="str">
        <f>IFERROR(VLOOKUP(D4007,Database!B:I,2,FALSE)*F4007/1000,"")</f>
        <v/>
      </c>
    </row>
    <row r="4008" spans="5:7" x14ac:dyDescent="0.3">
      <c r="E4008" s="10" t="str">
        <f>IFERROR(VLOOKUP(D4008,Database!B:I,4,FALSE),"")</f>
        <v/>
      </c>
      <c r="F4008" s="11"/>
      <c r="G4008" s="2" t="str">
        <f>IFERROR(VLOOKUP(D4008,Database!B:I,2,FALSE)*F4008/1000,"")</f>
        <v/>
      </c>
    </row>
    <row r="4009" spans="5:7" x14ac:dyDescent="0.3">
      <c r="E4009" s="10" t="str">
        <f>IFERROR(VLOOKUP(D4009,Database!B:I,4,FALSE),"")</f>
        <v/>
      </c>
      <c r="F4009" s="11"/>
      <c r="G4009" s="2" t="str">
        <f>IFERROR(VLOOKUP(D4009,Database!B:I,2,FALSE)*F4009/1000,"")</f>
        <v/>
      </c>
    </row>
    <row r="4010" spans="5:7" x14ac:dyDescent="0.3">
      <c r="E4010" s="10" t="str">
        <f>IFERROR(VLOOKUP(D4010,Database!B:I,4,FALSE),"")</f>
        <v/>
      </c>
      <c r="F4010" s="11"/>
      <c r="G4010" s="2" t="str">
        <f>IFERROR(VLOOKUP(D4010,Database!B:I,2,FALSE)*F4010/1000,"")</f>
        <v/>
      </c>
    </row>
    <row r="4011" spans="5:7" x14ac:dyDescent="0.3">
      <c r="E4011" s="10" t="str">
        <f>IFERROR(VLOOKUP(D4011,Database!B:I,4,FALSE),"")</f>
        <v/>
      </c>
      <c r="F4011" s="11"/>
      <c r="G4011" s="2" t="str">
        <f>IFERROR(VLOOKUP(D4011,Database!B:I,2,FALSE)*F4011/1000,"")</f>
        <v/>
      </c>
    </row>
    <row r="4012" spans="5:7" x14ac:dyDescent="0.3">
      <c r="E4012" s="10" t="str">
        <f>IFERROR(VLOOKUP(D4012,Database!B:I,4,FALSE),"")</f>
        <v/>
      </c>
      <c r="F4012" s="11"/>
      <c r="G4012" s="2" t="str">
        <f>IFERROR(VLOOKUP(D4012,Database!B:I,2,FALSE)*F4012/1000,"")</f>
        <v/>
      </c>
    </row>
    <row r="4013" spans="5:7" x14ac:dyDescent="0.3">
      <c r="E4013" s="10" t="str">
        <f>IFERROR(VLOOKUP(D4013,Database!B:I,4,FALSE),"")</f>
        <v/>
      </c>
      <c r="F4013" s="11"/>
      <c r="G4013" s="2" t="str">
        <f>IFERROR(VLOOKUP(D4013,Database!B:I,2,FALSE)*F4013/1000,"")</f>
        <v/>
      </c>
    </row>
    <row r="4014" spans="5:7" x14ac:dyDescent="0.3">
      <c r="E4014" s="10" t="str">
        <f>IFERROR(VLOOKUP(D4014,Database!B:I,4,FALSE),"")</f>
        <v/>
      </c>
      <c r="F4014" s="11"/>
      <c r="G4014" s="2" t="str">
        <f>IFERROR(VLOOKUP(D4014,Database!B:I,2,FALSE)*F4014/1000,"")</f>
        <v/>
      </c>
    </row>
    <row r="4015" spans="5:7" x14ac:dyDescent="0.3">
      <c r="E4015" s="10" t="str">
        <f>IFERROR(VLOOKUP(D4015,Database!B:I,4,FALSE),"")</f>
        <v/>
      </c>
      <c r="F4015" s="11"/>
      <c r="G4015" s="2" t="str">
        <f>IFERROR(VLOOKUP(D4015,Database!B:I,2,FALSE)*F4015/1000,"")</f>
        <v/>
      </c>
    </row>
    <row r="4016" spans="5:7" x14ac:dyDescent="0.3">
      <c r="E4016" s="10" t="str">
        <f>IFERROR(VLOOKUP(D4016,Database!B:I,4,FALSE),"")</f>
        <v/>
      </c>
      <c r="F4016" s="11"/>
      <c r="G4016" s="2" t="str">
        <f>IFERROR(VLOOKUP(D4016,Database!B:I,2,FALSE)*F4016/1000,"")</f>
        <v/>
      </c>
    </row>
    <row r="4017" spans="5:7" x14ac:dyDescent="0.3">
      <c r="E4017" s="10" t="str">
        <f>IFERROR(VLOOKUP(D4017,Database!B:I,4,FALSE),"")</f>
        <v/>
      </c>
      <c r="F4017" s="11"/>
      <c r="G4017" s="2" t="str">
        <f>IFERROR(VLOOKUP(D4017,Database!B:I,2,FALSE)*F4017/1000,"")</f>
        <v/>
      </c>
    </row>
    <row r="4018" spans="5:7" x14ac:dyDescent="0.3">
      <c r="E4018" s="10" t="str">
        <f>IFERROR(VLOOKUP(D4018,Database!B:I,4,FALSE),"")</f>
        <v/>
      </c>
      <c r="F4018" s="11"/>
      <c r="G4018" s="2" t="str">
        <f>IFERROR(VLOOKUP(D4018,Database!B:I,2,FALSE)*F4018/1000,"")</f>
        <v/>
      </c>
    </row>
    <row r="4019" spans="5:7" x14ac:dyDescent="0.3">
      <c r="E4019" s="10" t="str">
        <f>IFERROR(VLOOKUP(D4019,Database!B:I,4,FALSE),"")</f>
        <v/>
      </c>
      <c r="F4019" s="11"/>
      <c r="G4019" s="2" t="str">
        <f>IFERROR(VLOOKUP(D4019,Database!B:I,2,FALSE)*F4019/1000,"")</f>
        <v/>
      </c>
    </row>
    <row r="4020" spans="5:7" x14ac:dyDescent="0.3">
      <c r="E4020" s="10" t="str">
        <f>IFERROR(VLOOKUP(D4020,Database!B:I,4,FALSE),"")</f>
        <v/>
      </c>
      <c r="F4020" s="11"/>
      <c r="G4020" s="2" t="str">
        <f>IFERROR(VLOOKUP(D4020,Database!B:I,2,FALSE)*F4020/1000,"")</f>
        <v/>
      </c>
    </row>
    <row r="4021" spans="5:7" x14ac:dyDescent="0.3">
      <c r="E4021" s="10" t="str">
        <f>IFERROR(VLOOKUP(D4021,Database!B:I,4,FALSE),"")</f>
        <v/>
      </c>
      <c r="F4021" s="11"/>
      <c r="G4021" s="2" t="str">
        <f>IFERROR(VLOOKUP(D4021,Database!B:I,2,FALSE)*F4021/1000,"")</f>
        <v/>
      </c>
    </row>
    <row r="4022" spans="5:7" x14ac:dyDescent="0.3">
      <c r="E4022" s="10" t="str">
        <f>IFERROR(VLOOKUP(D4022,Database!B:I,4,FALSE),"")</f>
        <v/>
      </c>
      <c r="F4022" s="11"/>
      <c r="G4022" s="2" t="str">
        <f>IFERROR(VLOOKUP(D4022,Database!B:I,2,FALSE)*F4022/1000,"")</f>
        <v/>
      </c>
    </row>
    <row r="4023" spans="5:7" x14ac:dyDescent="0.3">
      <c r="E4023" s="10" t="str">
        <f>IFERROR(VLOOKUP(D4023,Database!B:I,4,FALSE),"")</f>
        <v/>
      </c>
      <c r="F4023" s="11"/>
      <c r="G4023" s="2" t="str">
        <f>IFERROR(VLOOKUP(D4023,Database!B:I,2,FALSE)*F4023/1000,"")</f>
        <v/>
      </c>
    </row>
    <row r="4024" spans="5:7" x14ac:dyDescent="0.3">
      <c r="E4024" s="10" t="str">
        <f>IFERROR(VLOOKUP(D4024,Database!B:I,4,FALSE),"")</f>
        <v/>
      </c>
      <c r="F4024" s="11"/>
      <c r="G4024" s="2" t="str">
        <f>IFERROR(VLOOKUP(D4024,Database!B:I,2,FALSE)*F4024/1000,"")</f>
        <v/>
      </c>
    </row>
    <row r="4025" spans="5:7" x14ac:dyDescent="0.3">
      <c r="E4025" s="10" t="str">
        <f>IFERROR(VLOOKUP(D4025,Database!B:I,4,FALSE),"")</f>
        <v/>
      </c>
      <c r="F4025" s="11"/>
      <c r="G4025" s="2" t="str">
        <f>IFERROR(VLOOKUP(D4025,Database!B:I,2,FALSE)*F4025/1000,"")</f>
        <v/>
      </c>
    </row>
    <row r="4026" spans="5:7" x14ac:dyDescent="0.3">
      <c r="E4026" s="10" t="str">
        <f>IFERROR(VLOOKUP(D4026,Database!B:I,4,FALSE),"")</f>
        <v/>
      </c>
      <c r="F4026" s="11"/>
      <c r="G4026" s="2" t="str">
        <f>IFERROR(VLOOKUP(D4026,Database!B:I,2,FALSE)*F4026/1000,"")</f>
        <v/>
      </c>
    </row>
    <row r="4027" spans="5:7" x14ac:dyDescent="0.3">
      <c r="E4027" s="10" t="str">
        <f>IFERROR(VLOOKUP(D4027,Database!B:I,4,FALSE),"")</f>
        <v/>
      </c>
      <c r="F4027" s="11"/>
      <c r="G4027" s="2" t="str">
        <f>IFERROR(VLOOKUP(D4027,Database!B:I,2,FALSE)*F4027/1000,"")</f>
        <v/>
      </c>
    </row>
    <row r="4028" spans="5:7" x14ac:dyDescent="0.3">
      <c r="E4028" s="10" t="str">
        <f>IFERROR(VLOOKUP(D4028,Database!B:I,4,FALSE),"")</f>
        <v/>
      </c>
      <c r="F4028" s="11"/>
      <c r="G4028" s="2" t="str">
        <f>IFERROR(VLOOKUP(D4028,Database!B:I,2,FALSE)*F4028/1000,"")</f>
        <v/>
      </c>
    </row>
    <row r="4029" spans="5:7" x14ac:dyDescent="0.3">
      <c r="E4029" s="10" t="str">
        <f>IFERROR(VLOOKUP(D4029,Database!B:I,4,FALSE),"")</f>
        <v/>
      </c>
      <c r="F4029" s="11"/>
      <c r="G4029" s="2" t="str">
        <f>IFERROR(VLOOKUP(D4029,Database!B:I,2,FALSE)*F4029/1000,"")</f>
        <v/>
      </c>
    </row>
    <row r="4030" spans="5:7" x14ac:dyDescent="0.3">
      <c r="E4030" s="10" t="str">
        <f>IFERROR(VLOOKUP(D4030,Database!B:I,4,FALSE),"")</f>
        <v/>
      </c>
      <c r="F4030" s="11"/>
      <c r="G4030" s="2" t="str">
        <f>IFERROR(VLOOKUP(D4030,Database!B:I,2,FALSE)*F4030/1000,"")</f>
        <v/>
      </c>
    </row>
    <row r="4031" spans="5:7" x14ac:dyDescent="0.3">
      <c r="E4031" s="10" t="str">
        <f>IFERROR(VLOOKUP(D4031,Database!B:I,4,FALSE),"")</f>
        <v/>
      </c>
      <c r="F4031" s="11"/>
      <c r="G4031" s="2" t="str">
        <f>IFERROR(VLOOKUP(D4031,Database!B:I,2,FALSE)*F4031/1000,"")</f>
        <v/>
      </c>
    </row>
    <row r="4032" spans="5:7" x14ac:dyDescent="0.3">
      <c r="E4032" s="10" t="str">
        <f>IFERROR(VLOOKUP(D4032,Database!B:I,4,FALSE),"")</f>
        <v/>
      </c>
      <c r="F4032" s="11"/>
      <c r="G4032" s="2" t="str">
        <f>IFERROR(VLOOKUP(D4032,Database!B:I,2,FALSE)*F4032/1000,"")</f>
        <v/>
      </c>
    </row>
    <row r="4033" spans="5:7" x14ac:dyDescent="0.3">
      <c r="E4033" s="10" t="str">
        <f>IFERROR(VLOOKUP(D4033,Database!B:I,4,FALSE),"")</f>
        <v/>
      </c>
      <c r="F4033" s="11"/>
      <c r="G4033" s="2" t="str">
        <f>IFERROR(VLOOKUP(D4033,Database!B:I,2,FALSE)*F4033/1000,"")</f>
        <v/>
      </c>
    </row>
    <row r="4034" spans="5:7" x14ac:dyDescent="0.3">
      <c r="E4034" s="10" t="str">
        <f>IFERROR(VLOOKUP(D4034,Database!B:I,4,FALSE),"")</f>
        <v/>
      </c>
      <c r="F4034" s="11"/>
      <c r="G4034" s="2" t="str">
        <f>IFERROR(VLOOKUP(D4034,Database!B:I,2,FALSE)*F4034/1000,"")</f>
        <v/>
      </c>
    </row>
    <row r="4035" spans="5:7" x14ac:dyDescent="0.3">
      <c r="E4035" s="10" t="str">
        <f>IFERROR(VLOOKUP(D4035,Database!B:I,4,FALSE),"")</f>
        <v/>
      </c>
      <c r="F4035" s="11"/>
      <c r="G4035" s="2" t="str">
        <f>IFERROR(VLOOKUP(D4035,Database!B:I,2,FALSE)*F4035/1000,"")</f>
        <v/>
      </c>
    </row>
    <row r="4036" spans="5:7" x14ac:dyDescent="0.3">
      <c r="E4036" s="10" t="str">
        <f>IFERROR(VLOOKUP(D4036,Database!B:I,4,FALSE),"")</f>
        <v/>
      </c>
      <c r="F4036" s="11"/>
      <c r="G4036" s="2" t="str">
        <f>IFERROR(VLOOKUP(D4036,Database!B:I,2,FALSE)*F4036/1000,"")</f>
        <v/>
      </c>
    </row>
    <row r="4037" spans="5:7" x14ac:dyDescent="0.3">
      <c r="E4037" s="10" t="str">
        <f>IFERROR(VLOOKUP(D4037,Database!B:I,4,FALSE),"")</f>
        <v/>
      </c>
      <c r="F4037" s="11"/>
      <c r="G4037" s="2" t="str">
        <f>IFERROR(VLOOKUP(D4037,Database!B:I,2,FALSE)*F4037/1000,"")</f>
        <v/>
      </c>
    </row>
    <row r="4038" spans="5:7" x14ac:dyDescent="0.3">
      <c r="E4038" s="10" t="str">
        <f>IFERROR(VLOOKUP(D4038,Database!B:I,4,FALSE),"")</f>
        <v/>
      </c>
      <c r="F4038" s="11"/>
      <c r="G4038" s="2" t="str">
        <f>IFERROR(VLOOKUP(D4038,Database!B:I,2,FALSE)*F4038/1000,"")</f>
        <v/>
      </c>
    </row>
    <row r="4039" spans="5:7" x14ac:dyDescent="0.3">
      <c r="E4039" s="10" t="str">
        <f>IFERROR(VLOOKUP(D4039,Database!B:I,4,FALSE),"")</f>
        <v/>
      </c>
      <c r="F4039" s="11"/>
      <c r="G4039" s="2" t="str">
        <f>IFERROR(VLOOKUP(D4039,Database!B:I,2,FALSE)*F4039/1000,"")</f>
        <v/>
      </c>
    </row>
    <row r="4040" spans="5:7" x14ac:dyDescent="0.3">
      <c r="E4040" s="10" t="str">
        <f>IFERROR(VLOOKUP(D4040,Database!B:I,4,FALSE),"")</f>
        <v/>
      </c>
      <c r="F4040" s="11"/>
      <c r="G4040" s="2" t="str">
        <f>IFERROR(VLOOKUP(D4040,Database!B:I,2,FALSE)*F4040/1000,"")</f>
        <v/>
      </c>
    </row>
    <row r="4041" spans="5:7" x14ac:dyDescent="0.3">
      <c r="E4041" s="10" t="str">
        <f>IFERROR(VLOOKUP(D4041,Database!B:I,4,FALSE),"")</f>
        <v/>
      </c>
      <c r="F4041" s="11"/>
      <c r="G4041" s="2" t="str">
        <f>IFERROR(VLOOKUP(D4041,Database!B:I,2,FALSE)*F4041/1000,"")</f>
        <v/>
      </c>
    </row>
    <row r="4042" spans="5:7" x14ac:dyDescent="0.3">
      <c r="E4042" s="10" t="str">
        <f>IFERROR(VLOOKUP(D4042,Database!B:I,4,FALSE),"")</f>
        <v/>
      </c>
      <c r="F4042" s="11"/>
      <c r="G4042" s="2" t="str">
        <f>IFERROR(VLOOKUP(D4042,Database!B:I,2,FALSE)*F4042/1000,"")</f>
        <v/>
      </c>
    </row>
    <row r="4043" spans="5:7" x14ac:dyDescent="0.3">
      <c r="E4043" s="10" t="str">
        <f>IFERROR(VLOOKUP(D4043,Database!B:I,4,FALSE),"")</f>
        <v/>
      </c>
      <c r="F4043" s="11"/>
      <c r="G4043" s="2" t="str">
        <f>IFERROR(VLOOKUP(D4043,Database!B:I,2,FALSE)*F4043/1000,"")</f>
        <v/>
      </c>
    </row>
    <row r="4044" spans="5:7" x14ac:dyDescent="0.3">
      <c r="E4044" s="10" t="str">
        <f>IFERROR(VLOOKUP(D4044,Database!B:I,4,FALSE),"")</f>
        <v/>
      </c>
      <c r="F4044" s="11"/>
      <c r="G4044" s="2" t="str">
        <f>IFERROR(VLOOKUP(D4044,Database!B:I,2,FALSE)*F4044/1000,"")</f>
        <v/>
      </c>
    </row>
    <row r="4045" spans="5:7" x14ac:dyDescent="0.3">
      <c r="E4045" s="10" t="str">
        <f>IFERROR(VLOOKUP(D4045,Database!B:I,4,FALSE),"")</f>
        <v/>
      </c>
      <c r="F4045" s="11"/>
      <c r="G4045" s="2" t="str">
        <f>IFERROR(VLOOKUP(D4045,Database!B:I,2,FALSE)*F4045/1000,"")</f>
        <v/>
      </c>
    </row>
    <row r="4046" spans="5:7" x14ac:dyDescent="0.3">
      <c r="E4046" s="10" t="str">
        <f>IFERROR(VLOOKUP(D4046,Database!B:I,4,FALSE),"")</f>
        <v/>
      </c>
      <c r="F4046" s="11"/>
      <c r="G4046" s="2" t="str">
        <f>IFERROR(VLOOKUP(D4046,Database!B:I,2,FALSE)*F4046/1000,"")</f>
        <v/>
      </c>
    </row>
    <row r="4047" spans="5:7" x14ac:dyDescent="0.3">
      <c r="E4047" s="10" t="str">
        <f>IFERROR(VLOOKUP(D4047,Database!B:I,4,FALSE),"")</f>
        <v/>
      </c>
      <c r="F4047" s="11"/>
      <c r="G4047" s="2" t="str">
        <f>IFERROR(VLOOKUP(D4047,Database!B:I,2,FALSE)*F4047/1000,"")</f>
        <v/>
      </c>
    </row>
    <row r="4048" spans="5:7" x14ac:dyDescent="0.3">
      <c r="E4048" s="10" t="str">
        <f>IFERROR(VLOOKUP(D4048,Database!B:I,4,FALSE),"")</f>
        <v/>
      </c>
      <c r="F4048" s="11"/>
      <c r="G4048" s="2" t="str">
        <f>IFERROR(VLOOKUP(D4048,Database!B:I,2,FALSE)*F4048/1000,"")</f>
        <v/>
      </c>
    </row>
    <row r="4049" spans="5:7" x14ac:dyDescent="0.3">
      <c r="E4049" s="10" t="str">
        <f>IFERROR(VLOOKUP(D4049,Database!B:I,4,FALSE),"")</f>
        <v/>
      </c>
      <c r="F4049" s="11"/>
      <c r="G4049" s="2" t="str">
        <f>IFERROR(VLOOKUP(D4049,Database!B:I,2,FALSE)*F4049/1000,"")</f>
        <v/>
      </c>
    </row>
    <row r="4050" spans="5:7" x14ac:dyDescent="0.3">
      <c r="E4050" s="10" t="str">
        <f>IFERROR(VLOOKUP(D4050,Database!B:I,4,FALSE),"")</f>
        <v/>
      </c>
      <c r="F4050" s="11"/>
      <c r="G4050" s="2" t="str">
        <f>IFERROR(VLOOKUP(D4050,Database!B:I,2,FALSE)*F4050/1000,"")</f>
        <v/>
      </c>
    </row>
    <row r="4051" spans="5:7" x14ac:dyDescent="0.3">
      <c r="E4051" s="10" t="str">
        <f>IFERROR(VLOOKUP(D4051,Database!B:I,4,FALSE),"")</f>
        <v/>
      </c>
      <c r="F4051" s="11"/>
      <c r="G4051" s="2" t="str">
        <f>IFERROR(VLOOKUP(D4051,Database!B:I,2,FALSE)*F4051/1000,"")</f>
        <v/>
      </c>
    </row>
    <row r="4052" spans="5:7" x14ac:dyDescent="0.3">
      <c r="E4052" s="10" t="str">
        <f>IFERROR(VLOOKUP(D4052,Database!B:I,4,FALSE),"")</f>
        <v/>
      </c>
      <c r="F4052" s="11"/>
      <c r="G4052" s="2" t="str">
        <f>IFERROR(VLOOKUP(D4052,Database!B:I,2,FALSE)*F4052/1000,"")</f>
        <v/>
      </c>
    </row>
    <row r="4053" spans="5:7" x14ac:dyDescent="0.3">
      <c r="E4053" s="10" t="str">
        <f>IFERROR(VLOOKUP(D4053,Database!B:I,4,FALSE),"")</f>
        <v/>
      </c>
      <c r="F4053" s="11"/>
      <c r="G4053" s="2" t="str">
        <f>IFERROR(VLOOKUP(D4053,Database!B:I,2,FALSE)*F4053/1000,"")</f>
        <v/>
      </c>
    </row>
    <row r="4054" spans="5:7" x14ac:dyDescent="0.3">
      <c r="E4054" s="10" t="str">
        <f>IFERROR(VLOOKUP(D4054,Database!B:I,4,FALSE),"")</f>
        <v/>
      </c>
      <c r="F4054" s="11"/>
      <c r="G4054" s="2" t="str">
        <f>IFERROR(VLOOKUP(D4054,Database!B:I,2,FALSE)*F4054/1000,"")</f>
        <v/>
      </c>
    </row>
    <row r="4055" spans="5:7" x14ac:dyDescent="0.3">
      <c r="E4055" s="10" t="str">
        <f>IFERROR(VLOOKUP(D4055,Database!B:I,4,FALSE),"")</f>
        <v/>
      </c>
      <c r="F4055" s="11"/>
      <c r="G4055" s="2" t="str">
        <f>IFERROR(VLOOKUP(D4055,Database!B:I,2,FALSE)*F4055/1000,"")</f>
        <v/>
      </c>
    </row>
    <row r="4056" spans="5:7" x14ac:dyDescent="0.3">
      <c r="E4056" s="10" t="str">
        <f>IFERROR(VLOOKUP(D4056,Database!B:I,4,FALSE),"")</f>
        <v/>
      </c>
      <c r="F4056" s="11"/>
      <c r="G4056" s="2" t="str">
        <f>IFERROR(VLOOKUP(D4056,Database!B:I,2,FALSE)*F4056/1000,"")</f>
        <v/>
      </c>
    </row>
    <row r="4057" spans="5:7" x14ac:dyDescent="0.3">
      <c r="E4057" s="10" t="str">
        <f>IFERROR(VLOOKUP(D4057,Database!B:I,4,FALSE),"")</f>
        <v/>
      </c>
      <c r="F4057" s="11"/>
      <c r="G4057" s="2" t="str">
        <f>IFERROR(VLOOKUP(D4057,Database!B:I,2,FALSE)*F4057/1000,"")</f>
        <v/>
      </c>
    </row>
    <row r="4058" spans="5:7" x14ac:dyDescent="0.3">
      <c r="E4058" s="10" t="str">
        <f>IFERROR(VLOOKUP(D4058,Database!B:I,4,FALSE),"")</f>
        <v/>
      </c>
      <c r="F4058" s="11"/>
      <c r="G4058" s="2" t="str">
        <f>IFERROR(VLOOKUP(D4058,Database!B:I,2,FALSE)*F4058/1000,"")</f>
        <v/>
      </c>
    </row>
    <row r="4059" spans="5:7" x14ac:dyDescent="0.3">
      <c r="E4059" s="10" t="str">
        <f>IFERROR(VLOOKUP(D4059,Database!B:I,4,FALSE),"")</f>
        <v/>
      </c>
      <c r="F4059" s="11"/>
      <c r="G4059" s="2" t="str">
        <f>IFERROR(VLOOKUP(D4059,Database!B:I,2,FALSE)*F4059/1000,"")</f>
        <v/>
      </c>
    </row>
    <row r="4060" spans="5:7" x14ac:dyDescent="0.3">
      <c r="E4060" s="10" t="str">
        <f>IFERROR(VLOOKUP(D4060,Database!B:I,4,FALSE),"")</f>
        <v/>
      </c>
      <c r="F4060" s="11"/>
      <c r="G4060" s="2" t="str">
        <f>IFERROR(VLOOKUP(D4060,Database!B:I,2,FALSE)*F4060/1000,"")</f>
        <v/>
      </c>
    </row>
    <row r="4061" spans="5:7" x14ac:dyDescent="0.3">
      <c r="E4061" s="10" t="str">
        <f>IFERROR(VLOOKUP(D4061,Database!B:I,4,FALSE),"")</f>
        <v/>
      </c>
      <c r="F4061" s="11"/>
      <c r="G4061" s="2" t="str">
        <f>IFERROR(VLOOKUP(D4061,Database!B:I,2,FALSE)*F4061/1000,"")</f>
        <v/>
      </c>
    </row>
    <row r="4062" spans="5:7" x14ac:dyDescent="0.3">
      <c r="E4062" s="10" t="str">
        <f>IFERROR(VLOOKUP(D4062,Database!B:I,4,FALSE),"")</f>
        <v/>
      </c>
      <c r="F4062" s="11"/>
      <c r="G4062" s="2" t="str">
        <f>IFERROR(VLOOKUP(D4062,Database!B:I,2,FALSE)*F4062/1000,"")</f>
        <v/>
      </c>
    </row>
    <row r="4063" spans="5:7" x14ac:dyDescent="0.3">
      <c r="E4063" s="10" t="str">
        <f>IFERROR(VLOOKUP(D4063,Database!B:I,4,FALSE),"")</f>
        <v/>
      </c>
      <c r="F4063" s="11"/>
      <c r="G4063" s="2" t="str">
        <f>IFERROR(VLOOKUP(D4063,Database!B:I,2,FALSE)*F4063/1000,"")</f>
        <v/>
      </c>
    </row>
    <row r="4064" spans="5:7" x14ac:dyDescent="0.3">
      <c r="E4064" s="10" t="str">
        <f>IFERROR(VLOOKUP(D4064,Database!B:I,4,FALSE),"")</f>
        <v/>
      </c>
      <c r="F4064" s="11"/>
      <c r="G4064" s="2" t="str">
        <f>IFERROR(VLOOKUP(D4064,Database!B:I,2,FALSE)*F4064/1000,"")</f>
        <v/>
      </c>
    </row>
    <row r="4065" spans="5:7" x14ac:dyDescent="0.3">
      <c r="E4065" s="10" t="str">
        <f>IFERROR(VLOOKUP(D4065,Database!B:I,4,FALSE),"")</f>
        <v/>
      </c>
      <c r="F4065" s="11"/>
      <c r="G4065" s="2" t="str">
        <f>IFERROR(VLOOKUP(D4065,Database!B:I,2,FALSE)*F4065/1000,"")</f>
        <v/>
      </c>
    </row>
    <row r="4066" spans="5:7" x14ac:dyDescent="0.3">
      <c r="E4066" s="10" t="str">
        <f>IFERROR(VLOOKUP(D4066,Database!B:I,4,FALSE),"")</f>
        <v/>
      </c>
      <c r="F4066" s="11"/>
      <c r="G4066" s="2" t="str">
        <f>IFERROR(VLOOKUP(D4066,Database!B:I,2,FALSE)*F4066/1000,"")</f>
        <v/>
      </c>
    </row>
    <row r="4067" spans="5:7" x14ac:dyDescent="0.3">
      <c r="E4067" s="10" t="str">
        <f>IFERROR(VLOOKUP(D4067,Database!B:I,4,FALSE),"")</f>
        <v/>
      </c>
      <c r="F4067" s="11"/>
      <c r="G4067" s="2" t="str">
        <f>IFERROR(VLOOKUP(D4067,Database!B:I,2,FALSE)*F4067/1000,"")</f>
        <v/>
      </c>
    </row>
    <row r="4068" spans="5:7" x14ac:dyDescent="0.3">
      <c r="E4068" s="10" t="str">
        <f>IFERROR(VLOOKUP(D4068,Database!B:I,4,FALSE),"")</f>
        <v/>
      </c>
      <c r="F4068" s="11"/>
      <c r="G4068" s="2" t="str">
        <f>IFERROR(VLOOKUP(D4068,Database!B:I,2,FALSE)*F4068/1000,"")</f>
        <v/>
      </c>
    </row>
    <row r="4069" spans="5:7" x14ac:dyDescent="0.3">
      <c r="E4069" s="10" t="str">
        <f>IFERROR(VLOOKUP(D4069,Database!B:I,4,FALSE),"")</f>
        <v/>
      </c>
      <c r="F4069" s="11"/>
      <c r="G4069" s="2" t="str">
        <f>IFERROR(VLOOKUP(D4069,Database!B:I,2,FALSE)*F4069/1000,"")</f>
        <v/>
      </c>
    </row>
    <row r="4070" spans="5:7" x14ac:dyDescent="0.3">
      <c r="E4070" s="10" t="str">
        <f>IFERROR(VLOOKUP(D4070,Database!B:I,4,FALSE),"")</f>
        <v/>
      </c>
      <c r="F4070" s="11"/>
      <c r="G4070" s="2" t="str">
        <f>IFERROR(VLOOKUP(D4070,Database!B:I,2,FALSE)*F4070/1000,"")</f>
        <v/>
      </c>
    </row>
    <row r="4071" spans="5:7" x14ac:dyDescent="0.3">
      <c r="E4071" s="10" t="str">
        <f>IFERROR(VLOOKUP(D4071,Database!B:I,4,FALSE),"")</f>
        <v/>
      </c>
      <c r="F4071" s="11"/>
      <c r="G4071" s="2" t="str">
        <f>IFERROR(VLOOKUP(D4071,Database!B:I,2,FALSE)*F4071/1000,"")</f>
        <v/>
      </c>
    </row>
    <row r="4072" spans="5:7" x14ac:dyDescent="0.3">
      <c r="E4072" s="10" t="str">
        <f>IFERROR(VLOOKUP(D4072,Database!B:I,4,FALSE),"")</f>
        <v/>
      </c>
      <c r="F4072" s="11"/>
      <c r="G4072" s="2" t="str">
        <f>IFERROR(VLOOKUP(D4072,Database!B:I,2,FALSE)*F4072/1000,"")</f>
        <v/>
      </c>
    </row>
    <row r="4073" spans="5:7" x14ac:dyDescent="0.3">
      <c r="E4073" s="10" t="str">
        <f>IFERROR(VLOOKUP(D4073,Database!B:I,4,FALSE),"")</f>
        <v/>
      </c>
      <c r="F4073" s="11"/>
      <c r="G4073" s="2" t="str">
        <f>IFERROR(VLOOKUP(D4073,Database!B:I,2,FALSE)*F4073/1000,"")</f>
        <v/>
      </c>
    </row>
    <row r="4074" spans="5:7" x14ac:dyDescent="0.3">
      <c r="E4074" s="10" t="str">
        <f>IFERROR(VLOOKUP(D4074,Database!B:I,4,FALSE),"")</f>
        <v/>
      </c>
      <c r="F4074" s="11"/>
      <c r="G4074" s="2" t="str">
        <f>IFERROR(VLOOKUP(D4074,Database!B:I,2,FALSE)*F4074/1000,"")</f>
        <v/>
      </c>
    </row>
    <row r="4075" spans="5:7" x14ac:dyDescent="0.3">
      <c r="E4075" s="10" t="str">
        <f>IFERROR(VLOOKUP(D4075,Database!B:I,4,FALSE),"")</f>
        <v/>
      </c>
      <c r="F4075" s="11"/>
      <c r="G4075" s="2" t="str">
        <f>IFERROR(VLOOKUP(D4075,Database!B:I,2,FALSE)*F4075/1000,"")</f>
        <v/>
      </c>
    </row>
    <row r="4076" spans="5:7" x14ac:dyDescent="0.3">
      <c r="E4076" s="10" t="str">
        <f>IFERROR(VLOOKUP(D4076,Database!B:I,4,FALSE),"")</f>
        <v/>
      </c>
      <c r="F4076" s="11"/>
      <c r="G4076" s="2" t="str">
        <f>IFERROR(VLOOKUP(D4076,Database!B:I,2,FALSE)*F4076/1000,"")</f>
        <v/>
      </c>
    </row>
    <row r="4077" spans="5:7" x14ac:dyDescent="0.3">
      <c r="E4077" s="10" t="str">
        <f>IFERROR(VLOOKUP(D4077,Database!B:I,4,FALSE),"")</f>
        <v/>
      </c>
      <c r="F4077" s="11"/>
      <c r="G4077" s="2" t="str">
        <f>IFERROR(VLOOKUP(D4077,Database!B:I,2,FALSE)*F4077/1000,"")</f>
        <v/>
      </c>
    </row>
    <row r="4078" spans="5:7" x14ac:dyDescent="0.3">
      <c r="E4078" s="10" t="str">
        <f>IFERROR(VLOOKUP(D4078,Database!B:I,4,FALSE),"")</f>
        <v/>
      </c>
      <c r="F4078" s="11"/>
      <c r="G4078" s="2" t="str">
        <f>IFERROR(VLOOKUP(D4078,Database!B:I,2,FALSE)*F4078/1000,"")</f>
        <v/>
      </c>
    </row>
    <row r="4079" spans="5:7" x14ac:dyDescent="0.3">
      <c r="E4079" s="10" t="str">
        <f>IFERROR(VLOOKUP(D4079,Database!B:I,4,FALSE),"")</f>
        <v/>
      </c>
      <c r="F4079" s="11"/>
      <c r="G4079" s="2" t="str">
        <f>IFERROR(VLOOKUP(D4079,Database!B:I,2,FALSE)*F4079/1000,"")</f>
        <v/>
      </c>
    </row>
    <row r="4080" spans="5:7" x14ac:dyDescent="0.3">
      <c r="E4080" s="10" t="str">
        <f>IFERROR(VLOOKUP(D4080,Database!B:I,4,FALSE),"")</f>
        <v/>
      </c>
      <c r="F4080" s="11"/>
      <c r="G4080" s="2" t="str">
        <f>IFERROR(VLOOKUP(D4080,Database!B:I,2,FALSE)*F4080/1000,"")</f>
        <v/>
      </c>
    </row>
    <row r="4081" spans="5:7" x14ac:dyDescent="0.3">
      <c r="E4081" s="10" t="str">
        <f>IFERROR(VLOOKUP(D4081,Database!B:I,4,FALSE),"")</f>
        <v/>
      </c>
      <c r="F4081" s="11"/>
      <c r="G4081" s="2" t="str">
        <f>IFERROR(VLOOKUP(D4081,Database!B:I,2,FALSE)*F4081/1000,"")</f>
        <v/>
      </c>
    </row>
    <row r="4082" spans="5:7" x14ac:dyDescent="0.3">
      <c r="E4082" s="10" t="str">
        <f>IFERROR(VLOOKUP(D4082,Database!B:I,4,FALSE),"")</f>
        <v/>
      </c>
      <c r="F4082" s="11"/>
      <c r="G4082" s="2" t="str">
        <f>IFERROR(VLOOKUP(D4082,Database!B:I,2,FALSE)*F4082/1000,"")</f>
        <v/>
      </c>
    </row>
    <row r="4083" spans="5:7" x14ac:dyDescent="0.3">
      <c r="E4083" s="10" t="str">
        <f>IFERROR(VLOOKUP(D4083,Database!B:I,4,FALSE),"")</f>
        <v/>
      </c>
      <c r="F4083" s="11"/>
      <c r="G4083" s="2" t="str">
        <f>IFERROR(VLOOKUP(D4083,Database!B:I,2,FALSE)*F4083/1000,"")</f>
        <v/>
      </c>
    </row>
    <row r="4084" spans="5:7" x14ac:dyDescent="0.3">
      <c r="E4084" s="10" t="str">
        <f>IFERROR(VLOOKUP(D4084,Database!B:I,4,FALSE),"")</f>
        <v/>
      </c>
      <c r="F4084" s="11"/>
      <c r="G4084" s="2" t="str">
        <f>IFERROR(VLOOKUP(D4084,Database!B:I,2,FALSE)*F4084/1000,"")</f>
        <v/>
      </c>
    </row>
    <row r="4085" spans="5:7" x14ac:dyDescent="0.3">
      <c r="E4085" s="10" t="str">
        <f>IFERROR(VLOOKUP(D4085,Database!B:I,4,FALSE),"")</f>
        <v/>
      </c>
      <c r="F4085" s="11"/>
      <c r="G4085" s="2" t="str">
        <f>IFERROR(VLOOKUP(D4085,Database!B:I,2,FALSE)*F4085/1000,"")</f>
        <v/>
      </c>
    </row>
    <row r="4086" spans="5:7" x14ac:dyDescent="0.3">
      <c r="E4086" s="10" t="str">
        <f>IFERROR(VLOOKUP(D4086,Database!B:I,4,FALSE),"")</f>
        <v/>
      </c>
      <c r="F4086" s="11"/>
      <c r="G4086" s="2" t="str">
        <f>IFERROR(VLOOKUP(D4086,Database!B:I,2,FALSE)*F4086/1000,"")</f>
        <v/>
      </c>
    </row>
    <row r="4087" spans="5:7" x14ac:dyDescent="0.3">
      <c r="E4087" s="10" t="str">
        <f>IFERROR(VLOOKUP(D4087,Database!B:I,4,FALSE),"")</f>
        <v/>
      </c>
      <c r="F4087" s="11"/>
      <c r="G4087" s="2" t="str">
        <f>IFERROR(VLOOKUP(D4087,Database!B:I,2,FALSE)*F4087/1000,"")</f>
        <v/>
      </c>
    </row>
    <row r="4088" spans="5:7" x14ac:dyDescent="0.3">
      <c r="E4088" s="10" t="str">
        <f>IFERROR(VLOOKUP(D4088,Database!B:I,4,FALSE),"")</f>
        <v/>
      </c>
      <c r="F4088" s="11"/>
      <c r="G4088" s="2" t="str">
        <f>IFERROR(VLOOKUP(D4088,Database!B:I,2,FALSE)*F4088/1000,"")</f>
        <v/>
      </c>
    </row>
    <row r="4089" spans="5:7" x14ac:dyDescent="0.3">
      <c r="E4089" s="10" t="str">
        <f>IFERROR(VLOOKUP(D4089,Database!B:I,4,FALSE),"")</f>
        <v/>
      </c>
      <c r="F4089" s="11"/>
      <c r="G4089" s="2" t="str">
        <f>IFERROR(VLOOKUP(D4089,Database!B:I,2,FALSE)*F4089/1000,"")</f>
        <v/>
      </c>
    </row>
    <row r="4090" spans="5:7" x14ac:dyDescent="0.3">
      <c r="E4090" s="10" t="str">
        <f>IFERROR(VLOOKUP(D4090,Database!B:I,4,FALSE),"")</f>
        <v/>
      </c>
      <c r="F4090" s="11"/>
      <c r="G4090" s="2" t="str">
        <f>IFERROR(VLOOKUP(D4090,Database!B:I,2,FALSE)*F4090/1000,"")</f>
        <v/>
      </c>
    </row>
    <row r="4091" spans="5:7" x14ac:dyDescent="0.3">
      <c r="E4091" s="10" t="str">
        <f>IFERROR(VLOOKUP(D4091,Database!B:I,4,FALSE),"")</f>
        <v/>
      </c>
      <c r="F4091" s="11"/>
      <c r="G4091" s="2" t="str">
        <f>IFERROR(VLOOKUP(D4091,Database!B:I,2,FALSE)*F4091/1000,"")</f>
        <v/>
      </c>
    </row>
    <row r="4092" spans="5:7" x14ac:dyDescent="0.3">
      <c r="E4092" s="10" t="str">
        <f>IFERROR(VLOOKUP(D4092,Database!B:I,4,FALSE),"")</f>
        <v/>
      </c>
      <c r="F4092" s="11"/>
      <c r="G4092" s="2" t="str">
        <f>IFERROR(VLOOKUP(D4092,Database!B:I,2,FALSE)*F4092/1000,"")</f>
        <v/>
      </c>
    </row>
    <row r="4093" spans="5:7" x14ac:dyDescent="0.3">
      <c r="E4093" s="10" t="str">
        <f>IFERROR(VLOOKUP(D4093,Database!B:I,4,FALSE),"")</f>
        <v/>
      </c>
      <c r="F4093" s="11"/>
      <c r="G4093" s="2" t="str">
        <f>IFERROR(VLOOKUP(D4093,Database!B:I,2,FALSE)*F4093/1000,"")</f>
        <v/>
      </c>
    </row>
    <row r="4094" spans="5:7" x14ac:dyDescent="0.3">
      <c r="E4094" s="10" t="str">
        <f>IFERROR(VLOOKUP(D4094,Database!B:I,4,FALSE),"")</f>
        <v/>
      </c>
      <c r="F4094" s="11"/>
      <c r="G4094" s="2" t="str">
        <f>IFERROR(VLOOKUP(D4094,Database!B:I,2,FALSE)*F4094/1000,"")</f>
        <v/>
      </c>
    </row>
    <row r="4095" spans="5:7" x14ac:dyDescent="0.3">
      <c r="E4095" s="10" t="str">
        <f>IFERROR(VLOOKUP(D4095,Database!B:I,4,FALSE),"")</f>
        <v/>
      </c>
      <c r="F4095" s="11"/>
      <c r="G4095" s="2" t="str">
        <f>IFERROR(VLOOKUP(D4095,Database!B:I,2,FALSE)*F4095/1000,"")</f>
        <v/>
      </c>
    </row>
    <row r="4096" spans="5:7" x14ac:dyDescent="0.3">
      <c r="E4096" s="10" t="str">
        <f>IFERROR(VLOOKUP(D4096,Database!B:I,4,FALSE),"")</f>
        <v/>
      </c>
      <c r="F4096" s="11"/>
      <c r="G4096" s="2" t="str">
        <f>IFERROR(VLOOKUP(D4096,Database!B:I,2,FALSE)*F4096/1000,"")</f>
        <v/>
      </c>
    </row>
    <row r="4097" spans="5:7" x14ac:dyDescent="0.3">
      <c r="E4097" s="10" t="str">
        <f>IFERROR(VLOOKUP(D4097,Database!B:I,4,FALSE),"")</f>
        <v/>
      </c>
      <c r="F4097" s="11"/>
      <c r="G4097" s="2" t="str">
        <f>IFERROR(VLOOKUP(D4097,Database!B:I,2,FALSE)*F4097/1000,"")</f>
        <v/>
      </c>
    </row>
    <row r="4098" spans="5:7" x14ac:dyDescent="0.3">
      <c r="E4098" s="10" t="str">
        <f>IFERROR(VLOOKUP(D4098,Database!B:I,4,FALSE),"")</f>
        <v/>
      </c>
      <c r="F4098" s="11"/>
      <c r="G4098" s="2" t="str">
        <f>IFERROR(VLOOKUP(D4098,Database!B:I,2,FALSE)*F4098/1000,"")</f>
        <v/>
      </c>
    </row>
    <row r="4099" spans="5:7" x14ac:dyDescent="0.3">
      <c r="E4099" s="10" t="str">
        <f>IFERROR(VLOOKUP(D4099,Database!B:I,4,FALSE),"")</f>
        <v/>
      </c>
      <c r="F4099" s="11"/>
      <c r="G4099" s="2" t="str">
        <f>IFERROR(VLOOKUP(D4099,Database!B:I,2,FALSE)*F4099/1000,"")</f>
        <v/>
      </c>
    </row>
    <row r="4100" spans="5:7" x14ac:dyDescent="0.3">
      <c r="E4100" s="10" t="str">
        <f>IFERROR(VLOOKUP(D4100,Database!B:I,4,FALSE),"")</f>
        <v/>
      </c>
      <c r="F4100" s="11"/>
      <c r="G4100" s="2" t="str">
        <f>IFERROR(VLOOKUP(D4100,Database!B:I,2,FALSE)*F4100/1000,"")</f>
        <v/>
      </c>
    </row>
    <row r="4101" spans="5:7" x14ac:dyDescent="0.3">
      <c r="E4101" s="10" t="str">
        <f>IFERROR(VLOOKUP(D4101,Database!B:I,4,FALSE),"")</f>
        <v/>
      </c>
      <c r="F4101" s="11"/>
      <c r="G4101" s="2" t="str">
        <f>IFERROR(VLOOKUP(D4101,Database!B:I,2,FALSE)*F4101/1000,"")</f>
        <v/>
      </c>
    </row>
    <row r="4102" spans="5:7" x14ac:dyDescent="0.3">
      <c r="E4102" s="10" t="str">
        <f>IFERROR(VLOOKUP(D4102,Database!B:I,4,FALSE),"")</f>
        <v/>
      </c>
      <c r="F4102" s="11"/>
      <c r="G4102" s="2" t="str">
        <f>IFERROR(VLOOKUP(D4102,Database!B:I,2,FALSE)*F4102/1000,"")</f>
        <v/>
      </c>
    </row>
    <row r="4103" spans="5:7" x14ac:dyDescent="0.3">
      <c r="E4103" s="10" t="str">
        <f>IFERROR(VLOOKUP(D4103,Database!B:I,4,FALSE),"")</f>
        <v/>
      </c>
      <c r="F4103" s="11"/>
      <c r="G4103" s="2" t="str">
        <f>IFERROR(VLOOKUP(D4103,Database!B:I,2,FALSE)*F4103/1000,"")</f>
        <v/>
      </c>
    </row>
    <row r="4104" spans="5:7" x14ac:dyDescent="0.3">
      <c r="E4104" s="10" t="str">
        <f>IFERROR(VLOOKUP(D4104,Database!B:I,4,FALSE),"")</f>
        <v/>
      </c>
      <c r="F4104" s="11"/>
      <c r="G4104" s="2" t="str">
        <f>IFERROR(VLOOKUP(D4104,Database!B:I,2,FALSE)*F4104/1000,"")</f>
        <v/>
      </c>
    </row>
    <row r="4105" spans="5:7" x14ac:dyDescent="0.3">
      <c r="E4105" s="10" t="str">
        <f>IFERROR(VLOOKUP(D4105,Database!B:I,4,FALSE),"")</f>
        <v/>
      </c>
      <c r="F4105" s="11"/>
      <c r="G4105" s="2" t="str">
        <f>IFERROR(VLOOKUP(D4105,Database!B:I,2,FALSE)*F4105/1000,"")</f>
        <v/>
      </c>
    </row>
    <row r="4106" spans="5:7" x14ac:dyDescent="0.3">
      <c r="E4106" s="10" t="str">
        <f>IFERROR(VLOOKUP(D4106,Database!B:I,4,FALSE),"")</f>
        <v/>
      </c>
      <c r="F4106" s="11"/>
      <c r="G4106" s="2" t="str">
        <f>IFERROR(VLOOKUP(D4106,Database!B:I,2,FALSE)*F4106/1000,"")</f>
        <v/>
      </c>
    </row>
    <row r="4107" spans="5:7" x14ac:dyDescent="0.3">
      <c r="E4107" s="10" t="str">
        <f>IFERROR(VLOOKUP(D4107,Database!B:I,4,FALSE),"")</f>
        <v/>
      </c>
      <c r="F4107" s="11"/>
      <c r="G4107" s="2" t="str">
        <f>IFERROR(VLOOKUP(D4107,Database!B:I,2,FALSE)*F4107/1000,"")</f>
        <v/>
      </c>
    </row>
    <row r="4108" spans="5:7" x14ac:dyDescent="0.3">
      <c r="E4108" s="10" t="str">
        <f>IFERROR(VLOOKUP(D4108,Database!B:I,4,FALSE),"")</f>
        <v/>
      </c>
      <c r="F4108" s="11"/>
      <c r="G4108" s="2" t="str">
        <f>IFERROR(VLOOKUP(D4108,Database!B:I,2,FALSE)*F4108/1000,"")</f>
        <v/>
      </c>
    </row>
    <row r="4109" spans="5:7" x14ac:dyDescent="0.3">
      <c r="E4109" s="10" t="str">
        <f>IFERROR(VLOOKUP(D4109,Database!B:I,4,FALSE),"")</f>
        <v/>
      </c>
      <c r="F4109" s="11"/>
      <c r="G4109" s="2" t="str">
        <f>IFERROR(VLOOKUP(D4109,Database!B:I,2,FALSE)*F4109/1000,"")</f>
        <v/>
      </c>
    </row>
    <row r="4110" spans="5:7" x14ac:dyDescent="0.3">
      <c r="E4110" s="10" t="str">
        <f>IFERROR(VLOOKUP(D4110,Database!B:I,4,FALSE),"")</f>
        <v/>
      </c>
      <c r="F4110" s="11"/>
      <c r="G4110" s="2" t="str">
        <f>IFERROR(VLOOKUP(D4110,Database!B:I,2,FALSE)*F4110/1000,"")</f>
        <v/>
      </c>
    </row>
    <row r="4111" spans="5:7" x14ac:dyDescent="0.3">
      <c r="E4111" s="10" t="str">
        <f>IFERROR(VLOOKUP(D4111,Database!B:I,4,FALSE),"")</f>
        <v/>
      </c>
      <c r="F4111" s="11"/>
      <c r="G4111" s="2" t="str">
        <f>IFERROR(VLOOKUP(D4111,Database!B:I,2,FALSE)*F4111/1000,"")</f>
        <v/>
      </c>
    </row>
    <row r="4112" spans="5:7" x14ac:dyDescent="0.3">
      <c r="E4112" s="10" t="str">
        <f>IFERROR(VLOOKUP(D4112,Database!B:I,4,FALSE),"")</f>
        <v/>
      </c>
      <c r="F4112" s="11"/>
      <c r="G4112" s="2" t="str">
        <f>IFERROR(VLOOKUP(D4112,Database!B:I,2,FALSE)*F4112/1000,"")</f>
        <v/>
      </c>
    </row>
    <row r="4113" spans="5:7" x14ac:dyDescent="0.3">
      <c r="E4113" s="10" t="str">
        <f>IFERROR(VLOOKUP(D4113,Database!B:I,4,FALSE),"")</f>
        <v/>
      </c>
      <c r="F4113" s="11"/>
      <c r="G4113" s="2" t="str">
        <f>IFERROR(VLOOKUP(D4113,Database!B:I,2,FALSE)*F4113/1000,"")</f>
        <v/>
      </c>
    </row>
    <row r="4114" spans="5:7" x14ac:dyDescent="0.3">
      <c r="E4114" s="10" t="str">
        <f>IFERROR(VLOOKUP(D4114,Database!B:I,4,FALSE),"")</f>
        <v/>
      </c>
      <c r="F4114" s="11"/>
      <c r="G4114" s="2" t="str">
        <f>IFERROR(VLOOKUP(D4114,Database!B:I,2,FALSE)*F4114/1000,"")</f>
        <v/>
      </c>
    </row>
    <row r="4115" spans="5:7" x14ac:dyDescent="0.3">
      <c r="E4115" s="10" t="str">
        <f>IFERROR(VLOOKUP(D4115,Database!B:I,4,FALSE),"")</f>
        <v/>
      </c>
      <c r="F4115" s="11"/>
      <c r="G4115" s="2" t="str">
        <f>IFERROR(VLOOKUP(D4115,Database!B:I,2,FALSE)*F4115/1000,"")</f>
        <v/>
      </c>
    </row>
    <row r="4116" spans="5:7" x14ac:dyDescent="0.3">
      <c r="E4116" s="10" t="str">
        <f>IFERROR(VLOOKUP(D4116,Database!B:I,4,FALSE),"")</f>
        <v/>
      </c>
      <c r="F4116" s="11"/>
      <c r="G4116" s="2" t="str">
        <f>IFERROR(VLOOKUP(D4116,Database!B:I,2,FALSE)*F4116/1000,"")</f>
        <v/>
      </c>
    </row>
    <row r="4117" spans="5:7" x14ac:dyDescent="0.3">
      <c r="E4117" s="10" t="str">
        <f>IFERROR(VLOOKUP(D4117,Database!B:I,4,FALSE),"")</f>
        <v/>
      </c>
      <c r="F4117" s="11"/>
      <c r="G4117" s="2" t="str">
        <f>IFERROR(VLOOKUP(D4117,Database!B:I,2,FALSE)*F4117/1000,"")</f>
        <v/>
      </c>
    </row>
    <row r="4118" spans="5:7" x14ac:dyDescent="0.3">
      <c r="E4118" s="10" t="str">
        <f>IFERROR(VLOOKUP(D4118,Database!B:I,4,FALSE),"")</f>
        <v/>
      </c>
      <c r="F4118" s="11"/>
      <c r="G4118" s="2" t="str">
        <f>IFERROR(VLOOKUP(D4118,Database!B:I,2,FALSE)*F4118/1000,"")</f>
        <v/>
      </c>
    </row>
    <row r="4119" spans="5:7" x14ac:dyDescent="0.3">
      <c r="E4119" s="10" t="str">
        <f>IFERROR(VLOOKUP(D4119,Database!B:I,4,FALSE),"")</f>
        <v/>
      </c>
      <c r="F4119" s="11"/>
      <c r="G4119" s="2" t="str">
        <f>IFERROR(VLOOKUP(D4119,Database!B:I,2,FALSE)*F4119/1000,"")</f>
        <v/>
      </c>
    </row>
    <row r="4120" spans="5:7" x14ac:dyDescent="0.3">
      <c r="E4120" s="10" t="str">
        <f>IFERROR(VLOOKUP(D4120,Database!B:I,4,FALSE),"")</f>
        <v/>
      </c>
      <c r="F4120" s="11"/>
      <c r="G4120" s="2" t="str">
        <f>IFERROR(VLOOKUP(D4120,Database!B:I,2,FALSE)*F4120/1000,"")</f>
        <v/>
      </c>
    </row>
    <row r="4121" spans="5:7" x14ac:dyDescent="0.3">
      <c r="E4121" s="10" t="str">
        <f>IFERROR(VLOOKUP(D4121,Database!B:I,4,FALSE),"")</f>
        <v/>
      </c>
      <c r="F4121" s="11"/>
      <c r="G4121" s="2" t="str">
        <f>IFERROR(VLOOKUP(D4121,Database!B:I,2,FALSE)*F4121/1000,"")</f>
        <v/>
      </c>
    </row>
    <row r="4122" spans="5:7" x14ac:dyDescent="0.3">
      <c r="E4122" s="10" t="str">
        <f>IFERROR(VLOOKUP(D4122,Database!B:I,4,FALSE),"")</f>
        <v/>
      </c>
      <c r="F4122" s="11"/>
      <c r="G4122" s="2" t="str">
        <f>IFERROR(VLOOKUP(D4122,Database!B:I,2,FALSE)*F4122/1000,"")</f>
        <v/>
      </c>
    </row>
    <row r="4123" spans="5:7" x14ac:dyDescent="0.3">
      <c r="E4123" s="10" t="str">
        <f>IFERROR(VLOOKUP(D4123,Database!B:I,4,FALSE),"")</f>
        <v/>
      </c>
      <c r="F4123" s="11"/>
      <c r="G4123" s="2" t="str">
        <f>IFERROR(VLOOKUP(D4123,Database!B:I,2,FALSE)*F4123/1000,"")</f>
        <v/>
      </c>
    </row>
    <row r="4124" spans="5:7" x14ac:dyDescent="0.3">
      <c r="E4124" s="10" t="str">
        <f>IFERROR(VLOOKUP(D4124,Database!B:I,4,FALSE),"")</f>
        <v/>
      </c>
      <c r="F4124" s="11"/>
      <c r="G4124" s="2" t="str">
        <f>IFERROR(VLOOKUP(D4124,Database!B:I,2,FALSE)*F4124/1000,"")</f>
        <v/>
      </c>
    </row>
    <row r="4125" spans="5:7" x14ac:dyDescent="0.3">
      <c r="E4125" s="10" t="str">
        <f>IFERROR(VLOOKUP(D4125,Database!B:I,4,FALSE),"")</f>
        <v/>
      </c>
      <c r="F4125" s="11"/>
      <c r="G4125" s="2" t="str">
        <f>IFERROR(VLOOKUP(D4125,Database!B:I,2,FALSE)*F4125/1000,"")</f>
        <v/>
      </c>
    </row>
    <row r="4126" spans="5:7" x14ac:dyDescent="0.3">
      <c r="E4126" s="10" t="str">
        <f>IFERROR(VLOOKUP(D4126,Database!B:I,4,FALSE),"")</f>
        <v/>
      </c>
      <c r="F4126" s="11"/>
      <c r="G4126" s="2" t="str">
        <f>IFERROR(VLOOKUP(D4126,Database!B:I,2,FALSE)*F4126/1000,"")</f>
        <v/>
      </c>
    </row>
    <row r="4127" spans="5:7" x14ac:dyDescent="0.3">
      <c r="E4127" s="10" t="str">
        <f>IFERROR(VLOOKUP(D4127,Database!B:I,4,FALSE),"")</f>
        <v/>
      </c>
      <c r="F4127" s="11"/>
      <c r="G4127" s="2" t="str">
        <f>IFERROR(VLOOKUP(D4127,Database!B:I,2,FALSE)*F4127/1000,"")</f>
        <v/>
      </c>
    </row>
    <row r="4128" spans="5:7" x14ac:dyDescent="0.3">
      <c r="E4128" s="10" t="str">
        <f>IFERROR(VLOOKUP(D4128,Database!B:I,4,FALSE),"")</f>
        <v/>
      </c>
      <c r="F4128" s="11"/>
      <c r="G4128" s="2" t="str">
        <f>IFERROR(VLOOKUP(D4128,Database!B:I,2,FALSE)*F4128/1000,"")</f>
        <v/>
      </c>
    </row>
    <row r="4129" spans="5:7" x14ac:dyDescent="0.3">
      <c r="E4129" s="10" t="str">
        <f>IFERROR(VLOOKUP(D4129,Database!B:I,4,FALSE),"")</f>
        <v/>
      </c>
      <c r="F4129" s="11"/>
      <c r="G4129" s="2" t="str">
        <f>IFERROR(VLOOKUP(D4129,Database!B:I,2,FALSE)*F4129/1000,"")</f>
        <v/>
      </c>
    </row>
    <row r="4130" spans="5:7" x14ac:dyDescent="0.3">
      <c r="E4130" s="10" t="str">
        <f>IFERROR(VLOOKUP(D4130,Database!B:I,4,FALSE),"")</f>
        <v/>
      </c>
      <c r="F4130" s="11"/>
      <c r="G4130" s="2" t="str">
        <f>IFERROR(VLOOKUP(D4130,Database!B:I,2,FALSE)*F4130/1000,"")</f>
        <v/>
      </c>
    </row>
    <row r="4131" spans="5:7" x14ac:dyDescent="0.3">
      <c r="E4131" s="10" t="str">
        <f>IFERROR(VLOOKUP(D4131,Database!B:I,4,FALSE),"")</f>
        <v/>
      </c>
      <c r="F4131" s="11"/>
      <c r="G4131" s="2" t="str">
        <f>IFERROR(VLOOKUP(D4131,Database!B:I,2,FALSE)*F4131/1000,"")</f>
        <v/>
      </c>
    </row>
    <row r="4132" spans="5:7" x14ac:dyDescent="0.3">
      <c r="E4132" s="10" t="str">
        <f>IFERROR(VLOOKUP(D4132,Database!B:I,4,FALSE),"")</f>
        <v/>
      </c>
      <c r="F4132" s="11"/>
      <c r="G4132" s="2" t="str">
        <f>IFERROR(VLOOKUP(D4132,Database!B:I,2,FALSE)*F4132/1000,"")</f>
        <v/>
      </c>
    </row>
    <row r="4133" spans="5:7" x14ac:dyDescent="0.3">
      <c r="E4133" s="10" t="str">
        <f>IFERROR(VLOOKUP(D4133,Database!B:I,4,FALSE),"")</f>
        <v/>
      </c>
      <c r="F4133" s="11"/>
      <c r="G4133" s="2" t="str">
        <f>IFERROR(VLOOKUP(D4133,Database!B:I,2,FALSE)*F4133/1000,"")</f>
        <v/>
      </c>
    </row>
    <row r="4134" spans="5:7" x14ac:dyDescent="0.3">
      <c r="E4134" s="10" t="str">
        <f>IFERROR(VLOOKUP(D4134,Database!B:I,4,FALSE),"")</f>
        <v/>
      </c>
      <c r="F4134" s="11"/>
      <c r="G4134" s="2" t="str">
        <f>IFERROR(VLOOKUP(D4134,Database!B:I,2,FALSE)*F4134/1000,"")</f>
        <v/>
      </c>
    </row>
    <row r="4135" spans="5:7" x14ac:dyDescent="0.3">
      <c r="E4135" s="10" t="str">
        <f>IFERROR(VLOOKUP(D4135,Database!B:I,4,FALSE),"")</f>
        <v/>
      </c>
      <c r="F4135" s="11"/>
      <c r="G4135" s="2" t="str">
        <f>IFERROR(VLOOKUP(D4135,Database!B:I,2,FALSE)*F4135/1000,"")</f>
        <v/>
      </c>
    </row>
    <row r="4136" spans="5:7" x14ac:dyDescent="0.3">
      <c r="E4136" s="10" t="str">
        <f>IFERROR(VLOOKUP(D4136,Database!B:I,4,FALSE),"")</f>
        <v/>
      </c>
      <c r="F4136" s="11"/>
      <c r="G4136" s="2" t="str">
        <f>IFERROR(VLOOKUP(D4136,Database!B:I,2,FALSE)*F4136/1000,"")</f>
        <v/>
      </c>
    </row>
    <row r="4137" spans="5:7" x14ac:dyDescent="0.3">
      <c r="E4137" s="10" t="str">
        <f>IFERROR(VLOOKUP(D4137,Database!B:I,4,FALSE),"")</f>
        <v/>
      </c>
      <c r="F4137" s="11"/>
      <c r="G4137" s="2" t="str">
        <f>IFERROR(VLOOKUP(D4137,Database!B:I,2,FALSE)*F4137/1000,"")</f>
        <v/>
      </c>
    </row>
    <row r="4138" spans="5:7" x14ac:dyDescent="0.3">
      <c r="E4138" s="10" t="str">
        <f>IFERROR(VLOOKUP(D4138,Database!B:I,4,FALSE),"")</f>
        <v/>
      </c>
      <c r="F4138" s="11"/>
      <c r="G4138" s="2" t="str">
        <f>IFERROR(VLOOKUP(D4138,Database!B:I,2,FALSE)*F4138/1000,"")</f>
        <v/>
      </c>
    </row>
    <row r="4139" spans="5:7" x14ac:dyDescent="0.3">
      <c r="E4139" s="10" t="str">
        <f>IFERROR(VLOOKUP(D4139,Database!B:I,4,FALSE),"")</f>
        <v/>
      </c>
      <c r="F4139" s="11"/>
      <c r="G4139" s="2" t="str">
        <f>IFERROR(VLOOKUP(D4139,Database!B:I,2,FALSE)*F4139/1000,"")</f>
        <v/>
      </c>
    </row>
    <row r="4140" spans="5:7" x14ac:dyDescent="0.3">
      <c r="E4140" s="10" t="str">
        <f>IFERROR(VLOOKUP(D4140,Database!B:I,4,FALSE),"")</f>
        <v/>
      </c>
      <c r="F4140" s="11"/>
      <c r="G4140" s="2" t="str">
        <f>IFERROR(VLOOKUP(D4140,Database!B:I,2,FALSE)*F4140/1000,"")</f>
        <v/>
      </c>
    </row>
    <row r="4141" spans="5:7" x14ac:dyDescent="0.3">
      <c r="E4141" s="10" t="str">
        <f>IFERROR(VLOOKUP(D4141,Database!B:I,4,FALSE),"")</f>
        <v/>
      </c>
      <c r="F4141" s="11"/>
      <c r="G4141" s="2" t="str">
        <f>IFERROR(VLOOKUP(D4141,Database!B:I,2,FALSE)*F4141/1000,"")</f>
        <v/>
      </c>
    </row>
    <row r="4142" spans="5:7" x14ac:dyDescent="0.3">
      <c r="E4142" s="10" t="str">
        <f>IFERROR(VLOOKUP(D4142,Database!B:I,4,FALSE),"")</f>
        <v/>
      </c>
      <c r="F4142" s="11"/>
      <c r="G4142" s="2" t="str">
        <f>IFERROR(VLOOKUP(D4142,Database!B:I,2,FALSE)*F4142/1000,"")</f>
        <v/>
      </c>
    </row>
    <row r="4143" spans="5:7" x14ac:dyDescent="0.3">
      <c r="E4143" s="10" t="str">
        <f>IFERROR(VLOOKUP(D4143,Database!B:I,4,FALSE),"")</f>
        <v/>
      </c>
      <c r="F4143" s="11"/>
      <c r="G4143" s="2" t="str">
        <f>IFERROR(VLOOKUP(D4143,Database!B:I,2,FALSE)*F4143/1000,"")</f>
        <v/>
      </c>
    </row>
    <row r="4144" spans="5:7" x14ac:dyDescent="0.3">
      <c r="E4144" s="10" t="str">
        <f>IFERROR(VLOOKUP(D4144,Database!B:I,4,FALSE),"")</f>
        <v/>
      </c>
      <c r="F4144" s="11"/>
      <c r="G4144" s="2" t="str">
        <f>IFERROR(VLOOKUP(D4144,Database!B:I,2,FALSE)*F4144/1000,"")</f>
        <v/>
      </c>
    </row>
    <row r="4145" spans="5:7" x14ac:dyDescent="0.3">
      <c r="E4145" s="10" t="str">
        <f>IFERROR(VLOOKUP(D4145,Database!B:I,4,FALSE),"")</f>
        <v/>
      </c>
      <c r="F4145" s="11"/>
      <c r="G4145" s="2" t="str">
        <f>IFERROR(VLOOKUP(D4145,Database!B:I,2,FALSE)*F4145/1000,"")</f>
        <v/>
      </c>
    </row>
    <row r="4146" spans="5:7" x14ac:dyDescent="0.3">
      <c r="E4146" s="10" t="str">
        <f>IFERROR(VLOOKUP(D4146,Database!B:I,4,FALSE),"")</f>
        <v/>
      </c>
      <c r="F4146" s="11"/>
      <c r="G4146" s="2" t="str">
        <f>IFERROR(VLOOKUP(D4146,Database!B:I,2,FALSE)*F4146/1000,"")</f>
        <v/>
      </c>
    </row>
    <row r="4147" spans="5:7" x14ac:dyDescent="0.3">
      <c r="E4147" s="10" t="str">
        <f>IFERROR(VLOOKUP(D4147,Database!B:I,4,FALSE),"")</f>
        <v/>
      </c>
      <c r="F4147" s="11"/>
      <c r="G4147" s="2" t="str">
        <f>IFERROR(VLOOKUP(D4147,Database!B:I,2,FALSE)*F4147/1000,"")</f>
        <v/>
      </c>
    </row>
    <row r="4148" spans="5:7" x14ac:dyDescent="0.3">
      <c r="E4148" s="10" t="str">
        <f>IFERROR(VLOOKUP(D4148,Database!B:I,4,FALSE),"")</f>
        <v/>
      </c>
      <c r="F4148" s="11"/>
      <c r="G4148" s="2" t="str">
        <f>IFERROR(VLOOKUP(D4148,Database!B:I,2,FALSE)*F4148/1000,"")</f>
        <v/>
      </c>
    </row>
    <row r="4149" spans="5:7" x14ac:dyDescent="0.3">
      <c r="E4149" s="10" t="str">
        <f>IFERROR(VLOOKUP(D4149,Database!B:I,4,FALSE),"")</f>
        <v/>
      </c>
      <c r="F4149" s="11"/>
      <c r="G4149" s="2" t="str">
        <f>IFERROR(VLOOKUP(D4149,Database!B:I,2,FALSE)*F4149/1000,"")</f>
        <v/>
      </c>
    </row>
    <row r="4150" spans="5:7" x14ac:dyDescent="0.3">
      <c r="E4150" s="10" t="str">
        <f>IFERROR(VLOOKUP(D4150,Database!B:I,4,FALSE),"")</f>
        <v/>
      </c>
      <c r="F4150" s="11"/>
      <c r="G4150" s="2" t="str">
        <f>IFERROR(VLOOKUP(D4150,Database!B:I,2,FALSE)*F4150/1000,"")</f>
        <v/>
      </c>
    </row>
    <row r="4151" spans="5:7" x14ac:dyDescent="0.3">
      <c r="E4151" s="10" t="str">
        <f>IFERROR(VLOOKUP(D4151,Database!B:I,4,FALSE),"")</f>
        <v/>
      </c>
      <c r="F4151" s="11"/>
      <c r="G4151" s="2" t="str">
        <f>IFERROR(VLOOKUP(D4151,Database!B:I,2,FALSE)*F4151/1000,"")</f>
        <v/>
      </c>
    </row>
    <row r="4152" spans="5:7" x14ac:dyDescent="0.3">
      <c r="E4152" s="10" t="str">
        <f>IFERROR(VLOOKUP(D4152,Database!B:I,4,FALSE),"")</f>
        <v/>
      </c>
      <c r="F4152" s="11"/>
      <c r="G4152" s="2" t="str">
        <f>IFERROR(VLOOKUP(D4152,Database!B:I,2,FALSE)*F4152/1000,"")</f>
        <v/>
      </c>
    </row>
    <row r="4153" spans="5:7" x14ac:dyDescent="0.3">
      <c r="E4153" s="10" t="str">
        <f>IFERROR(VLOOKUP(D4153,Database!B:I,4,FALSE),"")</f>
        <v/>
      </c>
      <c r="F4153" s="11"/>
      <c r="G4153" s="2" t="str">
        <f>IFERROR(VLOOKUP(D4153,Database!B:I,2,FALSE)*F4153/1000,"")</f>
        <v/>
      </c>
    </row>
    <row r="4154" spans="5:7" x14ac:dyDescent="0.3">
      <c r="E4154" s="10" t="str">
        <f>IFERROR(VLOOKUP(D4154,Database!B:I,4,FALSE),"")</f>
        <v/>
      </c>
      <c r="F4154" s="11"/>
      <c r="G4154" s="2" t="str">
        <f>IFERROR(VLOOKUP(D4154,Database!B:I,2,FALSE)*F4154/1000,"")</f>
        <v/>
      </c>
    </row>
    <row r="4155" spans="5:7" x14ac:dyDescent="0.3">
      <c r="E4155" s="10" t="str">
        <f>IFERROR(VLOOKUP(D4155,Database!B:I,4,FALSE),"")</f>
        <v/>
      </c>
      <c r="F4155" s="11"/>
      <c r="G4155" s="2" t="str">
        <f>IFERROR(VLOOKUP(D4155,Database!B:I,2,FALSE)*F4155/1000,"")</f>
        <v/>
      </c>
    </row>
    <row r="4156" spans="5:7" x14ac:dyDescent="0.3">
      <c r="E4156" s="10" t="str">
        <f>IFERROR(VLOOKUP(D4156,Database!B:I,4,FALSE),"")</f>
        <v/>
      </c>
      <c r="F4156" s="11"/>
      <c r="G4156" s="2" t="str">
        <f>IFERROR(VLOOKUP(D4156,Database!B:I,2,FALSE)*F4156/1000,"")</f>
        <v/>
      </c>
    </row>
    <row r="4157" spans="5:7" x14ac:dyDescent="0.3">
      <c r="E4157" s="10" t="str">
        <f>IFERROR(VLOOKUP(D4157,Database!B:I,4,FALSE),"")</f>
        <v/>
      </c>
      <c r="F4157" s="11"/>
      <c r="G4157" s="2" t="str">
        <f>IFERROR(VLOOKUP(D4157,Database!B:I,2,FALSE)*F4157/1000,"")</f>
        <v/>
      </c>
    </row>
    <row r="4158" spans="5:7" x14ac:dyDescent="0.3">
      <c r="E4158" s="10" t="str">
        <f>IFERROR(VLOOKUP(D4158,Database!B:I,4,FALSE),"")</f>
        <v/>
      </c>
      <c r="F4158" s="11"/>
      <c r="G4158" s="2" t="str">
        <f>IFERROR(VLOOKUP(D4158,Database!B:I,2,FALSE)*F4158/1000,"")</f>
        <v/>
      </c>
    </row>
    <row r="4159" spans="5:7" x14ac:dyDescent="0.3">
      <c r="E4159" s="10" t="str">
        <f>IFERROR(VLOOKUP(D4159,Database!B:I,4,FALSE),"")</f>
        <v/>
      </c>
      <c r="F4159" s="11"/>
      <c r="G4159" s="2" t="str">
        <f>IFERROR(VLOOKUP(D4159,Database!B:I,2,FALSE)*F4159/1000,"")</f>
        <v/>
      </c>
    </row>
    <row r="4160" spans="5:7" x14ac:dyDescent="0.3">
      <c r="E4160" s="10" t="str">
        <f>IFERROR(VLOOKUP(D4160,Database!B:I,4,FALSE),"")</f>
        <v/>
      </c>
      <c r="F4160" s="11"/>
      <c r="G4160" s="2" t="str">
        <f>IFERROR(VLOOKUP(D4160,Database!B:I,2,FALSE)*F4160/1000,"")</f>
        <v/>
      </c>
    </row>
    <row r="4161" spans="5:7" x14ac:dyDescent="0.3">
      <c r="E4161" s="10" t="str">
        <f>IFERROR(VLOOKUP(D4161,Database!B:I,4,FALSE),"")</f>
        <v/>
      </c>
      <c r="F4161" s="11"/>
      <c r="G4161" s="2" t="str">
        <f>IFERROR(VLOOKUP(D4161,Database!B:I,2,FALSE)*F4161/1000,"")</f>
        <v/>
      </c>
    </row>
    <row r="4162" spans="5:7" x14ac:dyDescent="0.3">
      <c r="E4162" s="10" t="str">
        <f>IFERROR(VLOOKUP(D4162,Database!B:I,4,FALSE),"")</f>
        <v/>
      </c>
      <c r="F4162" s="11"/>
      <c r="G4162" s="2" t="str">
        <f>IFERROR(VLOOKUP(D4162,Database!B:I,2,FALSE)*F4162/1000,"")</f>
        <v/>
      </c>
    </row>
    <row r="4163" spans="5:7" x14ac:dyDescent="0.3">
      <c r="E4163" s="10" t="str">
        <f>IFERROR(VLOOKUP(D4163,Database!B:I,4,FALSE),"")</f>
        <v/>
      </c>
      <c r="F4163" s="11"/>
      <c r="G4163" s="2" t="str">
        <f>IFERROR(VLOOKUP(D4163,Database!B:I,2,FALSE)*F4163/1000,"")</f>
        <v/>
      </c>
    </row>
    <row r="4164" spans="5:7" x14ac:dyDescent="0.3">
      <c r="E4164" s="10" t="str">
        <f>IFERROR(VLOOKUP(D4164,Database!B:I,4,FALSE),"")</f>
        <v/>
      </c>
      <c r="F4164" s="11"/>
      <c r="G4164" s="2" t="str">
        <f>IFERROR(VLOOKUP(D4164,Database!B:I,2,FALSE)*F4164/1000,"")</f>
        <v/>
      </c>
    </row>
    <row r="4165" spans="5:7" x14ac:dyDescent="0.3">
      <c r="E4165" s="10" t="str">
        <f>IFERROR(VLOOKUP(D4165,Database!B:I,4,FALSE),"")</f>
        <v/>
      </c>
      <c r="F4165" s="11"/>
      <c r="G4165" s="2" t="str">
        <f>IFERROR(VLOOKUP(D4165,Database!B:I,2,FALSE)*F4165/1000,"")</f>
        <v/>
      </c>
    </row>
    <row r="4166" spans="5:7" x14ac:dyDescent="0.3">
      <c r="E4166" s="10" t="str">
        <f>IFERROR(VLOOKUP(D4166,Database!B:I,4,FALSE),"")</f>
        <v/>
      </c>
      <c r="F4166" s="11"/>
      <c r="G4166" s="2" t="str">
        <f>IFERROR(VLOOKUP(D4166,Database!B:I,2,FALSE)*F4166/1000,"")</f>
        <v/>
      </c>
    </row>
    <row r="4167" spans="5:7" x14ac:dyDescent="0.3">
      <c r="E4167" s="10" t="str">
        <f>IFERROR(VLOOKUP(D4167,Database!B:I,4,FALSE),"")</f>
        <v/>
      </c>
      <c r="F4167" s="11"/>
      <c r="G4167" s="2" t="str">
        <f>IFERROR(VLOOKUP(D4167,Database!B:I,2,FALSE)*F4167/1000,"")</f>
        <v/>
      </c>
    </row>
    <row r="4168" spans="5:7" x14ac:dyDescent="0.3">
      <c r="E4168" s="10" t="str">
        <f>IFERROR(VLOOKUP(D4168,Database!B:I,4,FALSE),"")</f>
        <v/>
      </c>
      <c r="F4168" s="11"/>
      <c r="G4168" s="2" t="str">
        <f>IFERROR(VLOOKUP(D4168,Database!B:I,2,FALSE)*F4168/1000,"")</f>
        <v/>
      </c>
    </row>
    <row r="4169" spans="5:7" x14ac:dyDescent="0.3">
      <c r="E4169" s="10" t="str">
        <f>IFERROR(VLOOKUP(D4169,Database!B:I,4,FALSE),"")</f>
        <v/>
      </c>
      <c r="F4169" s="11"/>
      <c r="G4169" s="2" t="str">
        <f>IFERROR(VLOOKUP(D4169,Database!B:I,2,FALSE)*F4169/1000,"")</f>
        <v/>
      </c>
    </row>
    <row r="4170" spans="5:7" x14ac:dyDescent="0.3">
      <c r="E4170" s="10" t="str">
        <f>IFERROR(VLOOKUP(D4170,Database!B:I,4,FALSE),"")</f>
        <v/>
      </c>
      <c r="F4170" s="11"/>
      <c r="G4170" s="2" t="str">
        <f>IFERROR(VLOOKUP(D4170,Database!B:I,2,FALSE)*F4170/1000,"")</f>
        <v/>
      </c>
    </row>
    <row r="4171" spans="5:7" x14ac:dyDescent="0.3">
      <c r="E4171" s="10" t="str">
        <f>IFERROR(VLOOKUP(D4171,Database!B:I,4,FALSE),"")</f>
        <v/>
      </c>
      <c r="F4171" s="11"/>
      <c r="G4171" s="2" t="str">
        <f>IFERROR(VLOOKUP(D4171,Database!B:I,2,FALSE)*F4171/1000,"")</f>
        <v/>
      </c>
    </row>
    <row r="4172" spans="5:7" x14ac:dyDescent="0.3">
      <c r="E4172" s="10" t="str">
        <f>IFERROR(VLOOKUP(D4172,Database!B:I,4,FALSE),"")</f>
        <v/>
      </c>
      <c r="F4172" s="11"/>
      <c r="G4172" s="2" t="str">
        <f>IFERROR(VLOOKUP(D4172,Database!B:I,2,FALSE)*F4172/1000,"")</f>
        <v/>
      </c>
    </row>
    <row r="4173" spans="5:7" x14ac:dyDescent="0.3">
      <c r="E4173" s="10" t="str">
        <f>IFERROR(VLOOKUP(D4173,Database!B:I,4,FALSE),"")</f>
        <v/>
      </c>
      <c r="F4173" s="11"/>
      <c r="G4173" s="2" t="str">
        <f>IFERROR(VLOOKUP(D4173,Database!B:I,2,FALSE)*F4173/1000,"")</f>
        <v/>
      </c>
    </row>
    <row r="4174" spans="5:7" x14ac:dyDescent="0.3">
      <c r="E4174" s="10" t="str">
        <f>IFERROR(VLOOKUP(D4174,Database!B:I,4,FALSE),"")</f>
        <v/>
      </c>
      <c r="F4174" s="11"/>
      <c r="G4174" s="2" t="str">
        <f>IFERROR(VLOOKUP(D4174,Database!B:I,2,FALSE)*F4174/1000,"")</f>
        <v/>
      </c>
    </row>
    <row r="4175" spans="5:7" x14ac:dyDescent="0.3">
      <c r="E4175" s="10" t="str">
        <f>IFERROR(VLOOKUP(D4175,Database!B:I,4,FALSE),"")</f>
        <v/>
      </c>
      <c r="F4175" s="11"/>
      <c r="G4175" s="2" t="str">
        <f>IFERROR(VLOOKUP(D4175,Database!B:I,2,FALSE)*F4175/1000,"")</f>
        <v/>
      </c>
    </row>
    <row r="4176" spans="5:7" x14ac:dyDescent="0.3">
      <c r="E4176" s="10" t="str">
        <f>IFERROR(VLOOKUP(D4176,Database!B:I,4,FALSE),"")</f>
        <v/>
      </c>
      <c r="F4176" s="11"/>
      <c r="G4176" s="2" t="str">
        <f>IFERROR(VLOOKUP(D4176,Database!B:I,2,FALSE)*F4176/1000,"")</f>
        <v/>
      </c>
    </row>
    <row r="4177" spans="5:7" x14ac:dyDescent="0.3">
      <c r="E4177" s="10" t="str">
        <f>IFERROR(VLOOKUP(D4177,Database!B:I,4,FALSE),"")</f>
        <v/>
      </c>
      <c r="F4177" s="11"/>
      <c r="G4177" s="2" t="str">
        <f>IFERROR(VLOOKUP(D4177,Database!B:I,2,FALSE)*F4177/1000,"")</f>
        <v/>
      </c>
    </row>
    <row r="4178" spans="5:7" x14ac:dyDescent="0.3">
      <c r="E4178" s="10" t="str">
        <f>IFERROR(VLOOKUP(D4178,Database!B:I,4,FALSE),"")</f>
        <v/>
      </c>
      <c r="F4178" s="11"/>
      <c r="G4178" s="2" t="str">
        <f>IFERROR(VLOOKUP(D4178,Database!B:I,2,FALSE)*F4178/1000,"")</f>
        <v/>
      </c>
    </row>
    <row r="4179" spans="5:7" x14ac:dyDescent="0.3">
      <c r="E4179" s="10" t="str">
        <f>IFERROR(VLOOKUP(D4179,Database!B:I,4,FALSE),"")</f>
        <v/>
      </c>
      <c r="F4179" s="11"/>
      <c r="G4179" s="2" t="str">
        <f>IFERROR(VLOOKUP(D4179,Database!B:I,2,FALSE)*F4179/1000,"")</f>
        <v/>
      </c>
    </row>
    <row r="4180" spans="5:7" x14ac:dyDescent="0.3">
      <c r="E4180" s="10" t="str">
        <f>IFERROR(VLOOKUP(D4180,Database!B:I,4,FALSE),"")</f>
        <v/>
      </c>
      <c r="F4180" s="11"/>
      <c r="G4180" s="2" t="str">
        <f>IFERROR(VLOOKUP(D4180,Database!B:I,2,FALSE)*F4180/1000,"")</f>
        <v/>
      </c>
    </row>
    <row r="4181" spans="5:7" x14ac:dyDescent="0.3">
      <c r="E4181" s="10" t="str">
        <f>IFERROR(VLOOKUP(D4181,Database!B:I,4,FALSE),"")</f>
        <v/>
      </c>
      <c r="F4181" s="11"/>
      <c r="G4181" s="2" t="str">
        <f>IFERROR(VLOOKUP(D4181,Database!B:I,2,FALSE)*F4181/1000,"")</f>
        <v/>
      </c>
    </row>
    <row r="4182" spans="5:7" x14ac:dyDescent="0.3">
      <c r="E4182" s="10" t="str">
        <f>IFERROR(VLOOKUP(D4182,Database!B:I,4,FALSE),"")</f>
        <v/>
      </c>
      <c r="F4182" s="11"/>
      <c r="G4182" s="2" t="str">
        <f>IFERROR(VLOOKUP(D4182,Database!B:I,2,FALSE)*F4182/1000,"")</f>
        <v/>
      </c>
    </row>
    <row r="4183" spans="5:7" x14ac:dyDescent="0.3">
      <c r="E4183" s="10" t="str">
        <f>IFERROR(VLOOKUP(D4183,Database!B:I,4,FALSE),"")</f>
        <v/>
      </c>
      <c r="F4183" s="11"/>
      <c r="G4183" s="2" t="str">
        <f>IFERROR(VLOOKUP(D4183,Database!B:I,2,FALSE)*F4183/1000,"")</f>
        <v/>
      </c>
    </row>
    <row r="4184" spans="5:7" x14ac:dyDescent="0.3">
      <c r="E4184" s="10" t="str">
        <f>IFERROR(VLOOKUP(D4184,Database!B:I,4,FALSE),"")</f>
        <v/>
      </c>
      <c r="F4184" s="11"/>
      <c r="G4184" s="2" t="str">
        <f>IFERROR(VLOOKUP(D4184,Database!B:I,2,FALSE)*F4184/1000,"")</f>
        <v/>
      </c>
    </row>
    <row r="4185" spans="5:7" x14ac:dyDescent="0.3">
      <c r="E4185" s="10" t="str">
        <f>IFERROR(VLOOKUP(D4185,Database!B:I,4,FALSE),"")</f>
        <v/>
      </c>
      <c r="F4185" s="11"/>
      <c r="G4185" s="2" t="str">
        <f>IFERROR(VLOOKUP(D4185,Database!B:I,2,FALSE)*F4185/1000,"")</f>
        <v/>
      </c>
    </row>
    <row r="4186" spans="5:7" x14ac:dyDescent="0.3">
      <c r="E4186" s="10" t="str">
        <f>IFERROR(VLOOKUP(D4186,Database!B:I,4,FALSE),"")</f>
        <v/>
      </c>
      <c r="F4186" s="11"/>
      <c r="G4186" s="2" t="str">
        <f>IFERROR(VLOOKUP(D4186,Database!B:I,2,FALSE)*F4186/1000,"")</f>
        <v/>
      </c>
    </row>
    <row r="4187" spans="5:7" x14ac:dyDescent="0.3">
      <c r="E4187" s="10" t="str">
        <f>IFERROR(VLOOKUP(D4187,Database!B:I,4,FALSE),"")</f>
        <v/>
      </c>
      <c r="F4187" s="11"/>
      <c r="G4187" s="2" t="str">
        <f>IFERROR(VLOOKUP(D4187,Database!B:I,2,FALSE)*F4187/1000,"")</f>
        <v/>
      </c>
    </row>
    <row r="4188" spans="5:7" x14ac:dyDescent="0.3">
      <c r="E4188" s="10" t="str">
        <f>IFERROR(VLOOKUP(D4188,Database!B:I,4,FALSE),"")</f>
        <v/>
      </c>
      <c r="F4188" s="11"/>
      <c r="G4188" s="2" t="str">
        <f>IFERROR(VLOOKUP(D4188,Database!B:I,2,FALSE)*F4188/1000,"")</f>
        <v/>
      </c>
    </row>
    <row r="4189" spans="5:7" x14ac:dyDescent="0.3">
      <c r="E4189" s="10" t="str">
        <f>IFERROR(VLOOKUP(D4189,Database!B:I,4,FALSE),"")</f>
        <v/>
      </c>
      <c r="F4189" s="11"/>
      <c r="G4189" s="2" t="str">
        <f>IFERROR(VLOOKUP(D4189,Database!B:I,2,FALSE)*F4189/1000,"")</f>
        <v/>
      </c>
    </row>
    <row r="4190" spans="5:7" x14ac:dyDescent="0.3">
      <c r="E4190" s="10" t="str">
        <f>IFERROR(VLOOKUP(D4190,Database!B:I,4,FALSE),"")</f>
        <v/>
      </c>
      <c r="F4190" s="11"/>
      <c r="G4190" s="2" t="str">
        <f>IFERROR(VLOOKUP(D4190,Database!B:I,2,FALSE)*F4190/1000,"")</f>
        <v/>
      </c>
    </row>
    <row r="4191" spans="5:7" x14ac:dyDescent="0.3">
      <c r="E4191" s="10" t="str">
        <f>IFERROR(VLOOKUP(D4191,Database!B:I,4,FALSE),"")</f>
        <v/>
      </c>
      <c r="F4191" s="11"/>
      <c r="G4191" s="2" t="str">
        <f>IFERROR(VLOOKUP(D4191,Database!B:I,2,FALSE)*F4191/1000,"")</f>
        <v/>
      </c>
    </row>
    <row r="4192" spans="5:7" x14ac:dyDescent="0.3">
      <c r="E4192" s="10" t="str">
        <f>IFERROR(VLOOKUP(D4192,Database!B:I,4,FALSE),"")</f>
        <v/>
      </c>
      <c r="F4192" s="11"/>
      <c r="G4192" s="2" t="str">
        <f>IFERROR(VLOOKUP(D4192,Database!B:I,2,FALSE)*F4192/1000,"")</f>
        <v/>
      </c>
    </row>
    <row r="4193" spans="5:7" x14ac:dyDescent="0.3">
      <c r="E4193" s="10" t="str">
        <f>IFERROR(VLOOKUP(D4193,Database!B:I,4,FALSE),"")</f>
        <v/>
      </c>
      <c r="F4193" s="11"/>
      <c r="G4193" s="2" t="str">
        <f>IFERROR(VLOOKUP(D4193,Database!B:I,2,FALSE)*F4193/1000,"")</f>
        <v/>
      </c>
    </row>
    <row r="4194" spans="5:7" x14ac:dyDescent="0.3">
      <c r="E4194" s="10" t="str">
        <f>IFERROR(VLOOKUP(D4194,Database!B:I,4,FALSE),"")</f>
        <v/>
      </c>
      <c r="F4194" s="11"/>
      <c r="G4194" s="2" t="str">
        <f>IFERROR(VLOOKUP(D4194,Database!B:I,2,FALSE)*F4194/1000,"")</f>
        <v/>
      </c>
    </row>
    <row r="4195" spans="5:7" x14ac:dyDescent="0.3">
      <c r="E4195" s="10" t="str">
        <f>IFERROR(VLOOKUP(D4195,Database!B:I,4,FALSE),"")</f>
        <v/>
      </c>
      <c r="F4195" s="11"/>
      <c r="G4195" s="2" t="str">
        <f>IFERROR(VLOOKUP(D4195,Database!B:I,2,FALSE)*F4195/1000,"")</f>
        <v/>
      </c>
    </row>
    <row r="4196" spans="5:7" x14ac:dyDescent="0.3">
      <c r="E4196" s="10" t="str">
        <f>IFERROR(VLOOKUP(D4196,Database!B:I,4,FALSE),"")</f>
        <v/>
      </c>
      <c r="F4196" s="11"/>
      <c r="G4196" s="2" t="str">
        <f>IFERROR(VLOOKUP(D4196,Database!B:I,2,FALSE)*F4196/1000,"")</f>
        <v/>
      </c>
    </row>
    <row r="4197" spans="5:7" x14ac:dyDescent="0.3">
      <c r="E4197" s="10" t="str">
        <f>IFERROR(VLOOKUP(D4197,Database!B:I,4,FALSE),"")</f>
        <v/>
      </c>
      <c r="F4197" s="11"/>
      <c r="G4197" s="2" t="str">
        <f>IFERROR(VLOOKUP(D4197,Database!B:I,2,FALSE)*F4197/1000,"")</f>
        <v/>
      </c>
    </row>
    <row r="4198" spans="5:7" x14ac:dyDescent="0.3">
      <c r="E4198" s="10" t="str">
        <f>IFERROR(VLOOKUP(D4198,Database!B:I,4,FALSE),"")</f>
        <v/>
      </c>
      <c r="F4198" s="11"/>
      <c r="G4198" s="2" t="str">
        <f>IFERROR(VLOOKUP(D4198,Database!B:I,2,FALSE)*F4198/1000,"")</f>
        <v/>
      </c>
    </row>
    <row r="4199" spans="5:7" x14ac:dyDescent="0.3">
      <c r="E4199" s="10" t="str">
        <f>IFERROR(VLOOKUP(D4199,Database!B:I,4,FALSE),"")</f>
        <v/>
      </c>
      <c r="F4199" s="11"/>
      <c r="G4199" s="2" t="str">
        <f>IFERROR(VLOOKUP(D4199,Database!B:I,2,FALSE)*F4199/1000,"")</f>
        <v/>
      </c>
    </row>
    <row r="4200" spans="5:7" x14ac:dyDescent="0.3">
      <c r="E4200" s="10" t="str">
        <f>IFERROR(VLOOKUP(D4200,Database!B:I,4,FALSE),"")</f>
        <v/>
      </c>
      <c r="F4200" s="11"/>
      <c r="G4200" s="2" t="str">
        <f>IFERROR(VLOOKUP(D4200,Database!B:I,2,FALSE)*F4200/1000,"")</f>
        <v/>
      </c>
    </row>
    <row r="4201" spans="5:7" x14ac:dyDescent="0.3">
      <c r="E4201" s="10" t="str">
        <f>IFERROR(VLOOKUP(D4201,Database!B:I,4,FALSE),"")</f>
        <v/>
      </c>
      <c r="F4201" s="11"/>
      <c r="G4201" s="2" t="str">
        <f>IFERROR(VLOOKUP(D4201,Database!B:I,2,FALSE)*F4201/1000,"")</f>
        <v/>
      </c>
    </row>
    <row r="4202" spans="5:7" x14ac:dyDescent="0.3">
      <c r="E4202" s="10" t="str">
        <f>IFERROR(VLOOKUP(D4202,Database!B:I,4,FALSE),"")</f>
        <v/>
      </c>
      <c r="F4202" s="11"/>
      <c r="G4202" s="2" t="str">
        <f>IFERROR(VLOOKUP(D4202,Database!B:I,2,FALSE)*F4202/1000,"")</f>
        <v/>
      </c>
    </row>
    <row r="4203" spans="5:7" x14ac:dyDescent="0.3">
      <c r="E4203" s="10" t="str">
        <f>IFERROR(VLOOKUP(D4203,Database!B:I,4,FALSE),"")</f>
        <v/>
      </c>
      <c r="F4203" s="11"/>
      <c r="G4203" s="2" t="str">
        <f>IFERROR(VLOOKUP(D4203,Database!B:I,2,FALSE)*F4203/1000,"")</f>
        <v/>
      </c>
    </row>
    <row r="4204" spans="5:7" x14ac:dyDescent="0.3">
      <c r="E4204" s="10" t="str">
        <f>IFERROR(VLOOKUP(D4204,Database!B:I,4,FALSE),"")</f>
        <v/>
      </c>
      <c r="F4204" s="11"/>
      <c r="G4204" s="2" t="str">
        <f>IFERROR(VLOOKUP(D4204,Database!B:I,2,FALSE)*F4204/1000,"")</f>
        <v/>
      </c>
    </row>
    <row r="4205" spans="5:7" x14ac:dyDescent="0.3">
      <c r="E4205" s="10" t="str">
        <f>IFERROR(VLOOKUP(D4205,Database!B:I,4,FALSE),"")</f>
        <v/>
      </c>
      <c r="F4205" s="11"/>
      <c r="G4205" s="2" t="str">
        <f>IFERROR(VLOOKUP(D4205,Database!B:I,2,FALSE)*F4205/1000,"")</f>
        <v/>
      </c>
    </row>
    <row r="4206" spans="5:7" x14ac:dyDescent="0.3">
      <c r="E4206" s="10" t="str">
        <f>IFERROR(VLOOKUP(D4206,Database!B:I,4,FALSE),"")</f>
        <v/>
      </c>
      <c r="F4206" s="11"/>
      <c r="G4206" s="2" t="str">
        <f>IFERROR(VLOOKUP(D4206,Database!B:I,2,FALSE)*F4206/1000,"")</f>
        <v/>
      </c>
    </row>
    <row r="4207" spans="5:7" x14ac:dyDescent="0.3">
      <c r="E4207" s="10" t="str">
        <f>IFERROR(VLOOKUP(D4207,Database!B:I,4,FALSE),"")</f>
        <v/>
      </c>
      <c r="F4207" s="11"/>
      <c r="G4207" s="2" t="str">
        <f>IFERROR(VLOOKUP(D4207,Database!B:I,2,FALSE)*F4207/1000,"")</f>
        <v/>
      </c>
    </row>
    <row r="4208" spans="5:7" x14ac:dyDescent="0.3">
      <c r="E4208" s="10" t="str">
        <f>IFERROR(VLOOKUP(D4208,Database!B:I,4,FALSE),"")</f>
        <v/>
      </c>
      <c r="F4208" s="11"/>
      <c r="G4208" s="2" t="str">
        <f>IFERROR(VLOOKUP(D4208,Database!B:I,2,FALSE)*F4208/1000,"")</f>
        <v/>
      </c>
    </row>
    <row r="4209" spans="5:7" x14ac:dyDescent="0.3">
      <c r="E4209" s="10" t="str">
        <f>IFERROR(VLOOKUP(D4209,Database!B:I,4,FALSE),"")</f>
        <v/>
      </c>
      <c r="F4209" s="11"/>
      <c r="G4209" s="2" t="str">
        <f>IFERROR(VLOOKUP(D4209,Database!B:I,2,FALSE)*F4209/1000,"")</f>
        <v/>
      </c>
    </row>
    <row r="4210" spans="5:7" x14ac:dyDescent="0.3">
      <c r="E4210" s="10" t="str">
        <f>IFERROR(VLOOKUP(D4210,Database!B:I,4,FALSE),"")</f>
        <v/>
      </c>
      <c r="F4210" s="11"/>
      <c r="G4210" s="2" t="str">
        <f>IFERROR(VLOOKUP(D4210,Database!B:I,2,FALSE)*F4210/1000,"")</f>
        <v/>
      </c>
    </row>
    <row r="4211" spans="5:7" x14ac:dyDescent="0.3">
      <c r="E4211" s="10" t="str">
        <f>IFERROR(VLOOKUP(D4211,Database!B:I,4,FALSE),"")</f>
        <v/>
      </c>
      <c r="F4211" s="11"/>
      <c r="G4211" s="2" t="str">
        <f>IFERROR(VLOOKUP(D4211,Database!B:I,2,FALSE)*F4211/1000,"")</f>
        <v/>
      </c>
    </row>
    <row r="4212" spans="5:7" x14ac:dyDescent="0.3">
      <c r="E4212" s="10" t="str">
        <f>IFERROR(VLOOKUP(D4212,Database!B:I,4,FALSE),"")</f>
        <v/>
      </c>
      <c r="F4212" s="11"/>
      <c r="G4212" s="2" t="str">
        <f>IFERROR(VLOOKUP(D4212,Database!B:I,2,FALSE)*F4212/1000,"")</f>
        <v/>
      </c>
    </row>
    <row r="4213" spans="5:7" x14ac:dyDescent="0.3">
      <c r="E4213" s="10" t="str">
        <f>IFERROR(VLOOKUP(D4213,Database!B:I,4,FALSE),"")</f>
        <v/>
      </c>
      <c r="F4213" s="11"/>
      <c r="G4213" s="2" t="str">
        <f>IFERROR(VLOOKUP(D4213,Database!B:I,2,FALSE)*F4213/1000,"")</f>
        <v/>
      </c>
    </row>
    <row r="4214" spans="5:7" x14ac:dyDescent="0.3">
      <c r="E4214" s="10" t="str">
        <f>IFERROR(VLOOKUP(D4214,Database!B:I,4,FALSE),"")</f>
        <v/>
      </c>
      <c r="F4214" s="11"/>
      <c r="G4214" s="2" t="str">
        <f>IFERROR(VLOOKUP(D4214,Database!B:I,2,FALSE)*F4214/1000,"")</f>
        <v/>
      </c>
    </row>
    <row r="4215" spans="5:7" x14ac:dyDescent="0.3">
      <c r="E4215" s="10" t="str">
        <f>IFERROR(VLOOKUP(D4215,Database!B:I,4,FALSE),"")</f>
        <v/>
      </c>
      <c r="F4215" s="11"/>
      <c r="G4215" s="2" t="str">
        <f>IFERROR(VLOOKUP(D4215,Database!B:I,2,FALSE)*F4215/1000,"")</f>
        <v/>
      </c>
    </row>
    <row r="4216" spans="5:7" x14ac:dyDescent="0.3">
      <c r="E4216" s="10" t="str">
        <f>IFERROR(VLOOKUP(D4216,Database!B:I,4,FALSE),"")</f>
        <v/>
      </c>
      <c r="F4216" s="11"/>
      <c r="G4216" s="2" t="str">
        <f>IFERROR(VLOOKUP(D4216,Database!B:I,2,FALSE)*F4216/1000,"")</f>
        <v/>
      </c>
    </row>
    <row r="4217" spans="5:7" x14ac:dyDescent="0.3">
      <c r="E4217" s="10" t="str">
        <f>IFERROR(VLOOKUP(D4217,Database!B:I,4,FALSE),"")</f>
        <v/>
      </c>
      <c r="F4217" s="11"/>
      <c r="G4217" s="2" t="str">
        <f>IFERROR(VLOOKUP(D4217,Database!B:I,2,FALSE)*F4217/1000,"")</f>
        <v/>
      </c>
    </row>
    <row r="4218" spans="5:7" x14ac:dyDescent="0.3">
      <c r="E4218" s="10" t="str">
        <f>IFERROR(VLOOKUP(D4218,Database!B:I,4,FALSE),"")</f>
        <v/>
      </c>
      <c r="F4218" s="11"/>
      <c r="G4218" s="2" t="str">
        <f>IFERROR(VLOOKUP(D4218,Database!B:I,2,FALSE)*F4218/1000,"")</f>
        <v/>
      </c>
    </row>
    <row r="4219" spans="5:7" x14ac:dyDescent="0.3">
      <c r="E4219" s="10" t="str">
        <f>IFERROR(VLOOKUP(D4219,Database!B:I,4,FALSE),"")</f>
        <v/>
      </c>
      <c r="F4219" s="11"/>
      <c r="G4219" s="2" t="str">
        <f>IFERROR(VLOOKUP(D4219,Database!B:I,2,FALSE)*F4219/1000,"")</f>
        <v/>
      </c>
    </row>
    <row r="4220" spans="5:7" x14ac:dyDescent="0.3">
      <c r="E4220" s="10" t="str">
        <f>IFERROR(VLOOKUP(D4220,Database!B:I,4,FALSE),"")</f>
        <v/>
      </c>
      <c r="F4220" s="11"/>
      <c r="G4220" s="2" t="str">
        <f>IFERROR(VLOOKUP(D4220,Database!B:I,2,FALSE)*F4220/1000,"")</f>
        <v/>
      </c>
    </row>
    <row r="4221" spans="5:7" x14ac:dyDescent="0.3">
      <c r="E4221" s="10" t="str">
        <f>IFERROR(VLOOKUP(D4221,Database!B:I,4,FALSE),"")</f>
        <v/>
      </c>
      <c r="F4221" s="11"/>
      <c r="G4221" s="2" t="str">
        <f>IFERROR(VLOOKUP(D4221,Database!B:I,2,FALSE)*F4221/1000,"")</f>
        <v/>
      </c>
    </row>
    <row r="4222" spans="5:7" x14ac:dyDescent="0.3">
      <c r="E4222" s="10" t="str">
        <f>IFERROR(VLOOKUP(D4222,Database!B:I,4,FALSE),"")</f>
        <v/>
      </c>
      <c r="F4222" s="11"/>
      <c r="G4222" s="2" t="str">
        <f>IFERROR(VLOOKUP(D4222,Database!B:I,2,FALSE)*F4222/1000,"")</f>
        <v/>
      </c>
    </row>
    <row r="4223" spans="5:7" x14ac:dyDescent="0.3">
      <c r="E4223" s="10" t="str">
        <f>IFERROR(VLOOKUP(D4223,Database!B:I,4,FALSE),"")</f>
        <v/>
      </c>
      <c r="F4223" s="11"/>
      <c r="G4223" s="2" t="str">
        <f>IFERROR(VLOOKUP(D4223,Database!B:I,2,FALSE)*F4223/1000,"")</f>
        <v/>
      </c>
    </row>
    <row r="4224" spans="5:7" x14ac:dyDescent="0.3">
      <c r="E4224" s="10" t="str">
        <f>IFERROR(VLOOKUP(D4224,Database!B:I,4,FALSE),"")</f>
        <v/>
      </c>
      <c r="F4224" s="11"/>
      <c r="G4224" s="2" t="str">
        <f>IFERROR(VLOOKUP(D4224,Database!B:I,2,FALSE)*F4224/1000,"")</f>
        <v/>
      </c>
    </row>
    <row r="4225" spans="5:7" x14ac:dyDescent="0.3">
      <c r="E4225" s="10" t="str">
        <f>IFERROR(VLOOKUP(D4225,Database!B:I,4,FALSE),"")</f>
        <v/>
      </c>
      <c r="F4225" s="11"/>
      <c r="G4225" s="2" t="str">
        <f>IFERROR(VLOOKUP(D4225,Database!B:I,2,FALSE)*F4225/1000,"")</f>
        <v/>
      </c>
    </row>
    <row r="4226" spans="5:7" x14ac:dyDescent="0.3">
      <c r="E4226" s="10" t="str">
        <f>IFERROR(VLOOKUP(D4226,Database!B:I,4,FALSE),"")</f>
        <v/>
      </c>
      <c r="F4226" s="11"/>
      <c r="G4226" s="2" t="str">
        <f>IFERROR(VLOOKUP(D4226,Database!B:I,2,FALSE)*F4226/1000,"")</f>
        <v/>
      </c>
    </row>
    <row r="4227" spans="5:7" x14ac:dyDescent="0.3">
      <c r="E4227" s="10" t="str">
        <f>IFERROR(VLOOKUP(D4227,Database!B:I,4,FALSE),"")</f>
        <v/>
      </c>
      <c r="F4227" s="11"/>
      <c r="G4227" s="2" t="str">
        <f>IFERROR(VLOOKUP(D4227,Database!B:I,2,FALSE)*F4227/1000,"")</f>
        <v/>
      </c>
    </row>
    <row r="4228" spans="5:7" x14ac:dyDescent="0.3">
      <c r="E4228" s="10" t="str">
        <f>IFERROR(VLOOKUP(D4228,Database!B:I,4,FALSE),"")</f>
        <v/>
      </c>
      <c r="F4228" s="11"/>
      <c r="G4228" s="2" t="str">
        <f>IFERROR(VLOOKUP(D4228,Database!B:I,2,FALSE)*F4228/1000,"")</f>
        <v/>
      </c>
    </row>
    <row r="4229" spans="5:7" x14ac:dyDescent="0.3">
      <c r="E4229" s="10" t="str">
        <f>IFERROR(VLOOKUP(D4229,Database!B:I,4,FALSE),"")</f>
        <v/>
      </c>
      <c r="F4229" s="11"/>
      <c r="G4229" s="2" t="str">
        <f>IFERROR(VLOOKUP(D4229,Database!B:I,2,FALSE)*F4229/1000,"")</f>
        <v/>
      </c>
    </row>
    <row r="4230" spans="5:7" x14ac:dyDescent="0.3">
      <c r="E4230" s="10" t="str">
        <f>IFERROR(VLOOKUP(D4230,Database!B:I,4,FALSE),"")</f>
        <v/>
      </c>
      <c r="F4230" s="11"/>
      <c r="G4230" s="2" t="str">
        <f>IFERROR(VLOOKUP(D4230,Database!B:I,2,FALSE)*F4230/1000,"")</f>
        <v/>
      </c>
    </row>
    <row r="4231" spans="5:7" x14ac:dyDescent="0.3">
      <c r="E4231" s="10" t="str">
        <f>IFERROR(VLOOKUP(D4231,Database!B:I,4,FALSE),"")</f>
        <v/>
      </c>
      <c r="F4231" s="11"/>
      <c r="G4231" s="2" t="str">
        <f>IFERROR(VLOOKUP(D4231,Database!B:I,2,FALSE)*F4231/1000,"")</f>
        <v/>
      </c>
    </row>
    <row r="4232" spans="5:7" x14ac:dyDescent="0.3">
      <c r="E4232" s="10" t="str">
        <f>IFERROR(VLOOKUP(D4232,Database!B:I,4,FALSE),"")</f>
        <v/>
      </c>
      <c r="F4232" s="11"/>
      <c r="G4232" s="2" t="str">
        <f>IFERROR(VLOOKUP(D4232,Database!B:I,2,FALSE)*F4232/1000,"")</f>
        <v/>
      </c>
    </row>
    <row r="4233" spans="5:7" x14ac:dyDescent="0.3">
      <c r="E4233" s="10" t="str">
        <f>IFERROR(VLOOKUP(D4233,Database!B:I,4,FALSE),"")</f>
        <v/>
      </c>
      <c r="F4233" s="11"/>
      <c r="G4233" s="2" t="str">
        <f>IFERROR(VLOOKUP(D4233,Database!B:I,2,FALSE)*F4233/1000,"")</f>
        <v/>
      </c>
    </row>
    <row r="4234" spans="5:7" x14ac:dyDescent="0.3">
      <c r="E4234" s="10" t="str">
        <f>IFERROR(VLOOKUP(D4234,Database!B:I,4,FALSE),"")</f>
        <v/>
      </c>
      <c r="F4234" s="11"/>
      <c r="G4234" s="2" t="str">
        <f>IFERROR(VLOOKUP(D4234,Database!B:I,2,FALSE)*F4234/1000,"")</f>
        <v/>
      </c>
    </row>
    <row r="4235" spans="5:7" x14ac:dyDescent="0.3">
      <c r="E4235" s="10" t="str">
        <f>IFERROR(VLOOKUP(D4235,Database!B:I,4,FALSE),"")</f>
        <v/>
      </c>
      <c r="F4235" s="11"/>
      <c r="G4235" s="2" t="str">
        <f>IFERROR(VLOOKUP(D4235,Database!B:I,2,FALSE)*F4235/1000,"")</f>
        <v/>
      </c>
    </row>
    <row r="4236" spans="5:7" x14ac:dyDescent="0.3">
      <c r="E4236" s="10" t="str">
        <f>IFERROR(VLOOKUP(D4236,Database!B:I,4,FALSE),"")</f>
        <v/>
      </c>
      <c r="F4236" s="11"/>
      <c r="G4236" s="2" t="str">
        <f>IFERROR(VLOOKUP(D4236,Database!B:I,2,FALSE)*F4236/1000,"")</f>
        <v/>
      </c>
    </row>
    <row r="4237" spans="5:7" x14ac:dyDescent="0.3">
      <c r="E4237" s="10" t="str">
        <f>IFERROR(VLOOKUP(D4237,Database!B:I,4,FALSE),"")</f>
        <v/>
      </c>
      <c r="F4237" s="11"/>
      <c r="G4237" s="2" t="str">
        <f>IFERROR(VLOOKUP(D4237,Database!B:I,2,FALSE)*F4237/1000,"")</f>
        <v/>
      </c>
    </row>
    <row r="4238" spans="5:7" x14ac:dyDescent="0.3">
      <c r="E4238" s="10" t="str">
        <f>IFERROR(VLOOKUP(D4238,Database!B:I,4,FALSE),"")</f>
        <v/>
      </c>
      <c r="F4238" s="11"/>
      <c r="G4238" s="2" t="str">
        <f>IFERROR(VLOOKUP(D4238,Database!B:I,2,FALSE)*F4238/1000,"")</f>
        <v/>
      </c>
    </row>
    <row r="4239" spans="5:7" x14ac:dyDescent="0.3">
      <c r="E4239" s="10" t="str">
        <f>IFERROR(VLOOKUP(D4239,Database!B:I,4,FALSE),"")</f>
        <v/>
      </c>
      <c r="F4239" s="11"/>
      <c r="G4239" s="2" t="str">
        <f>IFERROR(VLOOKUP(D4239,Database!B:I,2,FALSE)*F4239/1000,"")</f>
        <v/>
      </c>
    </row>
    <row r="4240" spans="5:7" x14ac:dyDescent="0.3">
      <c r="E4240" s="10" t="str">
        <f>IFERROR(VLOOKUP(D4240,Database!B:I,4,FALSE),"")</f>
        <v/>
      </c>
      <c r="F4240" s="11"/>
      <c r="G4240" s="2" t="str">
        <f>IFERROR(VLOOKUP(D4240,Database!B:I,2,FALSE)*F4240/1000,"")</f>
        <v/>
      </c>
    </row>
    <row r="4241" spans="5:7" x14ac:dyDescent="0.3">
      <c r="E4241" s="10" t="str">
        <f>IFERROR(VLOOKUP(D4241,Database!B:I,4,FALSE),"")</f>
        <v/>
      </c>
      <c r="F4241" s="11"/>
      <c r="G4241" s="2" t="str">
        <f>IFERROR(VLOOKUP(D4241,Database!B:I,2,FALSE)*F4241/1000,"")</f>
        <v/>
      </c>
    </row>
    <row r="4242" spans="5:7" x14ac:dyDescent="0.3">
      <c r="E4242" s="10" t="str">
        <f>IFERROR(VLOOKUP(D4242,Database!B:I,4,FALSE),"")</f>
        <v/>
      </c>
      <c r="F4242" s="11"/>
      <c r="G4242" s="2" t="str">
        <f>IFERROR(VLOOKUP(D4242,Database!B:I,2,FALSE)*F4242/1000,"")</f>
        <v/>
      </c>
    </row>
    <row r="4243" spans="5:7" x14ac:dyDescent="0.3">
      <c r="E4243" s="10" t="str">
        <f>IFERROR(VLOOKUP(D4243,Database!B:I,4,FALSE),"")</f>
        <v/>
      </c>
      <c r="F4243" s="11"/>
      <c r="G4243" s="2" t="str">
        <f>IFERROR(VLOOKUP(D4243,Database!B:I,2,FALSE)*F4243/1000,"")</f>
        <v/>
      </c>
    </row>
    <row r="4244" spans="5:7" x14ac:dyDescent="0.3">
      <c r="E4244" s="10" t="str">
        <f>IFERROR(VLOOKUP(D4244,Database!B:I,4,FALSE),"")</f>
        <v/>
      </c>
      <c r="F4244" s="11"/>
      <c r="G4244" s="2" t="str">
        <f>IFERROR(VLOOKUP(D4244,Database!B:I,2,FALSE)*F4244/1000,"")</f>
        <v/>
      </c>
    </row>
    <row r="4245" spans="5:7" x14ac:dyDescent="0.3">
      <c r="E4245" s="10" t="str">
        <f>IFERROR(VLOOKUP(D4245,Database!B:I,4,FALSE),"")</f>
        <v/>
      </c>
      <c r="F4245" s="11"/>
      <c r="G4245" s="2" t="str">
        <f>IFERROR(VLOOKUP(D4245,Database!B:I,2,FALSE)*F4245/1000,"")</f>
        <v/>
      </c>
    </row>
    <row r="4246" spans="5:7" x14ac:dyDescent="0.3">
      <c r="E4246" s="10" t="str">
        <f>IFERROR(VLOOKUP(D4246,Database!B:I,4,FALSE),"")</f>
        <v/>
      </c>
      <c r="F4246" s="11"/>
      <c r="G4246" s="2" t="str">
        <f>IFERROR(VLOOKUP(D4246,Database!B:I,2,FALSE)*F4246/1000,"")</f>
        <v/>
      </c>
    </row>
    <row r="4247" spans="5:7" x14ac:dyDescent="0.3">
      <c r="E4247" s="10" t="str">
        <f>IFERROR(VLOOKUP(D4247,Database!B:I,4,FALSE),"")</f>
        <v/>
      </c>
      <c r="F4247" s="11"/>
      <c r="G4247" s="2" t="str">
        <f>IFERROR(VLOOKUP(D4247,Database!B:I,2,FALSE)*F4247/1000,"")</f>
        <v/>
      </c>
    </row>
    <row r="4248" spans="5:7" x14ac:dyDescent="0.3">
      <c r="E4248" s="10" t="str">
        <f>IFERROR(VLOOKUP(D4248,Database!B:I,4,FALSE),"")</f>
        <v/>
      </c>
      <c r="F4248" s="11"/>
      <c r="G4248" s="2" t="str">
        <f>IFERROR(VLOOKUP(D4248,Database!B:I,2,FALSE)*F4248/1000,"")</f>
        <v/>
      </c>
    </row>
    <row r="4249" spans="5:7" x14ac:dyDescent="0.3">
      <c r="E4249" s="10" t="str">
        <f>IFERROR(VLOOKUP(D4249,Database!B:I,4,FALSE),"")</f>
        <v/>
      </c>
      <c r="F4249" s="11"/>
      <c r="G4249" s="2" t="str">
        <f>IFERROR(VLOOKUP(D4249,Database!B:I,2,FALSE)*F4249/1000,"")</f>
        <v/>
      </c>
    </row>
    <row r="4250" spans="5:7" x14ac:dyDescent="0.3">
      <c r="E4250" s="10" t="str">
        <f>IFERROR(VLOOKUP(D4250,Database!B:I,4,FALSE),"")</f>
        <v/>
      </c>
      <c r="F4250" s="11"/>
      <c r="G4250" s="2" t="str">
        <f>IFERROR(VLOOKUP(D4250,Database!B:I,2,FALSE)*F4250/1000,"")</f>
        <v/>
      </c>
    </row>
    <row r="4251" spans="5:7" x14ac:dyDescent="0.3">
      <c r="E4251" s="10" t="str">
        <f>IFERROR(VLOOKUP(D4251,Database!B:I,4,FALSE),"")</f>
        <v/>
      </c>
      <c r="F4251" s="11"/>
      <c r="G4251" s="2" t="str">
        <f>IFERROR(VLOOKUP(D4251,Database!B:I,2,FALSE)*F4251/1000,"")</f>
        <v/>
      </c>
    </row>
    <row r="4252" spans="5:7" x14ac:dyDescent="0.3">
      <c r="E4252" s="10" t="str">
        <f>IFERROR(VLOOKUP(D4252,Database!B:I,4,FALSE),"")</f>
        <v/>
      </c>
      <c r="F4252" s="11"/>
      <c r="G4252" s="2" t="str">
        <f>IFERROR(VLOOKUP(D4252,Database!B:I,2,FALSE)*F4252/1000,"")</f>
        <v/>
      </c>
    </row>
    <row r="4253" spans="5:7" x14ac:dyDescent="0.3">
      <c r="E4253" s="10" t="str">
        <f>IFERROR(VLOOKUP(D4253,Database!B:I,4,FALSE),"")</f>
        <v/>
      </c>
      <c r="F4253" s="11"/>
      <c r="G4253" s="2" t="str">
        <f>IFERROR(VLOOKUP(D4253,Database!B:I,2,FALSE)*F4253/1000,"")</f>
        <v/>
      </c>
    </row>
    <row r="4254" spans="5:7" x14ac:dyDescent="0.3">
      <c r="E4254" s="10" t="str">
        <f>IFERROR(VLOOKUP(D4254,Database!B:I,4,FALSE),"")</f>
        <v/>
      </c>
      <c r="F4254" s="11"/>
      <c r="G4254" s="2" t="str">
        <f>IFERROR(VLOOKUP(D4254,Database!B:I,2,FALSE)*F4254/1000,"")</f>
        <v/>
      </c>
    </row>
    <row r="4255" spans="5:7" x14ac:dyDescent="0.3">
      <c r="E4255" s="10" t="str">
        <f>IFERROR(VLOOKUP(D4255,Database!B:I,4,FALSE),"")</f>
        <v/>
      </c>
      <c r="F4255" s="11"/>
      <c r="G4255" s="2" t="str">
        <f>IFERROR(VLOOKUP(D4255,Database!B:I,2,FALSE)*F4255/1000,"")</f>
        <v/>
      </c>
    </row>
    <row r="4256" spans="5:7" x14ac:dyDescent="0.3">
      <c r="E4256" s="10" t="str">
        <f>IFERROR(VLOOKUP(D4256,Database!B:I,4,FALSE),"")</f>
        <v/>
      </c>
      <c r="F4256" s="11"/>
      <c r="G4256" s="2" t="str">
        <f>IFERROR(VLOOKUP(D4256,Database!B:I,2,FALSE)*F4256/1000,"")</f>
        <v/>
      </c>
    </row>
    <row r="4257" spans="5:7" x14ac:dyDescent="0.3">
      <c r="E4257" s="10" t="str">
        <f>IFERROR(VLOOKUP(D4257,Database!B:I,4,FALSE),"")</f>
        <v/>
      </c>
      <c r="F4257" s="11"/>
      <c r="G4257" s="2" t="str">
        <f>IFERROR(VLOOKUP(D4257,Database!B:I,2,FALSE)*F4257/1000,"")</f>
        <v/>
      </c>
    </row>
    <row r="4258" spans="5:7" x14ac:dyDescent="0.3">
      <c r="E4258" s="10" t="str">
        <f>IFERROR(VLOOKUP(D4258,Database!B:I,4,FALSE),"")</f>
        <v/>
      </c>
      <c r="F4258" s="11"/>
      <c r="G4258" s="2" t="str">
        <f>IFERROR(VLOOKUP(D4258,Database!B:I,2,FALSE)*F4258/1000,"")</f>
        <v/>
      </c>
    </row>
    <row r="4259" spans="5:7" x14ac:dyDescent="0.3">
      <c r="E4259" s="10" t="str">
        <f>IFERROR(VLOOKUP(D4259,Database!B:I,4,FALSE),"")</f>
        <v/>
      </c>
      <c r="F4259" s="11"/>
      <c r="G4259" s="2" t="str">
        <f>IFERROR(VLOOKUP(D4259,Database!B:I,2,FALSE)*F4259/1000,"")</f>
        <v/>
      </c>
    </row>
    <row r="4260" spans="5:7" x14ac:dyDescent="0.3">
      <c r="E4260" s="10" t="str">
        <f>IFERROR(VLOOKUP(D4260,Database!B:I,4,FALSE),"")</f>
        <v/>
      </c>
      <c r="F4260" s="11"/>
      <c r="G4260" s="2" t="str">
        <f>IFERROR(VLOOKUP(D4260,Database!B:I,2,FALSE)*F4260/1000,"")</f>
        <v/>
      </c>
    </row>
    <row r="4261" spans="5:7" x14ac:dyDescent="0.3">
      <c r="E4261" s="10" t="str">
        <f>IFERROR(VLOOKUP(D4261,Database!B:I,4,FALSE),"")</f>
        <v/>
      </c>
      <c r="F4261" s="11"/>
      <c r="G4261" s="2" t="str">
        <f>IFERROR(VLOOKUP(D4261,Database!B:I,2,FALSE)*F4261/1000,"")</f>
        <v/>
      </c>
    </row>
    <row r="4262" spans="5:7" x14ac:dyDescent="0.3">
      <c r="E4262" s="10" t="str">
        <f>IFERROR(VLOOKUP(D4262,Database!B:I,4,FALSE),"")</f>
        <v/>
      </c>
      <c r="F4262" s="11"/>
      <c r="G4262" s="2" t="str">
        <f>IFERROR(VLOOKUP(D4262,Database!B:I,2,FALSE)*F4262/1000,"")</f>
        <v/>
      </c>
    </row>
    <row r="4263" spans="5:7" x14ac:dyDescent="0.3">
      <c r="E4263" s="10" t="str">
        <f>IFERROR(VLOOKUP(D4263,Database!B:I,4,FALSE),"")</f>
        <v/>
      </c>
      <c r="F4263" s="11"/>
      <c r="G4263" s="2" t="str">
        <f>IFERROR(VLOOKUP(D4263,Database!B:I,2,FALSE)*F4263/1000,"")</f>
        <v/>
      </c>
    </row>
    <row r="4264" spans="5:7" x14ac:dyDescent="0.3">
      <c r="E4264" s="10" t="str">
        <f>IFERROR(VLOOKUP(D4264,Database!B:I,4,FALSE),"")</f>
        <v/>
      </c>
      <c r="F4264" s="11"/>
      <c r="G4264" s="2" t="str">
        <f>IFERROR(VLOOKUP(D4264,Database!B:I,2,FALSE)*F4264/1000,"")</f>
        <v/>
      </c>
    </row>
    <row r="4265" spans="5:7" x14ac:dyDescent="0.3">
      <c r="E4265" s="10" t="str">
        <f>IFERROR(VLOOKUP(D4265,Database!B:I,4,FALSE),"")</f>
        <v/>
      </c>
      <c r="F4265" s="11"/>
      <c r="G4265" s="2" t="str">
        <f>IFERROR(VLOOKUP(D4265,Database!B:I,2,FALSE)*F4265/1000,"")</f>
        <v/>
      </c>
    </row>
    <row r="4266" spans="5:7" x14ac:dyDescent="0.3">
      <c r="E4266" s="10" t="str">
        <f>IFERROR(VLOOKUP(D4266,Database!B:I,4,FALSE),"")</f>
        <v/>
      </c>
      <c r="F4266" s="11"/>
      <c r="G4266" s="2" t="str">
        <f>IFERROR(VLOOKUP(D4266,Database!B:I,2,FALSE)*F4266/1000,"")</f>
        <v/>
      </c>
    </row>
    <row r="4267" spans="5:7" x14ac:dyDescent="0.3">
      <c r="E4267" s="10" t="str">
        <f>IFERROR(VLOOKUP(D4267,Database!B:I,4,FALSE),"")</f>
        <v/>
      </c>
      <c r="F4267" s="11"/>
      <c r="G4267" s="2" t="str">
        <f>IFERROR(VLOOKUP(D4267,Database!B:I,2,FALSE)*F4267/1000,"")</f>
        <v/>
      </c>
    </row>
    <row r="4268" spans="5:7" x14ac:dyDescent="0.3">
      <c r="E4268" s="10" t="str">
        <f>IFERROR(VLOOKUP(D4268,Database!B:I,4,FALSE),"")</f>
        <v/>
      </c>
      <c r="F4268" s="11"/>
      <c r="G4268" s="2" t="str">
        <f>IFERROR(VLOOKUP(D4268,Database!B:I,2,FALSE)*F4268/1000,"")</f>
        <v/>
      </c>
    </row>
    <row r="4269" spans="5:7" x14ac:dyDescent="0.3">
      <c r="E4269" s="10" t="str">
        <f>IFERROR(VLOOKUP(D4269,Database!B:I,4,FALSE),"")</f>
        <v/>
      </c>
      <c r="F4269" s="11"/>
      <c r="G4269" s="2" t="str">
        <f>IFERROR(VLOOKUP(D4269,Database!B:I,2,FALSE)*F4269/1000,"")</f>
        <v/>
      </c>
    </row>
    <row r="4270" spans="5:7" x14ac:dyDescent="0.3">
      <c r="E4270" s="10" t="str">
        <f>IFERROR(VLOOKUP(D4270,Database!B:I,4,FALSE),"")</f>
        <v/>
      </c>
      <c r="F4270" s="11"/>
      <c r="G4270" s="2" t="str">
        <f>IFERROR(VLOOKUP(D4270,Database!B:I,2,FALSE)*F4270/1000,"")</f>
        <v/>
      </c>
    </row>
    <row r="4271" spans="5:7" x14ac:dyDescent="0.3">
      <c r="E4271" s="10" t="str">
        <f>IFERROR(VLOOKUP(D4271,Database!B:I,4,FALSE),"")</f>
        <v/>
      </c>
      <c r="F4271" s="11"/>
      <c r="G4271" s="2" t="str">
        <f>IFERROR(VLOOKUP(D4271,Database!B:I,2,FALSE)*F4271/1000,"")</f>
        <v/>
      </c>
    </row>
    <row r="4272" spans="5:7" x14ac:dyDescent="0.3">
      <c r="E4272" s="10" t="str">
        <f>IFERROR(VLOOKUP(D4272,Database!B:I,4,FALSE),"")</f>
        <v/>
      </c>
      <c r="F4272" s="11"/>
      <c r="G4272" s="2" t="str">
        <f>IFERROR(VLOOKUP(D4272,Database!B:I,2,FALSE)*F4272/1000,"")</f>
        <v/>
      </c>
    </row>
    <row r="4273" spans="5:7" x14ac:dyDescent="0.3">
      <c r="E4273" s="10" t="str">
        <f>IFERROR(VLOOKUP(D4273,Database!B:I,4,FALSE),"")</f>
        <v/>
      </c>
      <c r="F4273" s="11"/>
      <c r="G4273" s="2" t="str">
        <f>IFERROR(VLOOKUP(D4273,Database!B:I,2,FALSE)*F4273/1000,"")</f>
        <v/>
      </c>
    </row>
    <row r="4274" spans="5:7" x14ac:dyDescent="0.3">
      <c r="E4274" s="10" t="str">
        <f>IFERROR(VLOOKUP(D4274,Database!B:I,4,FALSE),"")</f>
        <v/>
      </c>
      <c r="F4274" s="11"/>
      <c r="G4274" s="2" t="str">
        <f>IFERROR(VLOOKUP(D4274,Database!B:I,2,FALSE)*F4274/1000,"")</f>
        <v/>
      </c>
    </row>
    <row r="4275" spans="5:7" x14ac:dyDescent="0.3">
      <c r="E4275" s="10" t="str">
        <f>IFERROR(VLOOKUP(D4275,Database!B:I,4,FALSE),"")</f>
        <v/>
      </c>
      <c r="F4275" s="11"/>
      <c r="G4275" s="2" t="str">
        <f>IFERROR(VLOOKUP(D4275,Database!B:I,2,FALSE)*F4275/1000,"")</f>
        <v/>
      </c>
    </row>
    <row r="4276" spans="5:7" x14ac:dyDescent="0.3">
      <c r="E4276" s="10" t="str">
        <f>IFERROR(VLOOKUP(D4276,Database!B:I,4,FALSE),"")</f>
        <v/>
      </c>
      <c r="F4276" s="11"/>
      <c r="G4276" s="2" t="str">
        <f>IFERROR(VLOOKUP(D4276,Database!B:I,2,FALSE)*F4276/1000,"")</f>
        <v/>
      </c>
    </row>
    <row r="4277" spans="5:7" x14ac:dyDescent="0.3">
      <c r="E4277" s="10" t="str">
        <f>IFERROR(VLOOKUP(D4277,Database!B:I,4,FALSE),"")</f>
        <v/>
      </c>
      <c r="F4277" s="11"/>
      <c r="G4277" s="2" t="str">
        <f>IFERROR(VLOOKUP(D4277,Database!B:I,2,FALSE)*F4277/1000,"")</f>
        <v/>
      </c>
    </row>
    <row r="4278" spans="5:7" x14ac:dyDescent="0.3">
      <c r="E4278" s="10" t="str">
        <f>IFERROR(VLOOKUP(D4278,Database!B:I,4,FALSE),"")</f>
        <v/>
      </c>
      <c r="F4278" s="11"/>
      <c r="G4278" s="2" t="str">
        <f>IFERROR(VLOOKUP(D4278,Database!B:I,2,FALSE)*F4278/1000,"")</f>
        <v/>
      </c>
    </row>
    <row r="4279" spans="5:7" x14ac:dyDescent="0.3">
      <c r="E4279" s="10" t="str">
        <f>IFERROR(VLOOKUP(D4279,Database!B:I,4,FALSE),"")</f>
        <v/>
      </c>
      <c r="F4279" s="11"/>
      <c r="G4279" s="2" t="str">
        <f>IFERROR(VLOOKUP(D4279,Database!B:I,2,FALSE)*F4279/1000,"")</f>
        <v/>
      </c>
    </row>
    <row r="4280" spans="5:7" x14ac:dyDescent="0.3">
      <c r="E4280" s="10" t="str">
        <f>IFERROR(VLOOKUP(D4280,Database!B:I,4,FALSE),"")</f>
        <v/>
      </c>
      <c r="F4280" s="11"/>
      <c r="G4280" s="2" t="str">
        <f>IFERROR(VLOOKUP(D4280,Database!B:I,2,FALSE)*F4280/1000,"")</f>
        <v/>
      </c>
    </row>
    <row r="4281" spans="5:7" x14ac:dyDescent="0.3">
      <c r="E4281" s="10" t="str">
        <f>IFERROR(VLOOKUP(D4281,Database!B:I,4,FALSE),"")</f>
        <v/>
      </c>
      <c r="F4281" s="11"/>
      <c r="G4281" s="2" t="str">
        <f>IFERROR(VLOOKUP(D4281,Database!B:I,2,FALSE)*F4281/1000,"")</f>
        <v/>
      </c>
    </row>
    <row r="4282" spans="5:7" x14ac:dyDescent="0.3">
      <c r="E4282" s="10" t="str">
        <f>IFERROR(VLOOKUP(D4282,Database!B:I,4,FALSE),"")</f>
        <v/>
      </c>
      <c r="F4282" s="11"/>
      <c r="G4282" s="2" t="str">
        <f>IFERROR(VLOOKUP(D4282,Database!B:I,2,FALSE)*F4282/1000,"")</f>
        <v/>
      </c>
    </row>
    <row r="4283" spans="5:7" x14ac:dyDescent="0.3">
      <c r="E4283" s="10" t="str">
        <f>IFERROR(VLOOKUP(D4283,Database!B:I,4,FALSE),"")</f>
        <v/>
      </c>
      <c r="F4283" s="11"/>
      <c r="G4283" s="2" t="str">
        <f>IFERROR(VLOOKUP(D4283,Database!B:I,2,FALSE)*F4283/1000,"")</f>
        <v/>
      </c>
    </row>
    <row r="4284" spans="5:7" x14ac:dyDescent="0.3">
      <c r="E4284" s="10" t="str">
        <f>IFERROR(VLOOKUP(D4284,Database!B:I,4,FALSE),"")</f>
        <v/>
      </c>
      <c r="F4284" s="11"/>
      <c r="G4284" s="2" t="str">
        <f>IFERROR(VLOOKUP(D4284,Database!B:I,2,FALSE)*F4284/1000,"")</f>
        <v/>
      </c>
    </row>
    <row r="4285" spans="5:7" x14ac:dyDescent="0.3">
      <c r="E4285" s="10" t="str">
        <f>IFERROR(VLOOKUP(D4285,Database!B:I,4,FALSE),"")</f>
        <v/>
      </c>
      <c r="F4285" s="11"/>
      <c r="G4285" s="2" t="str">
        <f>IFERROR(VLOOKUP(D4285,Database!B:I,2,FALSE)*F4285/1000,"")</f>
        <v/>
      </c>
    </row>
    <row r="4286" spans="5:7" x14ac:dyDescent="0.3">
      <c r="E4286" s="10" t="str">
        <f>IFERROR(VLOOKUP(D4286,Database!B:I,4,FALSE),"")</f>
        <v/>
      </c>
      <c r="F4286" s="11"/>
      <c r="G4286" s="2" t="str">
        <f>IFERROR(VLOOKUP(D4286,Database!B:I,2,FALSE)*F4286/1000,"")</f>
        <v/>
      </c>
    </row>
    <row r="4287" spans="5:7" x14ac:dyDescent="0.3">
      <c r="E4287" s="10" t="str">
        <f>IFERROR(VLOOKUP(D4287,Database!B:I,4,FALSE),"")</f>
        <v/>
      </c>
      <c r="F4287" s="11"/>
      <c r="G4287" s="2" t="str">
        <f>IFERROR(VLOOKUP(D4287,Database!B:I,2,FALSE)*F4287/1000,"")</f>
        <v/>
      </c>
    </row>
    <row r="4288" spans="5:7" x14ac:dyDescent="0.3">
      <c r="E4288" s="10" t="str">
        <f>IFERROR(VLOOKUP(D4288,Database!B:I,4,FALSE),"")</f>
        <v/>
      </c>
      <c r="F4288" s="11"/>
      <c r="G4288" s="2" t="str">
        <f>IFERROR(VLOOKUP(D4288,Database!B:I,2,FALSE)*F4288/1000,"")</f>
        <v/>
      </c>
    </row>
    <row r="4289" spans="5:7" x14ac:dyDescent="0.3">
      <c r="E4289" s="10" t="str">
        <f>IFERROR(VLOOKUP(D4289,Database!B:I,4,FALSE),"")</f>
        <v/>
      </c>
      <c r="F4289" s="11"/>
      <c r="G4289" s="2" t="str">
        <f>IFERROR(VLOOKUP(D4289,Database!B:I,2,FALSE)*F4289/1000,"")</f>
        <v/>
      </c>
    </row>
    <row r="4290" spans="5:7" x14ac:dyDescent="0.3">
      <c r="E4290" s="10" t="str">
        <f>IFERROR(VLOOKUP(D4290,Database!B:I,4,FALSE),"")</f>
        <v/>
      </c>
      <c r="F4290" s="11"/>
      <c r="G4290" s="2" t="str">
        <f>IFERROR(VLOOKUP(D4290,Database!B:I,2,FALSE)*F4290/1000,"")</f>
        <v/>
      </c>
    </row>
    <row r="4291" spans="5:7" x14ac:dyDescent="0.3">
      <c r="E4291" s="10" t="str">
        <f>IFERROR(VLOOKUP(D4291,Database!B:I,4,FALSE),"")</f>
        <v/>
      </c>
      <c r="F4291" s="11"/>
      <c r="G4291" s="2" t="str">
        <f>IFERROR(VLOOKUP(D4291,Database!B:I,2,FALSE)*F4291/1000,"")</f>
        <v/>
      </c>
    </row>
    <row r="4292" spans="5:7" x14ac:dyDescent="0.3">
      <c r="E4292" s="10" t="str">
        <f>IFERROR(VLOOKUP(D4292,Database!B:I,4,FALSE),"")</f>
        <v/>
      </c>
      <c r="F4292" s="11"/>
      <c r="G4292" s="2" t="str">
        <f>IFERROR(VLOOKUP(D4292,Database!B:I,2,FALSE)*F4292/1000,"")</f>
        <v/>
      </c>
    </row>
    <row r="4293" spans="5:7" x14ac:dyDescent="0.3">
      <c r="E4293" s="10" t="str">
        <f>IFERROR(VLOOKUP(D4293,Database!B:I,4,FALSE),"")</f>
        <v/>
      </c>
      <c r="F4293" s="11"/>
      <c r="G4293" s="2" t="str">
        <f>IFERROR(VLOOKUP(D4293,Database!B:I,2,FALSE)*F4293/1000,"")</f>
        <v/>
      </c>
    </row>
    <row r="4294" spans="5:7" x14ac:dyDescent="0.3">
      <c r="E4294" s="10" t="str">
        <f>IFERROR(VLOOKUP(D4294,Database!B:I,4,FALSE),"")</f>
        <v/>
      </c>
      <c r="F4294" s="11"/>
      <c r="G4294" s="2" t="str">
        <f>IFERROR(VLOOKUP(D4294,Database!B:I,2,FALSE)*F4294/1000,"")</f>
        <v/>
      </c>
    </row>
    <row r="4295" spans="5:7" x14ac:dyDescent="0.3">
      <c r="E4295" s="10" t="str">
        <f>IFERROR(VLOOKUP(D4295,Database!B:I,4,FALSE),"")</f>
        <v/>
      </c>
      <c r="F4295" s="11"/>
      <c r="G4295" s="2" t="str">
        <f>IFERROR(VLOOKUP(D4295,Database!B:I,2,FALSE)*F4295/1000,"")</f>
        <v/>
      </c>
    </row>
    <row r="4296" spans="5:7" x14ac:dyDescent="0.3">
      <c r="E4296" s="10" t="str">
        <f>IFERROR(VLOOKUP(D4296,Database!B:I,4,FALSE),"")</f>
        <v/>
      </c>
      <c r="F4296" s="11"/>
      <c r="G4296" s="2" t="str">
        <f>IFERROR(VLOOKUP(D4296,Database!B:I,2,FALSE)*F4296/1000,"")</f>
        <v/>
      </c>
    </row>
    <row r="4297" spans="5:7" x14ac:dyDescent="0.3">
      <c r="E4297" s="10" t="str">
        <f>IFERROR(VLOOKUP(D4297,Database!B:I,4,FALSE),"")</f>
        <v/>
      </c>
      <c r="F4297" s="11"/>
      <c r="G4297" s="2" t="str">
        <f>IFERROR(VLOOKUP(D4297,Database!B:I,2,FALSE)*F4297/1000,"")</f>
        <v/>
      </c>
    </row>
    <row r="4298" spans="5:7" x14ac:dyDescent="0.3">
      <c r="E4298" s="10" t="str">
        <f>IFERROR(VLOOKUP(D4298,Database!B:I,4,FALSE),"")</f>
        <v/>
      </c>
      <c r="F4298" s="11"/>
      <c r="G4298" s="2" t="str">
        <f>IFERROR(VLOOKUP(D4298,Database!B:I,2,FALSE)*F4298/1000,"")</f>
        <v/>
      </c>
    </row>
    <row r="4299" spans="5:7" x14ac:dyDescent="0.3">
      <c r="E4299" s="10" t="str">
        <f>IFERROR(VLOOKUP(D4299,Database!B:I,4,FALSE),"")</f>
        <v/>
      </c>
      <c r="F4299" s="11"/>
      <c r="G4299" s="2" t="str">
        <f>IFERROR(VLOOKUP(D4299,Database!B:I,2,FALSE)*F4299/1000,"")</f>
        <v/>
      </c>
    </row>
    <row r="4300" spans="5:7" x14ac:dyDescent="0.3">
      <c r="E4300" s="10" t="str">
        <f>IFERROR(VLOOKUP(D4300,Database!B:I,4,FALSE),"")</f>
        <v/>
      </c>
      <c r="F4300" s="11"/>
      <c r="G4300" s="2" t="str">
        <f>IFERROR(VLOOKUP(D4300,Database!B:I,2,FALSE)*F4300/1000,"")</f>
        <v/>
      </c>
    </row>
    <row r="4301" spans="5:7" x14ac:dyDescent="0.3">
      <c r="E4301" s="10" t="str">
        <f>IFERROR(VLOOKUP(D4301,Database!B:I,4,FALSE),"")</f>
        <v/>
      </c>
      <c r="F4301" s="11"/>
      <c r="G4301" s="2" t="str">
        <f>IFERROR(VLOOKUP(D4301,Database!B:I,2,FALSE)*F4301/1000,"")</f>
        <v/>
      </c>
    </row>
    <row r="4302" spans="5:7" x14ac:dyDescent="0.3">
      <c r="E4302" s="10" t="str">
        <f>IFERROR(VLOOKUP(D4302,Database!B:I,4,FALSE),"")</f>
        <v/>
      </c>
      <c r="F4302" s="11"/>
      <c r="G4302" s="2" t="str">
        <f>IFERROR(VLOOKUP(D4302,Database!B:I,2,FALSE)*F4302/1000,"")</f>
        <v/>
      </c>
    </row>
    <row r="4303" spans="5:7" x14ac:dyDescent="0.3">
      <c r="E4303" s="10" t="str">
        <f>IFERROR(VLOOKUP(D4303,Database!B:I,4,FALSE),"")</f>
        <v/>
      </c>
      <c r="F4303" s="11"/>
      <c r="G4303" s="2" t="str">
        <f>IFERROR(VLOOKUP(D4303,Database!B:I,2,FALSE)*F4303/1000,"")</f>
        <v/>
      </c>
    </row>
    <row r="4304" spans="5:7" x14ac:dyDescent="0.3">
      <c r="E4304" s="10" t="str">
        <f>IFERROR(VLOOKUP(D4304,Database!B:I,4,FALSE),"")</f>
        <v/>
      </c>
      <c r="F4304" s="11"/>
      <c r="G4304" s="2" t="str">
        <f>IFERROR(VLOOKUP(D4304,Database!B:I,2,FALSE)*F4304/1000,"")</f>
        <v/>
      </c>
    </row>
    <row r="4305" spans="5:7" x14ac:dyDescent="0.3">
      <c r="E4305" s="10" t="str">
        <f>IFERROR(VLOOKUP(D4305,Database!B:I,4,FALSE),"")</f>
        <v/>
      </c>
      <c r="F4305" s="11"/>
      <c r="G4305" s="2" t="str">
        <f>IFERROR(VLOOKUP(D4305,Database!B:I,2,FALSE)*F4305/1000,"")</f>
        <v/>
      </c>
    </row>
    <row r="4306" spans="5:7" x14ac:dyDescent="0.3">
      <c r="E4306" s="10" t="str">
        <f>IFERROR(VLOOKUP(D4306,Database!B:I,4,FALSE),"")</f>
        <v/>
      </c>
      <c r="F4306" s="11"/>
      <c r="G4306" s="2" t="str">
        <f>IFERROR(VLOOKUP(D4306,Database!B:I,2,FALSE)*F4306/1000,"")</f>
        <v/>
      </c>
    </row>
    <row r="4307" spans="5:7" x14ac:dyDescent="0.3">
      <c r="E4307" s="10" t="str">
        <f>IFERROR(VLOOKUP(D4307,Database!B:I,4,FALSE),"")</f>
        <v/>
      </c>
      <c r="F4307" s="11"/>
      <c r="G4307" s="2" t="str">
        <f>IFERROR(VLOOKUP(D4307,Database!B:I,2,FALSE)*F4307/1000,"")</f>
        <v/>
      </c>
    </row>
    <row r="4308" spans="5:7" x14ac:dyDescent="0.3">
      <c r="E4308" s="10" t="str">
        <f>IFERROR(VLOOKUP(D4308,Database!B:I,4,FALSE),"")</f>
        <v/>
      </c>
      <c r="F4308" s="11"/>
      <c r="G4308" s="2" t="str">
        <f>IFERROR(VLOOKUP(D4308,Database!B:I,2,FALSE)*F4308/1000,"")</f>
        <v/>
      </c>
    </row>
    <row r="4309" spans="5:7" x14ac:dyDescent="0.3">
      <c r="E4309" s="10" t="str">
        <f>IFERROR(VLOOKUP(D4309,Database!B:I,4,FALSE),"")</f>
        <v/>
      </c>
      <c r="F4309" s="11"/>
      <c r="G4309" s="2" t="str">
        <f>IFERROR(VLOOKUP(D4309,Database!B:I,2,FALSE)*F4309/1000,"")</f>
        <v/>
      </c>
    </row>
    <row r="4310" spans="5:7" x14ac:dyDescent="0.3">
      <c r="E4310" s="10" t="str">
        <f>IFERROR(VLOOKUP(D4310,Database!B:I,4,FALSE),"")</f>
        <v/>
      </c>
      <c r="F4310" s="11"/>
      <c r="G4310" s="2" t="str">
        <f>IFERROR(VLOOKUP(D4310,Database!B:I,2,FALSE)*F4310/1000,"")</f>
        <v/>
      </c>
    </row>
    <row r="4311" spans="5:7" x14ac:dyDescent="0.3">
      <c r="E4311" s="10" t="str">
        <f>IFERROR(VLOOKUP(D4311,Database!B:I,4,FALSE),"")</f>
        <v/>
      </c>
      <c r="F4311" s="11"/>
      <c r="G4311" s="2" t="str">
        <f>IFERROR(VLOOKUP(D4311,Database!B:I,2,FALSE)*F4311/1000,"")</f>
        <v/>
      </c>
    </row>
    <row r="4312" spans="5:7" x14ac:dyDescent="0.3">
      <c r="E4312" s="10" t="str">
        <f>IFERROR(VLOOKUP(D4312,Database!B:I,4,FALSE),"")</f>
        <v/>
      </c>
      <c r="F4312" s="11"/>
      <c r="G4312" s="2" t="str">
        <f>IFERROR(VLOOKUP(D4312,Database!B:I,2,FALSE)*F4312/1000,"")</f>
        <v/>
      </c>
    </row>
    <row r="4313" spans="5:7" x14ac:dyDescent="0.3">
      <c r="E4313" s="10" t="str">
        <f>IFERROR(VLOOKUP(D4313,Database!B:I,4,FALSE),"")</f>
        <v/>
      </c>
      <c r="F4313" s="11"/>
      <c r="G4313" s="2" t="str">
        <f>IFERROR(VLOOKUP(D4313,Database!B:I,2,FALSE)*F4313/1000,"")</f>
        <v/>
      </c>
    </row>
    <row r="4314" spans="5:7" x14ac:dyDescent="0.3">
      <c r="E4314" s="10" t="str">
        <f>IFERROR(VLOOKUP(D4314,Database!B:I,4,FALSE),"")</f>
        <v/>
      </c>
      <c r="F4314" s="11"/>
      <c r="G4314" s="2" t="str">
        <f>IFERROR(VLOOKUP(D4314,Database!B:I,2,FALSE)*F4314/1000,"")</f>
        <v/>
      </c>
    </row>
    <row r="4315" spans="5:7" x14ac:dyDescent="0.3">
      <c r="E4315" s="10" t="str">
        <f>IFERROR(VLOOKUP(D4315,Database!B:I,4,FALSE),"")</f>
        <v/>
      </c>
      <c r="F4315" s="11"/>
      <c r="G4315" s="2" t="str">
        <f>IFERROR(VLOOKUP(D4315,Database!B:I,2,FALSE)*F4315/1000,"")</f>
        <v/>
      </c>
    </row>
    <row r="4316" spans="5:7" x14ac:dyDescent="0.3">
      <c r="E4316" s="10" t="str">
        <f>IFERROR(VLOOKUP(D4316,Database!B:I,4,FALSE),"")</f>
        <v/>
      </c>
      <c r="F4316" s="11"/>
      <c r="G4316" s="2" t="str">
        <f>IFERROR(VLOOKUP(D4316,Database!B:I,2,FALSE)*F4316/1000,"")</f>
        <v/>
      </c>
    </row>
    <row r="4317" spans="5:7" x14ac:dyDescent="0.3">
      <c r="E4317" s="10" t="str">
        <f>IFERROR(VLOOKUP(D4317,Database!B:I,4,FALSE),"")</f>
        <v/>
      </c>
      <c r="F4317" s="11"/>
      <c r="G4317" s="2" t="str">
        <f>IFERROR(VLOOKUP(D4317,Database!B:I,2,FALSE)*F4317/1000,"")</f>
        <v/>
      </c>
    </row>
    <row r="4318" spans="5:7" x14ac:dyDescent="0.3">
      <c r="E4318" s="10" t="str">
        <f>IFERROR(VLOOKUP(D4318,Database!B:I,4,FALSE),"")</f>
        <v/>
      </c>
      <c r="F4318" s="11"/>
      <c r="G4318" s="2" t="str">
        <f>IFERROR(VLOOKUP(D4318,Database!B:I,2,FALSE)*F4318/1000,"")</f>
        <v/>
      </c>
    </row>
    <row r="4319" spans="5:7" x14ac:dyDescent="0.3">
      <c r="E4319" s="10" t="str">
        <f>IFERROR(VLOOKUP(D4319,Database!B:I,4,FALSE),"")</f>
        <v/>
      </c>
      <c r="F4319" s="11"/>
      <c r="G4319" s="2" t="str">
        <f>IFERROR(VLOOKUP(D4319,Database!B:I,2,FALSE)*F4319/1000,"")</f>
        <v/>
      </c>
    </row>
    <row r="4320" spans="5:7" x14ac:dyDescent="0.3">
      <c r="E4320" s="10" t="str">
        <f>IFERROR(VLOOKUP(D4320,Database!B:I,4,FALSE),"")</f>
        <v/>
      </c>
      <c r="F4320" s="11"/>
      <c r="G4320" s="2" t="str">
        <f>IFERROR(VLOOKUP(D4320,Database!B:I,2,FALSE)*F4320/1000,"")</f>
        <v/>
      </c>
    </row>
    <row r="4321" spans="5:7" x14ac:dyDescent="0.3">
      <c r="E4321" s="10" t="str">
        <f>IFERROR(VLOOKUP(D4321,Database!B:I,4,FALSE),"")</f>
        <v/>
      </c>
      <c r="F4321" s="11"/>
      <c r="G4321" s="2" t="str">
        <f>IFERROR(VLOOKUP(D4321,Database!B:I,2,FALSE)*F4321/1000,"")</f>
        <v/>
      </c>
    </row>
    <row r="4322" spans="5:7" x14ac:dyDescent="0.3">
      <c r="E4322" s="10" t="str">
        <f>IFERROR(VLOOKUP(D4322,Database!B:I,4,FALSE),"")</f>
        <v/>
      </c>
      <c r="F4322" s="11"/>
      <c r="G4322" s="2" t="str">
        <f>IFERROR(VLOOKUP(D4322,Database!B:I,2,FALSE)*F4322/1000,"")</f>
        <v/>
      </c>
    </row>
    <row r="4323" spans="5:7" x14ac:dyDescent="0.3">
      <c r="E4323" s="10" t="str">
        <f>IFERROR(VLOOKUP(D4323,Database!B:I,4,FALSE),"")</f>
        <v/>
      </c>
      <c r="F4323" s="11"/>
      <c r="G4323" s="2" t="str">
        <f>IFERROR(VLOOKUP(D4323,Database!B:I,2,FALSE)*F4323/1000,"")</f>
        <v/>
      </c>
    </row>
    <row r="4324" spans="5:7" x14ac:dyDescent="0.3">
      <c r="E4324" s="10" t="str">
        <f>IFERROR(VLOOKUP(D4324,Database!B:I,4,FALSE),"")</f>
        <v/>
      </c>
      <c r="F4324" s="11"/>
      <c r="G4324" s="2" t="str">
        <f>IFERROR(VLOOKUP(D4324,Database!B:I,2,FALSE)*F4324/1000,"")</f>
        <v/>
      </c>
    </row>
    <row r="4325" spans="5:7" x14ac:dyDescent="0.3">
      <c r="E4325" s="10" t="str">
        <f>IFERROR(VLOOKUP(D4325,Database!B:I,4,FALSE),"")</f>
        <v/>
      </c>
      <c r="F4325" s="11"/>
      <c r="G4325" s="2" t="str">
        <f>IFERROR(VLOOKUP(D4325,Database!B:I,2,FALSE)*F4325/1000,"")</f>
        <v/>
      </c>
    </row>
    <row r="4326" spans="5:7" x14ac:dyDescent="0.3">
      <c r="E4326" s="10" t="str">
        <f>IFERROR(VLOOKUP(D4326,Database!B:I,4,FALSE),"")</f>
        <v/>
      </c>
      <c r="F4326" s="11"/>
      <c r="G4326" s="2" t="str">
        <f>IFERROR(VLOOKUP(D4326,Database!B:I,2,FALSE)*F4326/1000,"")</f>
        <v/>
      </c>
    </row>
    <row r="4327" spans="5:7" x14ac:dyDescent="0.3">
      <c r="E4327" s="10" t="str">
        <f>IFERROR(VLOOKUP(D4327,Database!B:I,4,FALSE),"")</f>
        <v/>
      </c>
      <c r="F4327" s="11"/>
      <c r="G4327" s="2" t="str">
        <f>IFERROR(VLOOKUP(D4327,Database!B:I,2,FALSE)*F4327/1000,"")</f>
        <v/>
      </c>
    </row>
    <row r="4328" spans="5:7" x14ac:dyDescent="0.3">
      <c r="E4328" s="10" t="str">
        <f>IFERROR(VLOOKUP(D4328,Database!B:I,4,FALSE),"")</f>
        <v/>
      </c>
      <c r="F4328" s="11"/>
      <c r="G4328" s="2" t="str">
        <f>IFERROR(VLOOKUP(D4328,Database!B:I,2,FALSE)*F4328/1000,"")</f>
        <v/>
      </c>
    </row>
    <row r="4329" spans="5:7" x14ac:dyDescent="0.3">
      <c r="E4329" s="10" t="str">
        <f>IFERROR(VLOOKUP(D4329,Database!B:I,4,FALSE),"")</f>
        <v/>
      </c>
      <c r="F4329" s="11"/>
      <c r="G4329" s="2" t="str">
        <f>IFERROR(VLOOKUP(D4329,Database!B:I,2,FALSE)*F4329/1000,"")</f>
        <v/>
      </c>
    </row>
    <row r="4330" spans="5:7" x14ac:dyDescent="0.3">
      <c r="E4330" s="10" t="str">
        <f>IFERROR(VLOOKUP(D4330,Database!B:I,4,FALSE),"")</f>
        <v/>
      </c>
      <c r="F4330" s="11"/>
      <c r="G4330" s="2" t="str">
        <f>IFERROR(VLOOKUP(D4330,Database!B:I,2,FALSE)*F4330/1000,"")</f>
        <v/>
      </c>
    </row>
    <row r="4331" spans="5:7" x14ac:dyDescent="0.3">
      <c r="E4331" s="10" t="str">
        <f>IFERROR(VLOOKUP(D4331,Database!B:I,4,FALSE),"")</f>
        <v/>
      </c>
      <c r="F4331" s="11"/>
      <c r="G4331" s="2" t="str">
        <f>IFERROR(VLOOKUP(D4331,Database!B:I,2,FALSE)*F4331/1000,"")</f>
        <v/>
      </c>
    </row>
    <row r="4332" spans="5:7" x14ac:dyDescent="0.3">
      <c r="E4332" s="10" t="str">
        <f>IFERROR(VLOOKUP(D4332,Database!B:I,4,FALSE),"")</f>
        <v/>
      </c>
      <c r="F4332" s="11"/>
      <c r="G4332" s="2" t="str">
        <f>IFERROR(VLOOKUP(D4332,Database!B:I,2,FALSE)*F4332/1000,"")</f>
        <v/>
      </c>
    </row>
    <row r="4333" spans="5:7" x14ac:dyDescent="0.3">
      <c r="E4333" s="10" t="str">
        <f>IFERROR(VLOOKUP(D4333,Database!B:I,4,FALSE),"")</f>
        <v/>
      </c>
      <c r="F4333" s="11"/>
      <c r="G4333" s="2" t="str">
        <f>IFERROR(VLOOKUP(D4333,Database!B:I,2,FALSE)*F4333/1000,"")</f>
        <v/>
      </c>
    </row>
    <row r="4334" spans="5:7" x14ac:dyDescent="0.3">
      <c r="E4334" s="10" t="str">
        <f>IFERROR(VLOOKUP(D4334,Database!B:I,4,FALSE),"")</f>
        <v/>
      </c>
      <c r="F4334" s="11"/>
      <c r="G4334" s="2" t="str">
        <f>IFERROR(VLOOKUP(D4334,Database!B:I,2,FALSE)*F4334/1000,"")</f>
        <v/>
      </c>
    </row>
    <row r="4335" spans="5:7" x14ac:dyDescent="0.3">
      <c r="E4335" s="10" t="str">
        <f>IFERROR(VLOOKUP(D4335,Database!B:I,4,FALSE),"")</f>
        <v/>
      </c>
      <c r="F4335" s="11"/>
      <c r="G4335" s="2" t="str">
        <f>IFERROR(VLOOKUP(D4335,Database!B:I,2,FALSE)*F4335/1000,"")</f>
        <v/>
      </c>
    </row>
    <row r="4336" spans="5:7" x14ac:dyDescent="0.3">
      <c r="E4336" s="10" t="str">
        <f>IFERROR(VLOOKUP(D4336,Database!B:I,4,FALSE),"")</f>
        <v/>
      </c>
      <c r="F4336" s="11"/>
      <c r="G4336" s="2" t="str">
        <f>IFERROR(VLOOKUP(D4336,Database!B:I,2,FALSE)*F4336/1000,"")</f>
        <v/>
      </c>
    </row>
    <row r="4337" spans="5:7" x14ac:dyDescent="0.3">
      <c r="E4337" s="10" t="str">
        <f>IFERROR(VLOOKUP(D4337,Database!B:I,4,FALSE),"")</f>
        <v/>
      </c>
      <c r="F4337" s="11"/>
      <c r="G4337" s="2" t="str">
        <f>IFERROR(VLOOKUP(D4337,Database!B:I,2,FALSE)*F4337/1000,"")</f>
        <v/>
      </c>
    </row>
    <row r="4338" spans="5:7" x14ac:dyDescent="0.3">
      <c r="E4338" s="10" t="str">
        <f>IFERROR(VLOOKUP(D4338,Database!B:I,4,FALSE),"")</f>
        <v/>
      </c>
      <c r="F4338" s="11"/>
      <c r="G4338" s="2" t="str">
        <f>IFERROR(VLOOKUP(D4338,Database!B:I,2,FALSE)*F4338/1000,"")</f>
        <v/>
      </c>
    </row>
    <row r="4339" spans="5:7" x14ac:dyDescent="0.3">
      <c r="E4339" s="10" t="str">
        <f>IFERROR(VLOOKUP(D4339,Database!B:I,4,FALSE),"")</f>
        <v/>
      </c>
      <c r="F4339" s="11"/>
      <c r="G4339" s="2" t="str">
        <f>IFERROR(VLOOKUP(D4339,Database!B:I,2,FALSE)*F4339/1000,"")</f>
        <v/>
      </c>
    </row>
    <row r="4340" spans="5:7" x14ac:dyDescent="0.3">
      <c r="E4340" s="10" t="str">
        <f>IFERROR(VLOOKUP(D4340,Database!B:I,4,FALSE),"")</f>
        <v/>
      </c>
      <c r="F4340" s="11"/>
      <c r="G4340" s="2" t="str">
        <f>IFERROR(VLOOKUP(D4340,Database!B:I,2,FALSE)*F4340/1000,"")</f>
        <v/>
      </c>
    </row>
    <row r="4341" spans="5:7" x14ac:dyDescent="0.3">
      <c r="E4341" s="10" t="str">
        <f>IFERROR(VLOOKUP(D4341,Database!B:I,4,FALSE),"")</f>
        <v/>
      </c>
      <c r="F4341" s="11"/>
      <c r="G4341" s="2" t="str">
        <f>IFERROR(VLOOKUP(D4341,Database!B:I,2,FALSE)*F4341/1000,"")</f>
        <v/>
      </c>
    </row>
    <row r="4342" spans="5:7" x14ac:dyDescent="0.3">
      <c r="E4342" s="10" t="str">
        <f>IFERROR(VLOOKUP(D4342,Database!B:I,4,FALSE),"")</f>
        <v/>
      </c>
      <c r="F4342" s="11"/>
      <c r="G4342" s="2" t="str">
        <f>IFERROR(VLOOKUP(D4342,Database!B:I,2,FALSE)*F4342/1000,"")</f>
        <v/>
      </c>
    </row>
    <row r="4343" spans="5:7" x14ac:dyDescent="0.3">
      <c r="E4343" s="10" t="str">
        <f>IFERROR(VLOOKUP(D4343,Database!B:I,4,FALSE),"")</f>
        <v/>
      </c>
      <c r="F4343" s="11"/>
      <c r="G4343" s="2" t="str">
        <f>IFERROR(VLOOKUP(D4343,Database!B:I,2,FALSE)*F4343/1000,"")</f>
        <v/>
      </c>
    </row>
    <row r="4344" spans="5:7" x14ac:dyDescent="0.3">
      <c r="E4344" s="10" t="str">
        <f>IFERROR(VLOOKUP(D4344,Database!B:I,4,FALSE),"")</f>
        <v/>
      </c>
      <c r="F4344" s="11"/>
      <c r="G4344" s="2" t="str">
        <f>IFERROR(VLOOKUP(D4344,Database!B:I,2,FALSE)*F4344/1000,"")</f>
        <v/>
      </c>
    </row>
    <row r="4345" spans="5:7" x14ac:dyDescent="0.3">
      <c r="E4345" s="10" t="str">
        <f>IFERROR(VLOOKUP(D4345,Database!B:I,4,FALSE),"")</f>
        <v/>
      </c>
      <c r="F4345" s="11"/>
      <c r="G4345" s="2" t="str">
        <f>IFERROR(VLOOKUP(D4345,Database!B:I,2,FALSE)*F4345/1000,"")</f>
        <v/>
      </c>
    </row>
    <row r="4346" spans="5:7" x14ac:dyDescent="0.3">
      <c r="E4346" s="10" t="str">
        <f>IFERROR(VLOOKUP(D4346,Database!B:I,4,FALSE),"")</f>
        <v/>
      </c>
      <c r="F4346" s="11"/>
      <c r="G4346" s="2" t="str">
        <f>IFERROR(VLOOKUP(D4346,Database!B:I,2,FALSE)*F4346/1000,"")</f>
        <v/>
      </c>
    </row>
    <row r="4347" spans="5:7" x14ac:dyDescent="0.3">
      <c r="E4347" s="10" t="str">
        <f>IFERROR(VLOOKUP(D4347,Database!B:I,4,FALSE),"")</f>
        <v/>
      </c>
      <c r="F4347" s="11"/>
      <c r="G4347" s="2" t="str">
        <f>IFERROR(VLOOKUP(D4347,Database!B:I,2,FALSE)*F4347/1000,"")</f>
        <v/>
      </c>
    </row>
    <row r="4348" spans="5:7" x14ac:dyDescent="0.3">
      <c r="E4348" s="10" t="str">
        <f>IFERROR(VLOOKUP(D4348,Database!B:I,4,FALSE),"")</f>
        <v/>
      </c>
      <c r="F4348" s="11"/>
      <c r="G4348" s="2" t="str">
        <f>IFERROR(VLOOKUP(D4348,Database!B:I,2,FALSE)*F4348/1000,"")</f>
        <v/>
      </c>
    </row>
    <row r="4349" spans="5:7" x14ac:dyDescent="0.3">
      <c r="E4349" s="10" t="str">
        <f>IFERROR(VLOOKUP(D4349,Database!B:I,4,FALSE),"")</f>
        <v/>
      </c>
      <c r="F4349" s="11"/>
      <c r="G4349" s="2" t="str">
        <f>IFERROR(VLOOKUP(D4349,Database!B:I,2,FALSE)*F4349/1000,"")</f>
        <v/>
      </c>
    </row>
    <row r="4350" spans="5:7" x14ac:dyDescent="0.3">
      <c r="E4350" s="10" t="str">
        <f>IFERROR(VLOOKUP(D4350,Database!B:I,4,FALSE),"")</f>
        <v/>
      </c>
      <c r="F4350" s="11"/>
      <c r="G4350" s="2" t="str">
        <f>IFERROR(VLOOKUP(D4350,Database!B:I,2,FALSE)*F4350/1000,"")</f>
        <v/>
      </c>
    </row>
    <row r="4351" spans="5:7" x14ac:dyDescent="0.3">
      <c r="E4351" s="10" t="str">
        <f>IFERROR(VLOOKUP(D4351,Database!B:I,4,FALSE),"")</f>
        <v/>
      </c>
      <c r="F4351" s="11"/>
      <c r="G4351" s="2" t="str">
        <f>IFERROR(VLOOKUP(D4351,Database!B:I,2,FALSE)*F4351/1000,"")</f>
        <v/>
      </c>
    </row>
    <row r="4352" spans="5:7" x14ac:dyDescent="0.3">
      <c r="E4352" s="10" t="str">
        <f>IFERROR(VLOOKUP(D4352,Database!B:I,4,FALSE),"")</f>
        <v/>
      </c>
      <c r="F4352" s="11"/>
      <c r="G4352" s="2" t="str">
        <f>IFERROR(VLOOKUP(D4352,Database!B:I,2,FALSE)*F4352/1000,"")</f>
        <v/>
      </c>
    </row>
    <row r="4353" spans="5:7" x14ac:dyDescent="0.3">
      <c r="E4353" s="10" t="str">
        <f>IFERROR(VLOOKUP(D4353,Database!B:I,4,FALSE),"")</f>
        <v/>
      </c>
      <c r="F4353" s="11"/>
      <c r="G4353" s="2" t="str">
        <f>IFERROR(VLOOKUP(D4353,Database!B:I,2,FALSE)*F4353/1000,"")</f>
        <v/>
      </c>
    </row>
    <row r="4354" spans="5:7" x14ac:dyDescent="0.3">
      <c r="E4354" s="10" t="str">
        <f>IFERROR(VLOOKUP(D4354,Database!B:I,4,FALSE),"")</f>
        <v/>
      </c>
      <c r="F4354" s="11"/>
      <c r="G4354" s="2" t="str">
        <f>IFERROR(VLOOKUP(D4354,Database!B:I,2,FALSE)*F4354/1000,"")</f>
        <v/>
      </c>
    </row>
    <row r="4355" spans="5:7" x14ac:dyDescent="0.3">
      <c r="E4355" s="10" t="str">
        <f>IFERROR(VLOOKUP(D4355,Database!B:I,4,FALSE),"")</f>
        <v/>
      </c>
      <c r="F4355" s="11"/>
      <c r="G4355" s="2" t="str">
        <f>IFERROR(VLOOKUP(D4355,Database!B:I,2,FALSE)*F4355/1000,"")</f>
        <v/>
      </c>
    </row>
    <row r="4356" spans="5:7" x14ac:dyDescent="0.3">
      <c r="E4356" s="10" t="str">
        <f>IFERROR(VLOOKUP(D4356,Database!B:I,4,FALSE),"")</f>
        <v/>
      </c>
      <c r="F4356" s="11"/>
      <c r="G4356" s="2" t="str">
        <f>IFERROR(VLOOKUP(D4356,Database!B:I,2,FALSE)*F4356/1000,"")</f>
        <v/>
      </c>
    </row>
    <row r="4357" spans="5:7" x14ac:dyDescent="0.3">
      <c r="E4357" s="10" t="str">
        <f>IFERROR(VLOOKUP(D4357,Database!B:I,4,FALSE),"")</f>
        <v/>
      </c>
      <c r="F4357" s="11"/>
      <c r="G4357" s="2" t="str">
        <f>IFERROR(VLOOKUP(D4357,Database!B:I,2,FALSE)*F4357/1000,"")</f>
        <v/>
      </c>
    </row>
    <row r="4358" spans="5:7" x14ac:dyDescent="0.3">
      <c r="E4358" s="10" t="str">
        <f>IFERROR(VLOOKUP(D4358,Database!B:I,4,FALSE),"")</f>
        <v/>
      </c>
      <c r="F4358" s="11"/>
      <c r="G4358" s="2" t="str">
        <f>IFERROR(VLOOKUP(D4358,Database!B:I,2,FALSE)*F4358/1000,"")</f>
        <v/>
      </c>
    </row>
    <row r="4359" spans="5:7" x14ac:dyDescent="0.3">
      <c r="E4359" s="10" t="str">
        <f>IFERROR(VLOOKUP(D4359,Database!B:I,4,FALSE),"")</f>
        <v/>
      </c>
      <c r="F4359" s="11"/>
      <c r="G4359" s="2" t="str">
        <f>IFERROR(VLOOKUP(D4359,Database!B:I,2,FALSE)*F4359/1000,"")</f>
        <v/>
      </c>
    </row>
    <row r="4360" spans="5:7" x14ac:dyDescent="0.3">
      <c r="E4360" s="10" t="str">
        <f>IFERROR(VLOOKUP(D4360,Database!B:I,4,FALSE),"")</f>
        <v/>
      </c>
      <c r="F4360" s="11"/>
      <c r="G4360" s="2" t="str">
        <f>IFERROR(VLOOKUP(D4360,Database!B:I,2,FALSE)*F4360/1000,"")</f>
        <v/>
      </c>
    </row>
    <row r="4361" spans="5:7" x14ac:dyDescent="0.3">
      <c r="E4361" s="10" t="str">
        <f>IFERROR(VLOOKUP(D4361,Database!B:I,4,FALSE),"")</f>
        <v/>
      </c>
      <c r="F4361" s="11"/>
      <c r="G4361" s="2" t="str">
        <f>IFERROR(VLOOKUP(D4361,Database!B:I,2,FALSE)*F4361/1000,"")</f>
        <v/>
      </c>
    </row>
    <row r="4362" spans="5:7" x14ac:dyDescent="0.3">
      <c r="E4362" s="10" t="str">
        <f>IFERROR(VLOOKUP(D4362,Database!B:I,4,FALSE),"")</f>
        <v/>
      </c>
      <c r="F4362" s="11"/>
      <c r="G4362" s="2" t="str">
        <f>IFERROR(VLOOKUP(D4362,Database!B:I,2,FALSE)*F4362/1000,"")</f>
        <v/>
      </c>
    </row>
    <row r="4363" spans="5:7" x14ac:dyDescent="0.3">
      <c r="E4363" s="10" t="str">
        <f>IFERROR(VLOOKUP(D4363,Database!B:I,4,FALSE),"")</f>
        <v/>
      </c>
      <c r="F4363" s="11"/>
      <c r="G4363" s="2" t="str">
        <f>IFERROR(VLOOKUP(D4363,Database!B:I,2,FALSE)*F4363/1000,"")</f>
        <v/>
      </c>
    </row>
    <row r="4364" spans="5:7" x14ac:dyDescent="0.3">
      <c r="E4364" s="10" t="str">
        <f>IFERROR(VLOOKUP(D4364,Database!B:I,4,FALSE),"")</f>
        <v/>
      </c>
      <c r="F4364" s="11"/>
      <c r="G4364" s="2" t="str">
        <f>IFERROR(VLOOKUP(D4364,Database!B:I,2,FALSE)*F4364/1000,"")</f>
        <v/>
      </c>
    </row>
    <row r="4365" spans="5:7" x14ac:dyDescent="0.3">
      <c r="E4365" s="10" t="str">
        <f>IFERROR(VLOOKUP(D4365,Database!B:I,4,FALSE),"")</f>
        <v/>
      </c>
      <c r="F4365" s="11"/>
      <c r="G4365" s="2" t="str">
        <f>IFERROR(VLOOKUP(D4365,Database!B:I,2,FALSE)*F4365/1000,"")</f>
        <v/>
      </c>
    </row>
    <row r="4366" spans="5:7" x14ac:dyDescent="0.3">
      <c r="E4366" s="10" t="str">
        <f>IFERROR(VLOOKUP(D4366,Database!B:I,4,FALSE),"")</f>
        <v/>
      </c>
      <c r="F4366" s="11"/>
      <c r="G4366" s="2" t="str">
        <f>IFERROR(VLOOKUP(D4366,Database!B:I,2,FALSE)*F4366/1000,"")</f>
        <v/>
      </c>
    </row>
    <row r="4367" spans="5:7" x14ac:dyDescent="0.3">
      <c r="E4367" s="10" t="str">
        <f>IFERROR(VLOOKUP(D4367,Database!B:I,4,FALSE),"")</f>
        <v/>
      </c>
      <c r="F4367" s="11"/>
      <c r="G4367" s="2" t="str">
        <f>IFERROR(VLOOKUP(D4367,Database!B:I,2,FALSE)*F4367/1000,"")</f>
        <v/>
      </c>
    </row>
    <row r="4368" spans="5:7" x14ac:dyDescent="0.3">
      <c r="E4368" s="10" t="str">
        <f>IFERROR(VLOOKUP(D4368,Database!B:I,4,FALSE),"")</f>
        <v/>
      </c>
      <c r="F4368" s="11"/>
      <c r="G4368" s="2" t="str">
        <f>IFERROR(VLOOKUP(D4368,Database!B:I,2,FALSE)*F4368/1000,"")</f>
        <v/>
      </c>
    </row>
    <row r="4369" spans="5:7" x14ac:dyDescent="0.3">
      <c r="E4369" s="10" t="str">
        <f>IFERROR(VLOOKUP(D4369,Database!B:I,4,FALSE),"")</f>
        <v/>
      </c>
      <c r="F4369" s="11"/>
      <c r="G4369" s="2" t="str">
        <f>IFERROR(VLOOKUP(D4369,Database!B:I,2,FALSE)*F4369/1000,"")</f>
        <v/>
      </c>
    </row>
    <row r="4370" spans="5:7" x14ac:dyDescent="0.3">
      <c r="E4370" s="10" t="str">
        <f>IFERROR(VLOOKUP(D4370,Database!B:I,4,FALSE),"")</f>
        <v/>
      </c>
      <c r="F4370" s="11"/>
      <c r="G4370" s="2" t="str">
        <f>IFERROR(VLOOKUP(D4370,Database!B:I,2,FALSE)*F4370/1000,"")</f>
        <v/>
      </c>
    </row>
    <row r="4371" spans="5:7" x14ac:dyDescent="0.3">
      <c r="E4371" s="10" t="str">
        <f>IFERROR(VLOOKUP(D4371,Database!B:I,4,FALSE),"")</f>
        <v/>
      </c>
      <c r="F4371" s="11"/>
      <c r="G4371" s="2" t="str">
        <f>IFERROR(VLOOKUP(D4371,Database!B:I,2,FALSE)*F4371/1000,"")</f>
        <v/>
      </c>
    </row>
    <row r="4372" spans="5:7" x14ac:dyDescent="0.3">
      <c r="E4372" s="10" t="str">
        <f>IFERROR(VLOOKUP(D4372,Database!B:I,4,FALSE),"")</f>
        <v/>
      </c>
      <c r="F4372" s="11"/>
      <c r="G4372" s="2" t="str">
        <f>IFERROR(VLOOKUP(D4372,Database!B:I,2,FALSE)*F4372/1000,"")</f>
        <v/>
      </c>
    </row>
    <row r="4373" spans="5:7" x14ac:dyDescent="0.3">
      <c r="E4373" s="10" t="str">
        <f>IFERROR(VLOOKUP(D4373,Database!B:I,4,FALSE),"")</f>
        <v/>
      </c>
      <c r="F4373" s="11"/>
      <c r="G4373" s="2" t="str">
        <f>IFERROR(VLOOKUP(D4373,Database!B:I,2,FALSE)*F4373/1000,"")</f>
        <v/>
      </c>
    </row>
    <row r="4374" spans="5:7" x14ac:dyDescent="0.3">
      <c r="E4374" s="10" t="str">
        <f>IFERROR(VLOOKUP(D4374,Database!B:I,4,FALSE),"")</f>
        <v/>
      </c>
      <c r="F4374" s="11"/>
      <c r="G4374" s="2" t="str">
        <f>IFERROR(VLOOKUP(D4374,Database!B:I,2,FALSE)*F4374/1000,"")</f>
        <v/>
      </c>
    </row>
    <row r="4375" spans="5:7" x14ac:dyDescent="0.3">
      <c r="E4375" s="10" t="str">
        <f>IFERROR(VLOOKUP(D4375,Database!B:I,4,FALSE),"")</f>
        <v/>
      </c>
      <c r="F4375" s="11"/>
      <c r="G4375" s="2" t="str">
        <f>IFERROR(VLOOKUP(D4375,Database!B:I,2,FALSE)*F4375/1000,"")</f>
        <v/>
      </c>
    </row>
    <row r="4376" spans="5:7" x14ac:dyDescent="0.3">
      <c r="E4376" s="10" t="str">
        <f>IFERROR(VLOOKUP(D4376,Database!B:I,4,FALSE),"")</f>
        <v/>
      </c>
      <c r="F4376" s="11"/>
      <c r="G4376" s="2" t="str">
        <f>IFERROR(VLOOKUP(D4376,Database!B:I,2,FALSE)*F4376/1000,"")</f>
        <v/>
      </c>
    </row>
    <row r="4377" spans="5:7" x14ac:dyDescent="0.3">
      <c r="E4377" s="10" t="str">
        <f>IFERROR(VLOOKUP(D4377,Database!B:I,4,FALSE),"")</f>
        <v/>
      </c>
      <c r="F4377" s="11"/>
      <c r="G4377" s="2" t="str">
        <f>IFERROR(VLOOKUP(D4377,Database!B:I,2,FALSE)*F4377/1000,"")</f>
        <v/>
      </c>
    </row>
    <row r="4378" spans="5:7" x14ac:dyDescent="0.3">
      <c r="E4378" s="10" t="str">
        <f>IFERROR(VLOOKUP(D4378,Database!B:I,4,FALSE),"")</f>
        <v/>
      </c>
      <c r="F4378" s="11"/>
      <c r="G4378" s="2" t="str">
        <f>IFERROR(VLOOKUP(D4378,Database!B:I,2,FALSE)*F4378/1000,"")</f>
        <v/>
      </c>
    </row>
    <row r="4379" spans="5:7" x14ac:dyDescent="0.3">
      <c r="E4379" s="10" t="str">
        <f>IFERROR(VLOOKUP(D4379,Database!B:I,4,FALSE),"")</f>
        <v/>
      </c>
      <c r="F4379" s="11"/>
      <c r="G4379" s="2" t="str">
        <f>IFERROR(VLOOKUP(D4379,Database!B:I,2,FALSE)*F4379/1000,"")</f>
        <v/>
      </c>
    </row>
    <row r="4380" spans="5:7" x14ac:dyDescent="0.3">
      <c r="E4380" s="10" t="str">
        <f>IFERROR(VLOOKUP(D4380,Database!B:I,4,FALSE),"")</f>
        <v/>
      </c>
      <c r="F4380" s="11"/>
      <c r="G4380" s="2" t="str">
        <f>IFERROR(VLOOKUP(D4380,Database!B:I,2,FALSE)*F4380/1000,"")</f>
        <v/>
      </c>
    </row>
    <row r="4381" spans="5:7" x14ac:dyDescent="0.3">
      <c r="E4381" s="10" t="str">
        <f>IFERROR(VLOOKUP(D4381,Database!B:I,4,FALSE),"")</f>
        <v/>
      </c>
      <c r="F4381" s="11"/>
      <c r="G4381" s="2" t="str">
        <f>IFERROR(VLOOKUP(D4381,Database!B:I,2,FALSE)*F4381/1000,"")</f>
        <v/>
      </c>
    </row>
    <row r="4382" spans="5:7" x14ac:dyDescent="0.3">
      <c r="E4382" s="10" t="str">
        <f>IFERROR(VLOOKUP(D4382,Database!B:I,4,FALSE),"")</f>
        <v/>
      </c>
      <c r="F4382" s="11"/>
      <c r="G4382" s="2" t="str">
        <f>IFERROR(VLOOKUP(D4382,Database!B:I,2,FALSE)*F4382/1000,"")</f>
        <v/>
      </c>
    </row>
    <row r="4383" spans="5:7" x14ac:dyDescent="0.3">
      <c r="E4383" s="10" t="str">
        <f>IFERROR(VLOOKUP(D4383,Database!B:I,4,FALSE),"")</f>
        <v/>
      </c>
      <c r="F4383" s="11"/>
      <c r="G4383" s="2" t="str">
        <f>IFERROR(VLOOKUP(D4383,Database!B:I,2,FALSE)*F4383/1000,"")</f>
        <v/>
      </c>
    </row>
    <row r="4384" spans="5:7" x14ac:dyDescent="0.3">
      <c r="E4384" s="10" t="str">
        <f>IFERROR(VLOOKUP(D4384,Database!B:I,4,FALSE),"")</f>
        <v/>
      </c>
      <c r="F4384" s="11"/>
      <c r="G4384" s="2" t="str">
        <f>IFERROR(VLOOKUP(D4384,Database!B:I,2,FALSE)*F4384/1000,"")</f>
        <v/>
      </c>
    </row>
    <row r="4385" spans="5:7" x14ac:dyDescent="0.3">
      <c r="E4385" s="10" t="str">
        <f>IFERROR(VLOOKUP(D4385,Database!B:I,4,FALSE),"")</f>
        <v/>
      </c>
      <c r="F4385" s="11"/>
      <c r="G4385" s="2" t="str">
        <f>IFERROR(VLOOKUP(D4385,Database!B:I,2,FALSE)*F4385/1000,"")</f>
        <v/>
      </c>
    </row>
    <row r="4386" spans="5:7" x14ac:dyDescent="0.3">
      <c r="E4386" s="10" t="str">
        <f>IFERROR(VLOOKUP(D4386,Database!B:I,4,FALSE),"")</f>
        <v/>
      </c>
      <c r="F4386" s="11"/>
      <c r="G4386" s="2" t="str">
        <f>IFERROR(VLOOKUP(D4386,Database!B:I,2,FALSE)*F4386/1000,"")</f>
        <v/>
      </c>
    </row>
    <row r="4387" spans="5:7" x14ac:dyDescent="0.3">
      <c r="E4387" s="10" t="str">
        <f>IFERROR(VLOOKUP(D4387,Database!B:I,4,FALSE),"")</f>
        <v/>
      </c>
      <c r="F4387" s="11"/>
      <c r="G4387" s="2" t="str">
        <f>IFERROR(VLOOKUP(D4387,Database!B:I,2,FALSE)*F4387/1000,"")</f>
        <v/>
      </c>
    </row>
    <row r="4388" spans="5:7" x14ac:dyDescent="0.3">
      <c r="E4388" s="10" t="str">
        <f>IFERROR(VLOOKUP(D4388,Database!B:I,4,FALSE),"")</f>
        <v/>
      </c>
      <c r="F4388" s="11"/>
      <c r="G4388" s="2" t="str">
        <f>IFERROR(VLOOKUP(D4388,Database!B:I,2,FALSE)*F4388/1000,"")</f>
        <v/>
      </c>
    </row>
    <row r="4389" spans="5:7" x14ac:dyDescent="0.3">
      <c r="E4389" s="10" t="str">
        <f>IFERROR(VLOOKUP(D4389,Database!B:I,4,FALSE),"")</f>
        <v/>
      </c>
      <c r="F4389" s="11"/>
      <c r="G4389" s="2" t="str">
        <f>IFERROR(VLOOKUP(D4389,Database!B:I,2,FALSE)*F4389/1000,"")</f>
        <v/>
      </c>
    </row>
    <row r="4390" spans="5:7" x14ac:dyDescent="0.3">
      <c r="E4390" s="10" t="str">
        <f>IFERROR(VLOOKUP(D4390,Database!B:I,4,FALSE),"")</f>
        <v/>
      </c>
      <c r="F4390" s="11"/>
      <c r="G4390" s="2" t="str">
        <f>IFERROR(VLOOKUP(D4390,Database!B:I,2,FALSE)*F4390/1000,"")</f>
        <v/>
      </c>
    </row>
    <row r="4391" spans="5:7" x14ac:dyDescent="0.3">
      <c r="E4391" s="10" t="str">
        <f>IFERROR(VLOOKUP(D4391,Database!B:I,4,FALSE),"")</f>
        <v/>
      </c>
      <c r="F4391" s="11"/>
      <c r="G4391" s="2" t="str">
        <f>IFERROR(VLOOKUP(D4391,Database!B:I,2,FALSE)*F4391/1000,"")</f>
        <v/>
      </c>
    </row>
    <row r="4392" spans="5:7" x14ac:dyDescent="0.3">
      <c r="E4392" s="10" t="str">
        <f>IFERROR(VLOOKUP(D4392,Database!B:I,4,FALSE),"")</f>
        <v/>
      </c>
      <c r="F4392" s="11"/>
      <c r="G4392" s="2" t="str">
        <f>IFERROR(VLOOKUP(D4392,Database!B:I,2,FALSE)*F4392/1000,"")</f>
        <v/>
      </c>
    </row>
    <row r="4393" spans="5:7" x14ac:dyDescent="0.3">
      <c r="E4393" s="10" t="str">
        <f>IFERROR(VLOOKUP(D4393,Database!B:I,4,FALSE),"")</f>
        <v/>
      </c>
      <c r="F4393" s="11"/>
      <c r="G4393" s="2" t="str">
        <f>IFERROR(VLOOKUP(D4393,Database!B:I,2,FALSE)*F4393/1000,"")</f>
        <v/>
      </c>
    </row>
    <row r="4394" spans="5:7" x14ac:dyDescent="0.3">
      <c r="E4394" s="10" t="str">
        <f>IFERROR(VLOOKUP(D4394,Database!B:I,4,FALSE),"")</f>
        <v/>
      </c>
      <c r="F4394" s="11"/>
      <c r="G4394" s="2" t="str">
        <f>IFERROR(VLOOKUP(D4394,Database!B:I,2,FALSE)*F4394/1000,"")</f>
        <v/>
      </c>
    </row>
    <row r="4395" spans="5:7" x14ac:dyDescent="0.3">
      <c r="E4395" s="10" t="str">
        <f>IFERROR(VLOOKUP(D4395,Database!B:I,4,FALSE),"")</f>
        <v/>
      </c>
      <c r="F4395" s="11"/>
      <c r="G4395" s="2" t="str">
        <f>IFERROR(VLOOKUP(D4395,Database!B:I,2,FALSE)*F4395/1000,"")</f>
        <v/>
      </c>
    </row>
    <row r="4396" spans="5:7" x14ac:dyDescent="0.3">
      <c r="E4396" s="10" t="str">
        <f>IFERROR(VLOOKUP(D4396,Database!B:I,4,FALSE),"")</f>
        <v/>
      </c>
      <c r="F4396" s="11"/>
      <c r="G4396" s="2" t="str">
        <f>IFERROR(VLOOKUP(D4396,Database!B:I,2,FALSE)*F4396/1000,"")</f>
        <v/>
      </c>
    </row>
    <row r="4397" spans="5:7" x14ac:dyDescent="0.3">
      <c r="E4397" s="10" t="str">
        <f>IFERROR(VLOOKUP(D4397,Database!B:I,4,FALSE),"")</f>
        <v/>
      </c>
      <c r="F4397" s="11"/>
      <c r="G4397" s="2" t="str">
        <f>IFERROR(VLOOKUP(D4397,Database!B:I,2,FALSE)*F4397/1000,"")</f>
        <v/>
      </c>
    </row>
    <row r="4398" spans="5:7" x14ac:dyDescent="0.3">
      <c r="E4398" s="10" t="str">
        <f>IFERROR(VLOOKUP(D4398,Database!B:I,4,FALSE),"")</f>
        <v/>
      </c>
      <c r="F4398" s="11"/>
      <c r="G4398" s="2" t="str">
        <f>IFERROR(VLOOKUP(D4398,Database!B:I,2,FALSE)*F4398/1000,"")</f>
        <v/>
      </c>
    </row>
    <row r="4399" spans="5:7" x14ac:dyDescent="0.3">
      <c r="E4399" s="10" t="str">
        <f>IFERROR(VLOOKUP(D4399,Database!B:I,4,FALSE),"")</f>
        <v/>
      </c>
      <c r="F4399" s="11"/>
      <c r="G4399" s="2" t="str">
        <f>IFERROR(VLOOKUP(D4399,Database!B:I,2,FALSE)*F4399/1000,"")</f>
        <v/>
      </c>
    </row>
    <row r="4400" spans="5:7" x14ac:dyDescent="0.3">
      <c r="E4400" s="10" t="str">
        <f>IFERROR(VLOOKUP(D4400,Database!B:I,4,FALSE),"")</f>
        <v/>
      </c>
      <c r="F4400" s="11"/>
      <c r="G4400" s="2" t="str">
        <f>IFERROR(VLOOKUP(D4400,Database!B:I,2,FALSE)*F4400/1000,"")</f>
        <v/>
      </c>
    </row>
    <row r="4401" spans="5:7" x14ac:dyDescent="0.3">
      <c r="E4401" s="10" t="str">
        <f>IFERROR(VLOOKUP(D4401,Database!B:I,4,FALSE),"")</f>
        <v/>
      </c>
      <c r="F4401" s="11"/>
      <c r="G4401" s="2" t="str">
        <f>IFERROR(VLOOKUP(D4401,Database!B:I,2,FALSE)*F4401/1000,"")</f>
        <v/>
      </c>
    </row>
    <row r="4402" spans="5:7" x14ac:dyDescent="0.3">
      <c r="E4402" s="10" t="str">
        <f>IFERROR(VLOOKUP(D4402,Database!B:I,4,FALSE),"")</f>
        <v/>
      </c>
      <c r="F4402" s="11"/>
      <c r="G4402" s="2" t="str">
        <f>IFERROR(VLOOKUP(D4402,Database!B:I,2,FALSE)*F4402/1000,"")</f>
        <v/>
      </c>
    </row>
    <row r="4403" spans="5:7" x14ac:dyDescent="0.3">
      <c r="E4403" s="10" t="str">
        <f>IFERROR(VLOOKUP(D4403,Database!B:I,4,FALSE),"")</f>
        <v/>
      </c>
      <c r="F4403" s="11"/>
      <c r="G4403" s="2" t="str">
        <f>IFERROR(VLOOKUP(D4403,Database!B:I,2,FALSE)*F4403/1000,"")</f>
        <v/>
      </c>
    </row>
    <row r="4404" spans="5:7" x14ac:dyDescent="0.3">
      <c r="E4404" s="10" t="str">
        <f>IFERROR(VLOOKUP(D4404,Database!B:I,4,FALSE),"")</f>
        <v/>
      </c>
      <c r="F4404" s="11"/>
      <c r="G4404" s="2" t="str">
        <f>IFERROR(VLOOKUP(D4404,Database!B:I,2,FALSE)*F4404/1000,"")</f>
        <v/>
      </c>
    </row>
    <row r="4405" spans="5:7" x14ac:dyDescent="0.3">
      <c r="E4405" s="10" t="str">
        <f>IFERROR(VLOOKUP(D4405,Database!B:I,4,FALSE),"")</f>
        <v/>
      </c>
      <c r="F4405" s="11"/>
      <c r="G4405" s="2" t="str">
        <f>IFERROR(VLOOKUP(D4405,Database!B:I,2,FALSE)*F4405/1000,"")</f>
        <v/>
      </c>
    </row>
    <row r="4406" spans="5:7" x14ac:dyDescent="0.3">
      <c r="E4406" s="10" t="str">
        <f>IFERROR(VLOOKUP(D4406,Database!B:I,4,FALSE),"")</f>
        <v/>
      </c>
      <c r="F4406" s="11"/>
      <c r="G4406" s="2" t="str">
        <f>IFERROR(VLOOKUP(D4406,Database!B:I,2,FALSE)*F4406/1000,"")</f>
        <v/>
      </c>
    </row>
    <row r="4407" spans="5:7" x14ac:dyDescent="0.3">
      <c r="E4407" s="10" t="str">
        <f>IFERROR(VLOOKUP(D4407,Database!B:I,4,FALSE),"")</f>
        <v/>
      </c>
      <c r="F4407" s="11"/>
      <c r="G4407" s="2" t="str">
        <f>IFERROR(VLOOKUP(D4407,Database!B:I,2,FALSE)*F4407/1000,"")</f>
        <v/>
      </c>
    </row>
    <row r="4408" spans="5:7" x14ac:dyDescent="0.3">
      <c r="E4408" s="10" t="str">
        <f>IFERROR(VLOOKUP(D4408,Database!B:I,4,FALSE),"")</f>
        <v/>
      </c>
      <c r="F4408" s="11"/>
      <c r="G4408" s="2" t="str">
        <f>IFERROR(VLOOKUP(D4408,Database!B:I,2,FALSE)*F4408/1000,"")</f>
        <v/>
      </c>
    </row>
    <row r="4409" spans="5:7" x14ac:dyDescent="0.3">
      <c r="E4409" s="10" t="str">
        <f>IFERROR(VLOOKUP(D4409,Database!B:I,4,FALSE),"")</f>
        <v/>
      </c>
      <c r="F4409" s="11"/>
      <c r="G4409" s="2" t="str">
        <f>IFERROR(VLOOKUP(D4409,Database!B:I,2,FALSE)*F4409/1000,"")</f>
        <v/>
      </c>
    </row>
    <row r="4410" spans="5:7" x14ac:dyDescent="0.3">
      <c r="E4410" s="10" t="str">
        <f>IFERROR(VLOOKUP(D4410,Database!B:I,4,FALSE),"")</f>
        <v/>
      </c>
      <c r="F4410" s="11"/>
      <c r="G4410" s="2" t="str">
        <f>IFERROR(VLOOKUP(D4410,Database!B:I,2,FALSE)*F4410/1000,"")</f>
        <v/>
      </c>
    </row>
    <row r="4411" spans="5:7" x14ac:dyDescent="0.3">
      <c r="E4411" s="10" t="str">
        <f>IFERROR(VLOOKUP(D4411,Database!B:I,4,FALSE),"")</f>
        <v/>
      </c>
      <c r="F4411" s="11"/>
      <c r="G4411" s="2" t="str">
        <f>IFERROR(VLOOKUP(D4411,Database!B:I,2,FALSE)*F4411/1000,"")</f>
        <v/>
      </c>
    </row>
    <row r="4412" spans="5:7" x14ac:dyDescent="0.3">
      <c r="E4412" s="10" t="str">
        <f>IFERROR(VLOOKUP(D4412,Database!B:I,4,FALSE),"")</f>
        <v/>
      </c>
      <c r="F4412" s="11"/>
      <c r="G4412" s="2" t="str">
        <f>IFERROR(VLOOKUP(D4412,Database!B:I,2,FALSE)*F4412/1000,"")</f>
        <v/>
      </c>
    </row>
    <row r="4413" spans="5:7" x14ac:dyDescent="0.3">
      <c r="E4413" s="10" t="str">
        <f>IFERROR(VLOOKUP(D4413,Database!B:I,4,FALSE),"")</f>
        <v/>
      </c>
      <c r="F4413" s="11"/>
      <c r="G4413" s="2" t="str">
        <f>IFERROR(VLOOKUP(D4413,Database!B:I,2,FALSE)*F4413/1000,"")</f>
        <v/>
      </c>
    </row>
    <row r="4414" spans="5:7" x14ac:dyDescent="0.3">
      <c r="E4414" s="10" t="str">
        <f>IFERROR(VLOOKUP(D4414,Database!B:I,4,FALSE),"")</f>
        <v/>
      </c>
      <c r="F4414" s="11"/>
      <c r="G4414" s="2" t="str">
        <f>IFERROR(VLOOKUP(D4414,Database!B:I,2,FALSE)*F4414/1000,"")</f>
        <v/>
      </c>
    </row>
    <row r="4415" spans="5:7" x14ac:dyDescent="0.3">
      <c r="E4415" s="10" t="str">
        <f>IFERROR(VLOOKUP(D4415,Database!B:I,4,FALSE),"")</f>
        <v/>
      </c>
      <c r="F4415" s="11"/>
      <c r="G4415" s="2" t="str">
        <f>IFERROR(VLOOKUP(D4415,Database!B:I,2,FALSE)*F4415/1000,"")</f>
        <v/>
      </c>
    </row>
    <row r="4416" spans="5:7" x14ac:dyDescent="0.3">
      <c r="E4416" s="10" t="str">
        <f>IFERROR(VLOOKUP(D4416,Database!B:I,4,FALSE),"")</f>
        <v/>
      </c>
      <c r="F4416" s="11"/>
      <c r="G4416" s="2" t="str">
        <f>IFERROR(VLOOKUP(D4416,Database!B:I,2,FALSE)*F4416/1000,"")</f>
        <v/>
      </c>
    </row>
    <row r="4417" spans="5:7" x14ac:dyDescent="0.3">
      <c r="E4417" s="10" t="str">
        <f>IFERROR(VLOOKUP(D4417,Database!B:I,4,FALSE),"")</f>
        <v/>
      </c>
      <c r="F4417" s="11"/>
      <c r="G4417" s="2" t="str">
        <f>IFERROR(VLOOKUP(D4417,Database!B:I,2,FALSE)*F4417/1000,"")</f>
        <v/>
      </c>
    </row>
    <row r="4418" spans="5:7" x14ac:dyDescent="0.3">
      <c r="E4418" s="10" t="str">
        <f>IFERROR(VLOOKUP(D4418,Database!B:I,4,FALSE),"")</f>
        <v/>
      </c>
      <c r="F4418" s="11"/>
      <c r="G4418" s="2" t="str">
        <f>IFERROR(VLOOKUP(D4418,Database!B:I,2,FALSE)*F4418/1000,"")</f>
        <v/>
      </c>
    </row>
    <row r="4419" spans="5:7" x14ac:dyDescent="0.3">
      <c r="E4419" s="10" t="str">
        <f>IFERROR(VLOOKUP(D4419,Database!B:I,4,FALSE),"")</f>
        <v/>
      </c>
      <c r="F4419" s="11"/>
      <c r="G4419" s="2" t="str">
        <f>IFERROR(VLOOKUP(D4419,Database!B:I,2,FALSE)*F4419/1000,"")</f>
        <v/>
      </c>
    </row>
    <row r="4420" spans="5:7" x14ac:dyDescent="0.3">
      <c r="E4420" s="10" t="str">
        <f>IFERROR(VLOOKUP(D4420,Database!B:I,4,FALSE),"")</f>
        <v/>
      </c>
      <c r="F4420" s="11"/>
      <c r="G4420" s="2" t="str">
        <f>IFERROR(VLOOKUP(D4420,Database!B:I,2,FALSE)*F4420/1000,"")</f>
        <v/>
      </c>
    </row>
    <row r="4421" spans="5:7" x14ac:dyDescent="0.3">
      <c r="E4421" s="10" t="str">
        <f>IFERROR(VLOOKUP(D4421,Database!B:I,4,FALSE),"")</f>
        <v/>
      </c>
      <c r="F4421" s="11"/>
      <c r="G4421" s="2" t="str">
        <f>IFERROR(VLOOKUP(D4421,Database!B:I,2,FALSE)*F4421/1000,"")</f>
        <v/>
      </c>
    </row>
    <row r="4422" spans="5:7" x14ac:dyDescent="0.3">
      <c r="E4422" s="10" t="str">
        <f>IFERROR(VLOOKUP(D4422,Database!B:I,4,FALSE),"")</f>
        <v/>
      </c>
      <c r="F4422" s="11"/>
      <c r="G4422" s="2" t="str">
        <f>IFERROR(VLOOKUP(D4422,Database!B:I,2,FALSE)*F4422/1000,"")</f>
        <v/>
      </c>
    </row>
    <row r="4423" spans="5:7" x14ac:dyDescent="0.3">
      <c r="E4423" s="10" t="str">
        <f>IFERROR(VLOOKUP(D4423,Database!B:I,4,FALSE),"")</f>
        <v/>
      </c>
      <c r="F4423" s="11"/>
      <c r="G4423" s="2" t="str">
        <f>IFERROR(VLOOKUP(D4423,Database!B:I,2,FALSE)*F4423/1000,"")</f>
        <v/>
      </c>
    </row>
    <row r="4424" spans="5:7" x14ac:dyDescent="0.3">
      <c r="E4424" s="10" t="str">
        <f>IFERROR(VLOOKUP(D4424,Database!B:I,4,FALSE),"")</f>
        <v/>
      </c>
      <c r="F4424" s="11"/>
      <c r="G4424" s="2" t="str">
        <f>IFERROR(VLOOKUP(D4424,Database!B:I,2,FALSE)*F4424/1000,"")</f>
        <v/>
      </c>
    </row>
    <row r="4425" spans="5:7" x14ac:dyDescent="0.3">
      <c r="E4425" s="10" t="str">
        <f>IFERROR(VLOOKUP(D4425,Database!B:I,4,FALSE),"")</f>
        <v/>
      </c>
      <c r="F4425" s="11"/>
      <c r="G4425" s="2" t="str">
        <f>IFERROR(VLOOKUP(D4425,Database!B:I,2,FALSE)*F4425/1000,"")</f>
        <v/>
      </c>
    </row>
    <row r="4426" spans="5:7" x14ac:dyDescent="0.3">
      <c r="E4426" s="10" t="str">
        <f>IFERROR(VLOOKUP(D4426,Database!B:I,4,FALSE),"")</f>
        <v/>
      </c>
      <c r="F4426" s="11"/>
      <c r="G4426" s="2" t="str">
        <f>IFERROR(VLOOKUP(D4426,Database!B:I,2,FALSE)*F4426/1000,"")</f>
        <v/>
      </c>
    </row>
    <row r="4427" spans="5:7" x14ac:dyDescent="0.3">
      <c r="E4427" s="10" t="str">
        <f>IFERROR(VLOOKUP(D4427,Database!B:I,4,FALSE),"")</f>
        <v/>
      </c>
      <c r="F4427" s="11"/>
      <c r="G4427" s="2" t="str">
        <f>IFERROR(VLOOKUP(D4427,Database!B:I,2,FALSE)*F4427/1000,"")</f>
        <v/>
      </c>
    </row>
    <row r="4428" spans="5:7" x14ac:dyDescent="0.3">
      <c r="E4428" s="10" t="str">
        <f>IFERROR(VLOOKUP(D4428,Database!B:I,4,FALSE),"")</f>
        <v/>
      </c>
      <c r="F4428" s="11"/>
      <c r="G4428" s="2" t="str">
        <f>IFERROR(VLOOKUP(D4428,Database!B:I,2,FALSE)*F4428/1000,"")</f>
        <v/>
      </c>
    </row>
    <row r="4429" spans="5:7" x14ac:dyDescent="0.3">
      <c r="E4429" s="10" t="str">
        <f>IFERROR(VLOOKUP(D4429,Database!B:I,4,FALSE),"")</f>
        <v/>
      </c>
      <c r="F4429" s="11"/>
      <c r="G4429" s="2" t="str">
        <f>IFERROR(VLOOKUP(D4429,Database!B:I,2,FALSE)*F4429/1000,"")</f>
        <v/>
      </c>
    </row>
    <row r="4430" spans="5:7" x14ac:dyDescent="0.3">
      <c r="E4430" s="10" t="str">
        <f>IFERROR(VLOOKUP(D4430,Database!B:I,4,FALSE),"")</f>
        <v/>
      </c>
      <c r="F4430" s="11"/>
      <c r="G4430" s="2" t="str">
        <f>IFERROR(VLOOKUP(D4430,Database!B:I,2,FALSE)*F4430/1000,"")</f>
        <v/>
      </c>
    </row>
    <row r="4431" spans="5:7" x14ac:dyDescent="0.3">
      <c r="E4431" s="10" t="str">
        <f>IFERROR(VLOOKUP(D4431,Database!B:I,4,FALSE),"")</f>
        <v/>
      </c>
      <c r="F4431" s="11"/>
      <c r="G4431" s="2" t="str">
        <f>IFERROR(VLOOKUP(D4431,Database!B:I,2,FALSE)*F4431/1000,"")</f>
        <v/>
      </c>
    </row>
    <row r="4432" spans="5:7" x14ac:dyDescent="0.3">
      <c r="E4432" s="10" t="str">
        <f>IFERROR(VLOOKUP(D4432,Database!B:I,4,FALSE),"")</f>
        <v/>
      </c>
      <c r="F4432" s="11"/>
      <c r="G4432" s="2" t="str">
        <f>IFERROR(VLOOKUP(D4432,Database!B:I,2,FALSE)*F4432/1000,"")</f>
        <v/>
      </c>
    </row>
    <row r="4433" spans="5:7" x14ac:dyDescent="0.3">
      <c r="E4433" s="10" t="str">
        <f>IFERROR(VLOOKUP(D4433,Database!B:I,4,FALSE),"")</f>
        <v/>
      </c>
      <c r="F4433" s="11"/>
      <c r="G4433" s="2" t="str">
        <f>IFERROR(VLOOKUP(D4433,Database!B:I,2,FALSE)*F4433/1000,"")</f>
        <v/>
      </c>
    </row>
    <row r="4434" spans="5:7" x14ac:dyDescent="0.3">
      <c r="E4434" s="10" t="str">
        <f>IFERROR(VLOOKUP(D4434,Database!B:I,4,FALSE),"")</f>
        <v/>
      </c>
      <c r="F4434" s="11"/>
      <c r="G4434" s="2" t="str">
        <f>IFERROR(VLOOKUP(D4434,Database!B:I,2,FALSE)*F4434/1000,"")</f>
        <v/>
      </c>
    </row>
    <row r="4435" spans="5:7" x14ac:dyDescent="0.3">
      <c r="E4435" s="10" t="str">
        <f>IFERROR(VLOOKUP(D4435,Database!B:I,4,FALSE),"")</f>
        <v/>
      </c>
      <c r="F4435" s="11"/>
      <c r="G4435" s="2" t="str">
        <f>IFERROR(VLOOKUP(D4435,Database!B:I,2,FALSE)*F4435/1000,"")</f>
        <v/>
      </c>
    </row>
    <row r="4436" spans="5:7" x14ac:dyDescent="0.3">
      <c r="E4436" s="10" t="str">
        <f>IFERROR(VLOOKUP(D4436,Database!B:I,4,FALSE),"")</f>
        <v/>
      </c>
      <c r="F4436" s="11"/>
      <c r="G4436" s="2" t="str">
        <f>IFERROR(VLOOKUP(D4436,Database!B:I,2,FALSE)*F4436/1000,"")</f>
        <v/>
      </c>
    </row>
    <row r="4437" spans="5:7" x14ac:dyDescent="0.3">
      <c r="E4437" s="10" t="str">
        <f>IFERROR(VLOOKUP(D4437,Database!B:I,4,FALSE),"")</f>
        <v/>
      </c>
      <c r="F4437" s="11"/>
      <c r="G4437" s="2" t="str">
        <f>IFERROR(VLOOKUP(D4437,Database!B:I,2,FALSE)*F4437/1000,"")</f>
        <v/>
      </c>
    </row>
    <row r="4438" spans="5:7" x14ac:dyDescent="0.3">
      <c r="E4438" s="10" t="str">
        <f>IFERROR(VLOOKUP(D4438,Database!B:I,4,FALSE),"")</f>
        <v/>
      </c>
      <c r="F4438" s="11"/>
      <c r="G4438" s="2" t="str">
        <f>IFERROR(VLOOKUP(D4438,Database!B:I,2,FALSE)*F4438/1000,"")</f>
        <v/>
      </c>
    </row>
    <row r="4439" spans="5:7" x14ac:dyDescent="0.3">
      <c r="E4439" s="10" t="str">
        <f>IFERROR(VLOOKUP(D4439,Database!B:I,4,FALSE),"")</f>
        <v/>
      </c>
      <c r="F4439" s="11"/>
      <c r="G4439" s="2" t="str">
        <f>IFERROR(VLOOKUP(D4439,Database!B:I,2,FALSE)*F4439/1000,"")</f>
        <v/>
      </c>
    </row>
    <row r="4440" spans="5:7" x14ac:dyDescent="0.3">
      <c r="E4440" s="10" t="str">
        <f>IFERROR(VLOOKUP(D4440,Database!B:I,4,FALSE),"")</f>
        <v/>
      </c>
      <c r="F4440" s="11"/>
      <c r="G4440" s="2" t="str">
        <f>IFERROR(VLOOKUP(D4440,Database!B:I,2,FALSE)*F4440/1000,"")</f>
        <v/>
      </c>
    </row>
    <row r="4441" spans="5:7" x14ac:dyDescent="0.3">
      <c r="E4441" s="10" t="str">
        <f>IFERROR(VLOOKUP(D4441,Database!B:I,4,FALSE),"")</f>
        <v/>
      </c>
      <c r="F4441" s="11"/>
      <c r="G4441" s="2" t="str">
        <f>IFERROR(VLOOKUP(D4441,Database!B:I,2,FALSE)*F4441/1000,"")</f>
        <v/>
      </c>
    </row>
    <row r="4442" spans="5:7" x14ac:dyDescent="0.3">
      <c r="E4442" s="10" t="str">
        <f>IFERROR(VLOOKUP(D4442,Database!B:I,4,FALSE),"")</f>
        <v/>
      </c>
      <c r="F4442" s="11"/>
      <c r="G4442" s="2" t="str">
        <f>IFERROR(VLOOKUP(D4442,Database!B:I,2,FALSE)*F4442/1000,"")</f>
        <v/>
      </c>
    </row>
    <row r="4443" spans="5:7" x14ac:dyDescent="0.3">
      <c r="E4443" s="10" t="str">
        <f>IFERROR(VLOOKUP(D4443,Database!B:I,4,FALSE),"")</f>
        <v/>
      </c>
      <c r="F4443" s="11"/>
      <c r="G4443" s="2" t="str">
        <f>IFERROR(VLOOKUP(D4443,Database!B:I,2,FALSE)*F4443/1000,"")</f>
        <v/>
      </c>
    </row>
    <row r="4444" spans="5:7" x14ac:dyDescent="0.3">
      <c r="E4444" s="10" t="str">
        <f>IFERROR(VLOOKUP(D4444,Database!B:I,4,FALSE),"")</f>
        <v/>
      </c>
      <c r="F4444" s="11"/>
      <c r="G4444" s="2" t="str">
        <f>IFERROR(VLOOKUP(D4444,Database!B:I,2,FALSE)*F4444/1000,"")</f>
        <v/>
      </c>
    </row>
    <row r="4445" spans="5:7" x14ac:dyDescent="0.3">
      <c r="E4445" s="10" t="str">
        <f>IFERROR(VLOOKUP(D4445,Database!B:I,4,FALSE),"")</f>
        <v/>
      </c>
      <c r="F4445" s="11"/>
      <c r="G4445" s="2" t="str">
        <f>IFERROR(VLOOKUP(D4445,Database!B:I,2,FALSE)*F4445/1000,"")</f>
        <v/>
      </c>
    </row>
    <row r="4446" spans="5:7" x14ac:dyDescent="0.3">
      <c r="E4446" s="10" t="str">
        <f>IFERROR(VLOOKUP(D4446,Database!B:I,4,FALSE),"")</f>
        <v/>
      </c>
      <c r="F4446" s="11"/>
      <c r="G4446" s="2" t="str">
        <f>IFERROR(VLOOKUP(D4446,Database!B:I,2,FALSE)*F4446/1000,"")</f>
        <v/>
      </c>
    </row>
    <row r="4447" spans="5:7" x14ac:dyDescent="0.3">
      <c r="E4447" s="10" t="str">
        <f>IFERROR(VLOOKUP(D4447,Database!B:I,4,FALSE),"")</f>
        <v/>
      </c>
      <c r="F4447" s="11"/>
      <c r="G4447" s="2" t="str">
        <f>IFERROR(VLOOKUP(D4447,Database!B:I,2,FALSE)*F4447/1000,"")</f>
        <v/>
      </c>
    </row>
    <row r="4448" spans="5:7" x14ac:dyDescent="0.3">
      <c r="E4448" s="10" t="str">
        <f>IFERROR(VLOOKUP(D4448,Database!B:I,4,FALSE),"")</f>
        <v/>
      </c>
      <c r="F4448" s="11"/>
      <c r="G4448" s="2" t="str">
        <f>IFERROR(VLOOKUP(D4448,Database!B:I,2,FALSE)*F4448/1000,"")</f>
        <v/>
      </c>
    </row>
    <row r="4449" spans="5:7" x14ac:dyDescent="0.3">
      <c r="E4449" s="10" t="str">
        <f>IFERROR(VLOOKUP(D4449,Database!B:I,4,FALSE),"")</f>
        <v/>
      </c>
      <c r="F4449" s="11"/>
      <c r="G4449" s="2" t="str">
        <f>IFERROR(VLOOKUP(D4449,Database!B:I,2,FALSE)*F4449/1000,"")</f>
        <v/>
      </c>
    </row>
    <row r="4450" spans="5:7" x14ac:dyDescent="0.3">
      <c r="E4450" s="10" t="str">
        <f>IFERROR(VLOOKUP(D4450,Database!B:I,4,FALSE),"")</f>
        <v/>
      </c>
      <c r="F4450" s="11"/>
      <c r="G4450" s="2" t="str">
        <f>IFERROR(VLOOKUP(D4450,Database!B:I,2,FALSE)*F4450/1000,"")</f>
        <v/>
      </c>
    </row>
    <row r="4451" spans="5:7" x14ac:dyDescent="0.3">
      <c r="E4451" s="10" t="str">
        <f>IFERROR(VLOOKUP(D4451,Database!B:I,4,FALSE),"")</f>
        <v/>
      </c>
      <c r="F4451" s="11"/>
      <c r="G4451" s="2" t="str">
        <f>IFERROR(VLOOKUP(D4451,Database!B:I,2,FALSE)*F4451/1000,"")</f>
        <v/>
      </c>
    </row>
    <row r="4452" spans="5:7" x14ac:dyDescent="0.3">
      <c r="E4452" s="10" t="str">
        <f>IFERROR(VLOOKUP(D4452,Database!B:I,4,FALSE),"")</f>
        <v/>
      </c>
      <c r="F4452" s="11"/>
      <c r="G4452" s="2" t="str">
        <f>IFERROR(VLOOKUP(D4452,Database!B:I,2,FALSE)*F4452/1000,"")</f>
        <v/>
      </c>
    </row>
    <row r="4453" spans="5:7" x14ac:dyDescent="0.3">
      <c r="E4453" s="10" t="str">
        <f>IFERROR(VLOOKUP(D4453,Database!B:I,4,FALSE),"")</f>
        <v/>
      </c>
      <c r="F4453" s="11"/>
      <c r="G4453" s="2" t="str">
        <f>IFERROR(VLOOKUP(D4453,Database!B:I,2,FALSE)*F4453/1000,"")</f>
        <v/>
      </c>
    </row>
    <row r="4454" spans="5:7" x14ac:dyDescent="0.3">
      <c r="E4454" s="10" t="str">
        <f>IFERROR(VLOOKUP(D4454,Database!B:I,4,FALSE),"")</f>
        <v/>
      </c>
      <c r="F4454" s="11"/>
      <c r="G4454" s="2" t="str">
        <f>IFERROR(VLOOKUP(D4454,Database!B:I,2,FALSE)*F4454/1000,"")</f>
        <v/>
      </c>
    </row>
    <row r="4455" spans="5:7" x14ac:dyDescent="0.3">
      <c r="E4455" s="10" t="str">
        <f>IFERROR(VLOOKUP(D4455,Database!B:I,4,FALSE),"")</f>
        <v/>
      </c>
      <c r="F4455" s="11"/>
      <c r="G4455" s="2" t="str">
        <f>IFERROR(VLOOKUP(D4455,Database!B:I,2,FALSE)*F4455/1000,"")</f>
        <v/>
      </c>
    </row>
    <row r="4456" spans="5:7" x14ac:dyDescent="0.3">
      <c r="E4456" s="10" t="str">
        <f>IFERROR(VLOOKUP(D4456,Database!B:I,4,FALSE),"")</f>
        <v/>
      </c>
      <c r="F4456" s="11"/>
      <c r="G4456" s="2" t="str">
        <f>IFERROR(VLOOKUP(D4456,Database!B:I,2,FALSE)*F4456/1000,"")</f>
        <v/>
      </c>
    </row>
    <row r="4457" spans="5:7" x14ac:dyDescent="0.3">
      <c r="E4457" s="10" t="str">
        <f>IFERROR(VLOOKUP(D4457,Database!B:I,4,FALSE),"")</f>
        <v/>
      </c>
      <c r="F4457" s="11"/>
      <c r="G4457" s="2" t="str">
        <f>IFERROR(VLOOKUP(D4457,Database!B:I,2,FALSE)*F4457/1000,"")</f>
        <v/>
      </c>
    </row>
    <row r="4458" spans="5:7" x14ac:dyDescent="0.3">
      <c r="E4458" s="10" t="str">
        <f>IFERROR(VLOOKUP(D4458,Database!B:I,4,FALSE),"")</f>
        <v/>
      </c>
      <c r="F4458" s="11"/>
      <c r="G4458" s="2" t="str">
        <f>IFERROR(VLOOKUP(D4458,Database!B:I,2,FALSE)*F4458/1000,"")</f>
        <v/>
      </c>
    </row>
    <row r="4459" spans="5:7" x14ac:dyDescent="0.3">
      <c r="E4459" s="10" t="str">
        <f>IFERROR(VLOOKUP(D4459,Database!B:I,4,FALSE),"")</f>
        <v/>
      </c>
      <c r="F4459" s="11"/>
      <c r="G4459" s="2" t="str">
        <f>IFERROR(VLOOKUP(D4459,Database!B:I,2,FALSE)*F4459/1000,"")</f>
        <v/>
      </c>
    </row>
    <row r="4460" spans="5:7" x14ac:dyDescent="0.3">
      <c r="E4460" s="10" t="str">
        <f>IFERROR(VLOOKUP(D4460,Database!B:I,4,FALSE),"")</f>
        <v/>
      </c>
      <c r="F4460" s="11"/>
      <c r="G4460" s="2" t="str">
        <f>IFERROR(VLOOKUP(D4460,Database!B:I,2,FALSE)*F4460/1000,"")</f>
        <v/>
      </c>
    </row>
    <row r="4461" spans="5:7" x14ac:dyDescent="0.3">
      <c r="E4461" s="10" t="str">
        <f>IFERROR(VLOOKUP(D4461,Database!B:I,4,FALSE),"")</f>
        <v/>
      </c>
      <c r="F4461" s="11"/>
      <c r="G4461" s="2" t="str">
        <f>IFERROR(VLOOKUP(D4461,Database!B:I,2,FALSE)*F4461/1000,"")</f>
        <v/>
      </c>
    </row>
    <row r="4462" spans="5:7" x14ac:dyDescent="0.3">
      <c r="E4462" s="10" t="str">
        <f>IFERROR(VLOOKUP(D4462,Database!B:I,4,FALSE),"")</f>
        <v/>
      </c>
      <c r="F4462" s="11"/>
      <c r="G4462" s="2" t="str">
        <f>IFERROR(VLOOKUP(D4462,Database!B:I,2,FALSE)*F4462/1000,"")</f>
        <v/>
      </c>
    </row>
    <row r="4463" spans="5:7" x14ac:dyDescent="0.3">
      <c r="E4463" s="10" t="str">
        <f>IFERROR(VLOOKUP(D4463,Database!B:I,4,FALSE),"")</f>
        <v/>
      </c>
      <c r="F4463" s="11"/>
      <c r="G4463" s="2" t="str">
        <f>IFERROR(VLOOKUP(D4463,Database!B:I,2,FALSE)*F4463/1000,"")</f>
        <v/>
      </c>
    </row>
    <row r="4464" spans="5:7" x14ac:dyDescent="0.3">
      <c r="E4464" s="10" t="str">
        <f>IFERROR(VLOOKUP(D4464,Database!B:I,4,FALSE),"")</f>
        <v/>
      </c>
      <c r="F4464" s="11"/>
      <c r="G4464" s="2" t="str">
        <f>IFERROR(VLOOKUP(D4464,Database!B:I,2,FALSE)*F4464/1000,"")</f>
        <v/>
      </c>
    </row>
    <row r="4465" spans="5:7" x14ac:dyDescent="0.3">
      <c r="E4465" s="10" t="str">
        <f>IFERROR(VLOOKUP(D4465,Database!B:I,4,FALSE),"")</f>
        <v/>
      </c>
      <c r="F4465" s="11"/>
      <c r="G4465" s="2" t="str">
        <f>IFERROR(VLOOKUP(D4465,Database!B:I,2,FALSE)*F4465/1000,"")</f>
        <v/>
      </c>
    </row>
    <row r="4466" spans="5:7" x14ac:dyDescent="0.3">
      <c r="E4466" s="10" t="str">
        <f>IFERROR(VLOOKUP(D4466,Database!B:I,4,FALSE),"")</f>
        <v/>
      </c>
      <c r="F4466" s="11"/>
      <c r="G4466" s="2" t="str">
        <f>IFERROR(VLOOKUP(D4466,Database!B:I,2,FALSE)*F4466/1000,"")</f>
        <v/>
      </c>
    </row>
    <row r="4467" spans="5:7" x14ac:dyDescent="0.3">
      <c r="E4467" s="10" t="str">
        <f>IFERROR(VLOOKUP(D4467,Database!B:I,4,FALSE),"")</f>
        <v/>
      </c>
      <c r="F4467" s="11"/>
      <c r="G4467" s="2" t="str">
        <f>IFERROR(VLOOKUP(D4467,Database!B:I,2,FALSE)*F4467/1000,"")</f>
        <v/>
      </c>
    </row>
    <row r="4468" spans="5:7" x14ac:dyDescent="0.3">
      <c r="E4468" s="10" t="str">
        <f>IFERROR(VLOOKUP(D4468,Database!B:I,4,FALSE),"")</f>
        <v/>
      </c>
      <c r="F4468" s="11"/>
      <c r="G4468" s="2" t="str">
        <f>IFERROR(VLOOKUP(D4468,Database!B:I,2,FALSE)*F4468/1000,"")</f>
        <v/>
      </c>
    </row>
    <row r="4469" spans="5:7" x14ac:dyDescent="0.3">
      <c r="E4469" s="10" t="str">
        <f>IFERROR(VLOOKUP(D4469,Database!B:I,4,FALSE),"")</f>
        <v/>
      </c>
      <c r="F4469" s="11"/>
      <c r="G4469" s="2" t="str">
        <f>IFERROR(VLOOKUP(D4469,Database!B:I,2,FALSE)*F4469/1000,"")</f>
        <v/>
      </c>
    </row>
    <row r="4470" spans="5:7" x14ac:dyDescent="0.3">
      <c r="E4470" s="10" t="str">
        <f>IFERROR(VLOOKUP(D4470,Database!B:I,4,FALSE),"")</f>
        <v/>
      </c>
      <c r="F4470" s="11"/>
      <c r="G4470" s="2" t="str">
        <f>IFERROR(VLOOKUP(D4470,Database!B:I,2,FALSE)*F4470/1000,"")</f>
        <v/>
      </c>
    </row>
    <row r="4471" spans="5:7" x14ac:dyDescent="0.3">
      <c r="E4471" s="10" t="str">
        <f>IFERROR(VLOOKUP(D4471,Database!B:I,4,FALSE),"")</f>
        <v/>
      </c>
      <c r="F4471" s="11"/>
      <c r="G4471" s="2" t="str">
        <f>IFERROR(VLOOKUP(D4471,Database!B:I,2,FALSE)*F4471/1000,"")</f>
        <v/>
      </c>
    </row>
    <row r="4472" spans="5:7" x14ac:dyDescent="0.3">
      <c r="E4472" s="10" t="str">
        <f>IFERROR(VLOOKUP(D4472,Database!B:I,4,FALSE),"")</f>
        <v/>
      </c>
      <c r="F4472" s="11"/>
      <c r="G4472" s="2" t="str">
        <f>IFERROR(VLOOKUP(D4472,Database!B:I,2,FALSE)*F4472/1000,"")</f>
        <v/>
      </c>
    </row>
    <row r="4473" spans="5:7" x14ac:dyDescent="0.3">
      <c r="E4473" s="10" t="str">
        <f>IFERROR(VLOOKUP(D4473,Database!B:I,4,FALSE),"")</f>
        <v/>
      </c>
      <c r="F4473" s="11"/>
      <c r="G4473" s="2" t="str">
        <f>IFERROR(VLOOKUP(D4473,Database!B:I,2,FALSE)*F4473/1000,"")</f>
        <v/>
      </c>
    </row>
    <row r="4474" spans="5:7" x14ac:dyDescent="0.3">
      <c r="E4474" s="10" t="str">
        <f>IFERROR(VLOOKUP(D4474,Database!B:I,4,FALSE),"")</f>
        <v/>
      </c>
      <c r="F4474" s="11"/>
      <c r="G4474" s="2" t="str">
        <f>IFERROR(VLOOKUP(D4474,Database!B:I,2,FALSE)*F4474/1000,"")</f>
        <v/>
      </c>
    </row>
    <row r="4475" spans="5:7" x14ac:dyDescent="0.3">
      <c r="E4475" s="10" t="str">
        <f>IFERROR(VLOOKUP(D4475,Database!B:I,4,FALSE),"")</f>
        <v/>
      </c>
      <c r="F4475" s="11"/>
      <c r="G4475" s="2" t="str">
        <f>IFERROR(VLOOKUP(D4475,Database!B:I,2,FALSE)*F4475/1000,"")</f>
        <v/>
      </c>
    </row>
    <row r="4476" spans="5:7" x14ac:dyDescent="0.3">
      <c r="E4476" s="10" t="str">
        <f>IFERROR(VLOOKUP(D4476,Database!B:I,4,FALSE),"")</f>
        <v/>
      </c>
      <c r="F4476" s="11"/>
      <c r="G4476" s="2" t="str">
        <f>IFERROR(VLOOKUP(D4476,Database!B:I,2,FALSE)*F4476/1000,"")</f>
        <v/>
      </c>
    </row>
    <row r="4477" spans="5:7" x14ac:dyDescent="0.3">
      <c r="E4477" s="10" t="str">
        <f>IFERROR(VLOOKUP(D4477,Database!B:I,4,FALSE),"")</f>
        <v/>
      </c>
      <c r="F4477" s="11"/>
      <c r="G4477" s="2" t="str">
        <f>IFERROR(VLOOKUP(D4477,Database!B:I,2,FALSE)*F4477/1000,"")</f>
        <v/>
      </c>
    </row>
    <row r="4478" spans="5:7" x14ac:dyDescent="0.3">
      <c r="E4478" s="10" t="str">
        <f>IFERROR(VLOOKUP(D4478,Database!B:I,4,FALSE),"")</f>
        <v/>
      </c>
      <c r="F4478" s="11"/>
      <c r="G4478" s="2" t="str">
        <f>IFERROR(VLOOKUP(D4478,Database!B:I,2,FALSE)*F4478/1000,"")</f>
        <v/>
      </c>
    </row>
    <row r="4479" spans="5:7" x14ac:dyDescent="0.3">
      <c r="E4479" s="10" t="str">
        <f>IFERROR(VLOOKUP(D4479,Database!B:I,4,FALSE),"")</f>
        <v/>
      </c>
      <c r="F4479" s="11"/>
      <c r="G4479" s="2" t="str">
        <f>IFERROR(VLOOKUP(D4479,Database!B:I,2,FALSE)*F4479/1000,"")</f>
        <v/>
      </c>
    </row>
    <row r="4480" spans="5:7" x14ac:dyDescent="0.3">
      <c r="E4480" s="10" t="str">
        <f>IFERROR(VLOOKUP(D4480,Database!B:I,4,FALSE),"")</f>
        <v/>
      </c>
      <c r="F4480" s="11"/>
      <c r="G4480" s="2" t="str">
        <f>IFERROR(VLOOKUP(D4480,Database!B:I,2,FALSE)*F4480/1000,"")</f>
        <v/>
      </c>
    </row>
    <row r="4481" spans="5:7" x14ac:dyDescent="0.3">
      <c r="E4481" s="10" t="str">
        <f>IFERROR(VLOOKUP(D4481,Database!B:I,4,FALSE),"")</f>
        <v/>
      </c>
      <c r="F4481" s="11"/>
      <c r="G4481" s="2" t="str">
        <f>IFERROR(VLOOKUP(D4481,Database!B:I,2,FALSE)*F4481/1000,"")</f>
        <v/>
      </c>
    </row>
    <row r="4482" spans="5:7" x14ac:dyDescent="0.3">
      <c r="E4482" s="10" t="str">
        <f>IFERROR(VLOOKUP(D4482,Database!B:I,4,FALSE),"")</f>
        <v/>
      </c>
      <c r="F4482" s="11"/>
      <c r="G4482" s="2" t="str">
        <f>IFERROR(VLOOKUP(D4482,Database!B:I,2,FALSE)*F4482/1000,"")</f>
        <v/>
      </c>
    </row>
    <row r="4483" spans="5:7" x14ac:dyDescent="0.3">
      <c r="E4483" s="10" t="str">
        <f>IFERROR(VLOOKUP(D4483,Database!B:I,4,FALSE),"")</f>
        <v/>
      </c>
      <c r="F4483" s="11"/>
      <c r="G4483" s="2" t="str">
        <f>IFERROR(VLOOKUP(D4483,Database!B:I,2,FALSE)*F4483/1000,"")</f>
        <v/>
      </c>
    </row>
    <row r="4484" spans="5:7" x14ac:dyDescent="0.3">
      <c r="E4484" s="10" t="str">
        <f>IFERROR(VLOOKUP(D4484,Database!B:I,4,FALSE),"")</f>
        <v/>
      </c>
      <c r="F4484" s="11"/>
      <c r="G4484" s="2" t="str">
        <f>IFERROR(VLOOKUP(D4484,Database!B:I,2,FALSE)*F4484/1000,"")</f>
        <v/>
      </c>
    </row>
    <row r="4485" spans="5:7" x14ac:dyDescent="0.3">
      <c r="E4485" s="10" t="str">
        <f>IFERROR(VLOOKUP(D4485,Database!B:I,4,FALSE),"")</f>
        <v/>
      </c>
      <c r="F4485" s="11"/>
      <c r="G4485" s="2" t="str">
        <f>IFERROR(VLOOKUP(D4485,Database!B:I,2,FALSE)*F4485/1000,"")</f>
        <v/>
      </c>
    </row>
    <row r="4486" spans="5:7" x14ac:dyDescent="0.3">
      <c r="E4486" s="10" t="str">
        <f>IFERROR(VLOOKUP(D4486,Database!B:I,4,FALSE),"")</f>
        <v/>
      </c>
      <c r="F4486" s="11"/>
      <c r="G4486" s="2" t="str">
        <f>IFERROR(VLOOKUP(D4486,Database!B:I,2,FALSE)*F4486/1000,"")</f>
        <v/>
      </c>
    </row>
    <row r="4487" spans="5:7" x14ac:dyDescent="0.3">
      <c r="E4487" s="10" t="str">
        <f>IFERROR(VLOOKUP(D4487,Database!B:I,4,FALSE),"")</f>
        <v/>
      </c>
      <c r="F4487" s="11"/>
      <c r="G4487" s="2" t="str">
        <f>IFERROR(VLOOKUP(D4487,Database!B:I,2,FALSE)*F4487/1000,"")</f>
        <v/>
      </c>
    </row>
    <row r="4488" spans="5:7" x14ac:dyDescent="0.3">
      <c r="E4488" s="10" t="str">
        <f>IFERROR(VLOOKUP(D4488,Database!B:I,4,FALSE),"")</f>
        <v/>
      </c>
      <c r="F4488" s="11"/>
      <c r="G4488" s="2" t="str">
        <f>IFERROR(VLOOKUP(D4488,Database!B:I,2,FALSE)*F4488/1000,"")</f>
        <v/>
      </c>
    </row>
    <row r="4489" spans="5:7" x14ac:dyDescent="0.3">
      <c r="E4489" s="10" t="str">
        <f>IFERROR(VLOOKUP(D4489,Database!B:I,4,FALSE),"")</f>
        <v/>
      </c>
      <c r="F4489" s="11"/>
      <c r="G4489" s="2" t="str">
        <f>IFERROR(VLOOKUP(D4489,Database!B:I,2,FALSE)*F4489/1000,"")</f>
        <v/>
      </c>
    </row>
    <row r="4490" spans="5:7" x14ac:dyDescent="0.3">
      <c r="E4490" s="10" t="str">
        <f>IFERROR(VLOOKUP(D4490,Database!B:I,4,FALSE),"")</f>
        <v/>
      </c>
      <c r="F4490" s="11"/>
      <c r="G4490" s="2" t="str">
        <f>IFERROR(VLOOKUP(D4490,Database!B:I,2,FALSE)*F4490/1000,"")</f>
        <v/>
      </c>
    </row>
    <row r="4491" spans="5:7" x14ac:dyDescent="0.3">
      <c r="E4491" s="10" t="str">
        <f>IFERROR(VLOOKUP(D4491,Database!B:I,4,FALSE),"")</f>
        <v/>
      </c>
      <c r="F4491" s="11"/>
      <c r="G4491" s="2" t="str">
        <f>IFERROR(VLOOKUP(D4491,Database!B:I,2,FALSE)*F4491/1000,"")</f>
        <v/>
      </c>
    </row>
    <row r="4492" spans="5:7" x14ac:dyDescent="0.3">
      <c r="E4492" s="10" t="str">
        <f>IFERROR(VLOOKUP(D4492,Database!B:I,4,FALSE),"")</f>
        <v/>
      </c>
      <c r="F4492" s="11"/>
      <c r="G4492" s="2" t="str">
        <f>IFERROR(VLOOKUP(D4492,Database!B:I,2,FALSE)*F4492/1000,"")</f>
        <v/>
      </c>
    </row>
    <row r="4493" spans="5:7" x14ac:dyDescent="0.3">
      <c r="E4493" s="10" t="str">
        <f>IFERROR(VLOOKUP(D4493,Database!B:I,4,FALSE),"")</f>
        <v/>
      </c>
      <c r="F4493" s="11"/>
      <c r="G4493" s="2" t="str">
        <f>IFERROR(VLOOKUP(D4493,Database!B:I,2,FALSE)*F4493/1000,"")</f>
        <v/>
      </c>
    </row>
    <row r="4494" spans="5:7" x14ac:dyDescent="0.3">
      <c r="E4494" s="10" t="str">
        <f>IFERROR(VLOOKUP(D4494,Database!B:I,4,FALSE),"")</f>
        <v/>
      </c>
      <c r="F4494" s="11"/>
      <c r="G4494" s="2" t="str">
        <f>IFERROR(VLOOKUP(D4494,Database!B:I,2,FALSE)*F4494/1000,"")</f>
        <v/>
      </c>
    </row>
    <row r="4495" spans="5:7" x14ac:dyDescent="0.3">
      <c r="E4495" s="10" t="str">
        <f>IFERROR(VLOOKUP(D4495,Database!B:I,4,FALSE),"")</f>
        <v/>
      </c>
      <c r="F4495" s="11"/>
      <c r="G4495" s="2" t="str">
        <f>IFERROR(VLOOKUP(D4495,Database!B:I,2,FALSE)*F4495/1000,"")</f>
        <v/>
      </c>
    </row>
    <row r="4496" spans="5:7" x14ac:dyDescent="0.3">
      <c r="E4496" s="10" t="str">
        <f>IFERROR(VLOOKUP(D4496,Database!B:I,4,FALSE),"")</f>
        <v/>
      </c>
      <c r="F4496" s="11"/>
      <c r="G4496" s="2" t="str">
        <f>IFERROR(VLOOKUP(D4496,Database!B:I,2,FALSE)*F4496/1000,"")</f>
        <v/>
      </c>
    </row>
    <row r="4497" spans="5:7" x14ac:dyDescent="0.3">
      <c r="E4497" s="10" t="str">
        <f>IFERROR(VLOOKUP(D4497,Database!B:I,4,FALSE),"")</f>
        <v/>
      </c>
      <c r="F4497" s="11"/>
      <c r="G4497" s="2" t="str">
        <f>IFERROR(VLOOKUP(D4497,Database!B:I,2,FALSE)*F4497/1000,"")</f>
        <v/>
      </c>
    </row>
    <row r="4498" spans="5:7" x14ac:dyDescent="0.3">
      <c r="E4498" s="10" t="str">
        <f>IFERROR(VLOOKUP(D4498,Database!B:I,4,FALSE),"")</f>
        <v/>
      </c>
      <c r="F4498" s="11"/>
      <c r="G4498" s="2" t="str">
        <f>IFERROR(VLOOKUP(D4498,Database!B:I,2,FALSE)*F4498/1000,"")</f>
        <v/>
      </c>
    </row>
    <row r="4499" spans="5:7" x14ac:dyDescent="0.3">
      <c r="E4499" s="10" t="str">
        <f>IFERROR(VLOOKUP(D4499,Database!B:I,4,FALSE),"")</f>
        <v/>
      </c>
      <c r="F4499" s="11"/>
      <c r="G4499" s="2" t="str">
        <f>IFERROR(VLOOKUP(D4499,Database!B:I,2,FALSE)*F4499/1000,"")</f>
        <v/>
      </c>
    </row>
    <row r="4500" spans="5:7" x14ac:dyDescent="0.3">
      <c r="E4500" s="10" t="str">
        <f>IFERROR(VLOOKUP(D4500,Database!B:I,4,FALSE),"")</f>
        <v/>
      </c>
      <c r="F4500" s="11"/>
      <c r="G4500" s="2" t="str">
        <f>IFERROR(VLOOKUP(D4500,Database!B:I,2,FALSE)*F4500/1000,"")</f>
        <v/>
      </c>
    </row>
    <row r="4501" spans="5:7" x14ac:dyDescent="0.3">
      <c r="E4501" s="10" t="str">
        <f>IFERROR(VLOOKUP(D4501,Database!B:I,4,FALSE),"")</f>
        <v/>
      </c>
      <c r="F4501" s="11"/>
      <c r="G4501" s="2" t="str">
        <f>IFERROR(VLOOKUP(D4501,Database!B:I,2,FALSE)*F4501/1000,"")</f>
        <v/>
      </c>
    </row>
    <row r="4502" spans="5:7" x14ac:dyDescent="0.3">
      <c r="E4502" s="10" t="str">
        <f>IFERROR(VLOOKUP(D4502,Database!B:I,4,FALSE),"")</f>
        <v/>
      </c>
      <c r="F4502" s="11"/>
      <c r="G4502" s="2" t="str">
        <f>IFERROR(VLOOKUP(D4502,Database!B:I,2,FALSE)*F4502/1000,"")</f>
        <v/>
      </c>
    </row>
    <row r="4503" spans="5:7" x14ac:dyDescent="0.3">
      <c r="E4503" s="10" t="str">
        <f>IFERROR(VLOOKUP(D4503,Database!B:I,4,FALSE),"")</f>
        <v/>
      </c>
      <c r="F4503" s="11"/>
      <c r="G4503" s="2" t="str">
        <f>IFERROR(VLOOKUP(D4503,Database!B:I,2,FALSE)*F4503/1000,"")</f>
        <v/>
      </c>
    </row>
    <row r="4504" spans="5:7" x14ac:dyDescent="0.3">
      <c r="E4504" s="10" t="str">
        <f>IFERROR(VLOOKUP(D4504,Database!B:I,4,FALSE),"")</f>
        <v/>
      </c>
      <c r="F4504" s="11"/>
      <c r="G4504" s="2" t="str">
        <f>IFERROR(VLOOKUP(D4504,Database!B:I,2,FALSE)*F4504/1000,"")</f>
        <v/>
      </c>
    </row>
    <row r="4505" spans="5:7" x14ac:dyDescent="0.3">
      <c r="E4505" s="10" t="str">
        <f>IFERROR(VLOOKUP(D4505,Database!B:I,4,FALSE),"")</f>
        <v/>
      </c>
      <c r="F4505" s="11"/>
      <c r="G4505" s="2" t="str">
        <f>IFERROR(VLOOKUP(D4505,Database!B:I,2,FALSE)*F4505/1000,"")</f>
        <v/>
      </c>
    </row>
    <row r="4506" spans="5:7" x14ac:dyDescent="0.3">
      <c r="E4506" s="10" t="str">
        <f>IFERROR(VLOOKUP(D4506,Database!B:I,4,FALSE),"")</f>
        <v/>
      </c>
      <c r="F4506" s="11"/>
      <c r="G4506" s="2" t="str">
        <f>IFERROR(VLOOKUP(D4506,Database!B:I,2,FALSE)*F4506/1000,"")</f>
        <v/>
      </c>
    </row>
    <row r="4507" spans="5:7" x14ac:dyDescent="0.3">
      <c r="E4507" s="10" t="str">
        <f>IFERROR(VLOOKUP(D4507,Database!B:I,4,FALSE),"")</f>
        <v/>
      </c>
      <c r="F4507" s="11"/>
      <c r="G4507" s="2" t="str">
        <f>IFERROR(VLOOKUP(D4507,Database!B:I,2,FALSE)*F4507/1000,"")</f>
        <v/>
      </c>
    </row>
    <row r="4508" spans="5:7" x14ac:dyDescent="0.3">
      <c r="E4508" s="10" t="str">
        <f>IFERROR(VLOOKUP(D4508,Database!B:I,4,FALSE),"")</f>
        <v/>
      </c>
      <c r="F4508" s="11"/>
      <c r="G4508" s="2" t="str">
        <f>IFERROR(VLOOKUP(D4508,Database!B:I,2,FALSE)*F4508/1000,"")</f>
        <v/>
      </c>
    </row>
    <row r="4509" spans="5:7" x14ac:dyDescent="0.3">
      <c r="E4509" s="10" t="str">
        <f>IFERROR(VLOOKUP(D4509,Database!B:I,4,FALSE),"")</f>
        <v/>
      </c>
      <c r="F4509" s="11"/>
      <c r="G4509" s="2" t="str">
        <f>IFERROR(VLOOKUP(D4509,Database!B:I,2,FALSE)*F4509/1000,"")</f>
        <v/>
      </c>
    </row>
    <row r="4510" spans="5:7" x14ac:dyDescent="0.3">
      <c r="E4510" s="10" t="str">
        <f>IFERROR(VLOOKUP(D4510,Database!B:I,4,FALSE),"")</f>
        <v/>
      </c>
      <c r="F4510" s="11"/>
      <c r="G4510" s="2" t="str">
        <f>IFERROR(VLOOKUP(D4510,Database!B:I,2,FALSE)*F4510/1000,"")</f>
        <v/>
      </c>
    </row>
    <row r="4511" spans="5:7" x14ac:dyDescent="0.3">
      <c r="E4511" s="10" t="str">
        <f>IFERROR(VLOOKUP(D4511,Database!B:I,4,FALSE),"")</f>
        <v/>
      </c>
      <c r="F4511" s="11"/>
      <c r="G4511" s="2" t="str">
        <f>IFERROR(VLOOKUP(D4511,Database!B:I,2,FALSE)*F4511/1000,"")</f>
        <v/>
      </c>
    </row>
    <row r="4512" spans="5:7" x14ac:dyDescent="0.3">
      <c r="E4512" s="10" t="str">
        <f>IFERROR(VLOOKUP(D4512,Database!B:I,4,FALSE),"")</f>
        <v/>
      </c>
      <c r="F4512" s="11"/>
      <c r="G4512" s="2" t="str">
        <f>IFERROR(VLOOKUP(D4512,Database!B:I,2,FALSE)*F4512/1000,"")</f>
        <v/>
      </c>
    </row>
    <row r="4513" spans="5:7" x14ac:dyDescent="0.3">
      <c r="E4513" s="10" t="str">
        <f>IFERROR(VLOOKUP(D4513,Database!B:I,4,FALSE),"")</f>
        <v/>
      </c>
      <c r="F4513" s="11"/>
      <c r="G4513" s="2" t="str">
        <f>IFERROR(VLOOKUP(D4513,Database!B:I,2,FALSE)*F4513/1000,"")</f>
        <v/>
      </c>
    </row>
    <row r="4514" spans="5:7" x14ac:dyDescent="0.3">
      <c r="E4514" s="10" t="str">
        <f>IFERROR(VLOOKUP(D4514,Database!B:I,4,FALSE),"")</f>
        <v/>
      </c>
      <c r="F4514" s="11"/>
      <c r="G4514" s="2" t="str">
        <f>IFERROR(VLOOKUP(D4514,Database!B:I,2,FALSE)*F4514/1000,"")</f>
        <v/>
      </c>
    </row>
    <row r="4515" spans="5:7" x14ac:dyDescent="0.3">
      <c r="E4515" s="10" t="str">
        <f>IFERROR(VLOOKUP(D4515,Database!B:I,4,FALSE),"")</f>
        <v/>
      </c>
      <c r="F4515" s="11"/>
      <c r="G4515" s="2" t="str">
        <f>IFERROR(VLOOKUP(D4515,Database!B:I,2,FALSE)*F4515/1000,"")</f>
        <v/>
      </c>
    </row>
    <row r="4516" spans="5:7" x14ac:dyDescent="0.3">
      <c r="E4516" s="10" t="str">
        <f>IFERROR(VLOOKUP(D4516,Database!B:I,4,FALSE),"")</f>
        <v/>
      </c>
      <c r="F4516" s="11"/>
      <c r="G4516" s="2" t="str">
        <f>IFERROR(VLOOKUP(D4516,Database!B:I,2,FALSE)*F4516/1000,"")</f>
        <v/>
      </c>
    </row>
    <row r="4517" spans="5:7" x14ac:dyDescent="0.3">
      <c r="E4517" s="10" t="str">
        <f>IFERROR(VLOOKUP(D4517,Database!B:I,4,FALSE),"")</f>
        <v/>
      </c>
      <c r="F4517" s="11"/>
      <c r="G4517" s="2" t="str">
        <f>IFERROR(VLOOKUP(D4517,Database!B:I,2,FALSE)*F4517/1000,"")</f>
        <v/>
      </c>
    </row>
    <row r="4518" spans="5:7" x14ac:dyDescent="0.3">
      <c r="E4518" s="10" t="str">
        <f>IFERROR(VLOOKUP(D4518,Database!B:I,4,FALSE),"")</f>
        <v/>
      </c>
      <c r="F4518" s="11"/>
      <c r="G4518" s="2" t="str">
        <f>IFERROR(VLOOKUP(D4518,Database!B:I,2,FALSE)*F4518/1000,"")</f>
        <v/>
      </c>
    </row>
    <row r="4519" spans="5:7" x14ac:dyDescent="0.3">
      <c r="E4519" s="10" t="str">
        <f>IFERROR(VLOOKUP(D4519,Database!B:I,4,FALSE),"")</f>
        <v/>
      </c>
      <c r="F4519" s="11"/>
      <c r="G4519" s="2" t="str">
        <f>IFERROR(VLOOKUP(D4519,Database!B:I,2,FALSE)*F4519/1000,"")</f>
        <v/>
      </c>
    </row>
    <row r="4520" spans="5:7" x14ac:dyDescent="0.3">
      <c r="E4520" s="10" t="str">
        <f>IFERROR(VLOOKUP(D4520,Database!B:I,4,FALSE),"")</f>
        <v/>
      </c>
      <c r="F4520" s="11"/>
      <c r="G4520" s="2" t="str">
        <f>IFERROR(VLOOKUP(D4520,Database!B:I,2,FALSE)*F4520/1000,"")</f>
        <v/>
      </c>
    </row>
    <row r="4521" spans="5:7" x14ac:dyDescent="0.3">
      <c r="E4521" s="10" t="str">
        <f>IFERROR(VLOOKUP(D4521,Database!B:I,4,FALSE),"")</f>
        <v/>
      </c>
      <c r="F4521" s="11"/>
      <c r="G4521" s="2" t="str">
        <f>IFERROR(VLOOKUP(D4521,Database!B:I,2,FALSE)*F4521/1000,"")</f>
        <v/>
      </c>
    </row>
    <row r="4522" spans="5:7" x14ac:dyDescent="0.3">
      <c r="E4522" s="10" t="str">
        <f>IFERROR(VLOOKUP(D4522,Database!B:I,4,FALSE),"")</f>
        <v/>
      </c>
      <c r="F4522" s="11"/>
      <c r="G4522" s="2" t="str">
        <f>IFERROR(VLOOKUP(D4522,Database!B:I,2,FALSE)*F4522/1000,"")</f>
        <v/>
      </c>
    </row>
    <row r="4523" spans="5:7" x14ac:dyDescent="0.3">
      <c r="E4523" s="10" t="str">
        <f>IFERROR(VLOOKUP(D4523,Database!B:I,4,FALSE),"")</f>
        <v/>
      </c>
      <c r="F4523" s="11"/>
      <c r="G4523" s="2" t="str">
        <f>IFERROR(VLOOKUP(D4523,Database!B:I,2,FALSE)*F4523/1000,"")</f>
        <v/>
      </c>
    </row>
    <row r="4524" spans="5:7" x14ac:dyDescent="0.3">
      <c r="E4524" s="10" t="str">
        <f>IFERROR(VLOOKUP(D4524,Database!B:I,4,FALSE),"")</f>
        <v/>
      </c>
      <c r="F4524" s="11"/>
      <c r="G4524" s="2" t="str">
        <f>IFERROR(VLOOKUP(D4524,Database!B:I,2,FALSE)*F4524/1000,"")</f>
        <v/>
      </c>
    </row>
    <row r="4525" spans="5:7" x14ac:dyDescent="0.3">
      <c r="E4525" s="10" t="str">
        <f>IFERROR(VLOOKUP(D4525,Database!B:I,4,FALSE),"")</f>
        <v/>
      </c>
      <c r="F4525" s="11"/>
      <c r="G4525" s="2" t="str">
        <f>IFERROR(VLOOKUP(D4525,Database!B:I,2,FALSE)*F4525/1000,"")</f>
        <v/>
      </c>
    </row>
    <row r="4526" spans="5:7" x14ac:dyDescent="0.3">
      <c r="E4526" s="10" t="str">
        <f>IFERROR(VLOOKUP(D4526,Database!B:I,4,FALSE),"")</f>
        <v/>
      </c>
      <c r="F4526" s="11"/>
      <c r="G4526" s="2" t="str">
        <f>IFERROR(VLOOKUP(D4526,Database!B:I,2,FALSE)*F4526/1000,"")</f>
        <v/>
      </c>
    </row>
    <row r="4527" spans="5:7" x14ac:dyDescent="0.3">
      <c r="E4527" s="10" t="str">
        <f>IFERROR(VLOOKUP(D4527,Database!B:I,4,FALSE),"")</f>
        <v/>
      </c>
      <c r="F4527" s="11"/>
      <c r="G4527" s="2" t="str">
        <f>IFERROR(VLOOKUP(D4527,Database!B:I,2,FALSE)*F4527/1000,"")</f>
        <v/>
      </c>
    </row>
    <row r="4528" spans="5:7" x14ac:dyDescent="0.3">
      <c r="E4528" s="10" t="str">
        <f>IFERROR(VLOOKUP(D4528,Database!B:I,4,FALSE),"")</f>
        <v/>
      </c>
      <c r="F4528" s="11"/>
      <c r="G4528" s="2" t="str">
        <f>IFERROR(VLOOKUP(D4528,Database!B:I,2,FALSE)*F4528/1000,"")</f>
        <v/>
      </c>
    </row>
    <row r="4529" spans="5:7" x14ac:dyDescent="0.3">
      <c r="E4529" s="10" t="str">
        <f>IFERROR(VLOOKUP(D4529,Database!B:I,4,FALSE),"")</f>
        <v/>
      </c>
      <c r="F4529" s="11"/>
      <c r="G4529" s="2" t="str">
        <f>IFERROR(VLOOKUP(D4529,Database!B:I,2,FALSE)*F4529/1000,"")</f>
        <v/>
      </c>
    </row>
    <row r="4530" spans="5:7" x14ac:dyDescent="0.3">
      <c r="E4530" s="10" t="str">
        <f>IFERROR(VLOOKUP(D4530,Database!B:I,4,FALSE),"")</f>
        <v/>
      </c>
      <c r="F4530" s="11"/>
      <c r="G4530" s="2" t="str">
        <f>IFERROR(VLOOKUP(D4530,Database!B:I,2,FALSE)*F4530/1000,"")</f>
        <v/>
      </c>
    </row>
    <row r="4531" spans="5:7" x14ac:dyDescent="0.3">
      <c r="E4531" s="10" t="str">
        <f>IFERROR(VLOOKUP(D4531,Database!B:I,4,FALSE),"")</f>
        <v/>
      </c>
      <c r="F4531" s="11"/>
      <c r="G4531" s="2" t="str">
        <f>IFERROR(VLOOKUP(D4531,Database!B:I,2,FALSE)*F4531/1000,"")</f>
        <v/>
      </c>
    </row>
    <row r="4532" spans="5:7" x14ac:dyDescent="0.3">
      <c r="E4532" s="10" t="str">
        <f>IFERROR(VLOOKUP(D4532,Database!B:I,4,FALSE),"")</f>
        <v/>
      </c>
      <c r="F4532" s="11"/>
      <c r="G4532" s="2" t="str">
        <f>IFERROR(VLOOKUP(D4532,Database!B:I,2,FALSE)*F4532/1000,"")</f>
        <v/>
      </c>
    </row>
    <row r="4533" spans="5:7" x14ac:dyDescent="0.3">
      <c r="E4533" s="10" t="str">
        <f>IFERROR(VLOOKUP(D4533,Database!B:I,4,FALSE),"")</f>
        <v/>
      </c>
      <c r="F4533" s="11"/>
      <c r="G4533" s="2" t="str">
        <f>IFERROR(VLOOKUP(D4533,Database!B:I,2,FALSE)*F4533/1000,"")</f>
        <v/>
      </c>
    </row>
    <row r="4534" spans="5:7" x14ac:dyDescent="0.3">
      <c r="E4534" s="10" t="str">
        <f>IFERROR(VLOOKUP(D4534,Database!B:I,4,FALSE),"")</f>
        <v/>
      </c>
      <c r="F4534" s="11"/>
      <c r="G4534" s="2" t="str">
        <f>IFERROR(VLOOKUP(D4534,Database!B:I,2,FALSE)*F4534/1000,"")</f>
        <v/>
      </c>
    </row>
    <row r="4535" spans="5:7" x14ac:dyDescent="0.3">
      <c r="E4535" s="10" t="str">
        <f>IFERROR(VLOOKUP(D4535,Database!B:I,4,FALSE),"")</f>
        <v/>
      </c>
      <c r="F4535" s="11"/>
      <c r="G4535" s="2" t="str">
        <f>IFERROR(VLOOKUP(D4535,Database!B:I,2,FALSE)*F4535/1000,"")</f>
        <v/>
      </c>
    </row>
    <row r="4536" spans="5:7" x14ac:dyDescent="0.3">
      <c r="E4536" s="10" t="str">
        <f>IFERROR(VLOOKUP(D4536,Database!B:I,4,FALSE),"")</f>
        <v/>
      </c>
      <c r="F4536" s="11"/>
      <c r="G4536" s="2" t="str">
        <f>IFERROR(VLOOKUP(D4536,Database!B:I,2,FALSE)*F4536/1000,"")</f>
        <v/>
      </c>
    </row>
    <row r="4537" spans="5:7" x14ac:dyDescent="0.3">
      <c r="E4537" s="10" t="str">
        <f>IFERROR(VLOOKUP(D4537,Database!B:I,4,FALSE),"")</f>
        <v/>
      </c>
      <c r="F4537" s="11"/>
      <c r="G4537" s="2" t="str">
        <f>IFERROR(VLOOKUP(D4537,Database!B:I,2,FALSE)*F4537/1000,"")</f>
        <v/>
      </c>
    </row>
    <row r="4538" spans="5:7" x14ac:dyDescent="0.3">
      <c r="E4538" s="10" t="str">
        <f>IFERROR(VLOOKUP(D4538,Database!B:I,4,FALSE),"")</f>
        <v/>
      </c>
      <c r="F4538" s="11"/>
      <c r="G4538" s="2" t="str">
        <f>IFERROR(VLOOKUP(D4538,Database!B:I,2,FALSE)*F4538/1000,"")</f>
        <v/>
      </c>
    </row>
    <row r="4539" spans="5:7" x14ac:dyDescent="0.3">
      <c r="E4539" s="10" t="str">
        <f>IFERROR(VLOOKUP(D4539,Database!B:I,4,FALSE),"")</f>
        <v/>
      </c>
      <c r="F4539" s="11"/>
      <c r="G4539" s="2" t="str">
        <f>IFERROR(VLOOKUP(D4539,Database!B:I,2,FALSE)*F4539/1000,"")</f>
        <v/>
      </c>
    </row>
    <row r="4540" spans="5:7" x14ac:dyDescent="0.3">
      <c r="E4540" s="10" t="str">
        <f>IFERROR(VLOOKUP(D4540,Database!B:I,4,FALSE),"")</f>
        <v/>
      </c>
      <c r="F4540" s="11"/>
      <c r="G4540" s="2" t="str">
        <f>IFERROR(VLOOKUP(D4540,Database!B:I,2,FALSE)*F4540/1000,"")</f>
        <v/>
      </c>
    </row>
    <row r="4541" spans="5:7" x14ac:dyDescent="0.3">
      <c r="E4541" s="10" t="str">
        <f>IFERROR(VLOOKUP(D4541,Database!B:I,4,FALSE),"")</f>
        <v/>
      </c>
      <c r="F4541" s="11"/>
      <c r="G4541" s="2" t="str">
        <f>IFERROR(VLOOKUP(D4541,Database!B:I,2,FALSE)*F4541/1000,"")</f>
        <v/>
      </c>
    </row>
    <row r="4542" spans="5:7" x14ac:dyDescent="0.3">
      <c r="E4542" s="10" t="str">
        <f>IFERROR(VLOOKUP(D4542,Database!B:I,4,FALSE),"")</f>
        <v/>
      </c>
      <c r="F4542" s="11"/>
      <c r="G4542" s="2" t="str">
        <f>IFERROR(VLOOKUP(D4542,Database!B:I,2,FALSE)*F4542/1000,"")</f>
        <v/>
      </c>
    </row>
    <row r="4543" spans="5:7" x14ac:dyDescent="0.3">
      <c r="E4543" s="10" t="str">
        <f>IFERROR(VLOOKUP(D4543,Database!B:I,4,FALSE),"")</f>
        <v/>
      </c>
      <c r="F4543" s="11"/>
      <c r="G4543" s="2" t="str">
        <f>IFERROR(VLOOKUP(D4543,Database!B:I,2,FALSE)*F4543/1000,"")</f>
        <v/>
      </c>
    </row>
    <row r="4544" spans="5:7" x14ac:dyDescent="0.3">
      <c r="E4544" s="10" t="str">
        <f>IFERROR(VLOOKUP(D4544,Database!B:I,4,FALSE),"")</f>
        <v/>
      </c>
      <c r="F4544" s="11"/>
      <c r="G4544" s="2" t="str">
        <f>IFERROR(VLOOKUP(D4544,Database!B:I,2,FALSE)*F4544/1000,"")</f>
        <v/>
      </c>
    </row>
    <row r="4545" spans="5:7" x14ac:dyDescent="0.3">
      <c r="E4545" s="10" t="str">
        <f>IFERROR(VLOOKUP(D4545,Database!B:I,4,FALSE),"")</f>
        <v/>
      </c>
      <c r="F4545" s="11"/>
      <c r="G4545" s="2" t="str">
        <f>IFERROR(VLOOKUP(D4545,Database!B:I,2,FALSE)*F4545/1000,"")</f>
        <v/>
      </c>
    </row>
    <row r="4546" spans="5:7" x14ac:dyDescent="0.3">
      <c r="E4546" s="10" t="str">
        <f>IFERROR(VLOOKUP(D4546,Database!B:I,4,FALSE),"")</f>
        <v/>
      </c>
      <c r="F4546" s="11"/>
      <c r="G4546" s="2" t="str">
        <f>IFERROR(VLOOKUP(D4546,Database!B:I,2,FALSE)*F4546/1000,"")</f>
        <v/>
      </c>
    </row>
    <row r="4547" spans="5:7" x14ac:dyDescent="0.3">
      <c r="E4547" s="10" t="str">
        <f>IFERROR(VLOOKUP(D4547,Database!B:I,4,FALSE),"")</f>
        <v/>
      </c>
      <c r="F4547" s="11"/>
      <c r="G4547" s="2" t="str">
        <f>IFERROR(VLOOKUP(D4547,Database!B:I,2,FALSE)*F4547/1000,"")</f>
        <v/>
      </c>
    </row>
    <row r="4548" spans="5:7" x14ac:dyDescent="0.3">
      <c r="E4548" s="10" t="str">
        <f>IFERROR(VLOOKUP(D4548,Database!B:I,4,FALSE),"")</f>
        <v/>
      </c>
      <c r="F4548" s="11"/>
      <c r="G4548" s="2" t="str">
        <f>IFERROR(VLOOKUP(D4548,Database!B:I,2,FALSE)*F4548/1000,"")</f>
        <v/>
      </c>
    </row>
    <row r="4549" spans="5:7" x14ac:dyDescent="0.3">
      <c r="E4549" s="10" t="str">
        <f>IFERROR(VLOOKUP(D4549,Database!B:I,4,FALSE),"")</f>
        <v/>
      </c>
      <c r="F4549" s="11"/>
      <c r="G4549" s="2" t="str">
        <f>IFERROR(VLOOKUP(D4549,Database!B:I,2,FALSE)*F4549/1000,"")</f>
        <v/>
      </c>
    </row>
    <row r="4550" spans="5:7" x14ac:dyDescent="0.3">
      <c r="E4550" s="10" t="str">
        <f>IFERROR(VLOOKUP(D4550,Database!B:I,4,FALSE),"")</f>
        <v/>
      </c>
      <c r="F4550" s="11"/>
      <c r="G4550" s="2" t="str">
        <f>IFERROR(VLOOKUP(D4550,Database!B:I,2,FALSE)*F4550/1000,"")</f>
        <v/>
      </c>
    </row>
    <row r="4551" spans="5:7" x14ac:dyDescent="0.3">
      <c r="E4551" s="10" t="str">
        <f>IFERROR(VLOOKUP(D4551,Database!B:I,4,FALSE),"")</f>
        <v/>
      </c>
      <c r="F4551" s="11"/>
      <c r="G4551" s="2" t="str">
        <f>IFERROR(VLOOKUP(D4551,Database!B:I,2,FALSE)*F4551/1000,"")</f>
        <v/>
      </c>
    </row>
    <row r="4552" spans="5:7" x14ac:dyDescent="0.3">
      <c r="E4552" s="10" t="str">
        <f>IFERROR(VLOOKUP(D4552,Database!B:I,4,FALSE),"")</f>
        <v/>
      </c>
      <c r="F4552" s="11"/>
      <c r="G4552" s="2" t="str">
        <f>IFERROR(VLOOKUP(D4552,Database!B:I,2,FALSE)*F4552/1000,"")</f>
        <v/>
      </c>
    </row>
    <row r="4553" spans="5:7" x14ac:dyDescent="0.3">
      <c r="E4553" s="10" t="str">
        <f>IFERROR(VLOOKUP(D4553,Database!B:I,4,FALSE),"")</f>
        <v/>
      </c>
      <c r="F4553" s="11"/>
      <c r="G4553" s="2" t="str">
        <f>IFERROR(VLOOKUP(D4553,Database!B:I,2,FALSE)*F4553/1000,"")</f>
        <v/>
      </c>
    </row>
    <row r="4554" spans="5:7" x14ac:dyDescent="0.3">
      <c r="E4554" s="10" t="str">
        <f>IFERROR(VLOOKUP(D4554,Database!B:I,4,FALSE),"")</f>
        <v/>
      </c>
      <c r="F4554" s="11"/>
      <c r="G4554" s="2" t="str">
        <f>IFERROR(VLOOKUP(D4554,Database!B:I,2,FALSE)*F4554/1000,"")</f>
        <v/>
      </c>
    </row>
    <row r="4555" spans="5:7" x14ac:dyDescent="0.3">
      <c r="E4555" s="10" t="str">
        <f>IFERROR(VLOOKUP(D4555,Database!B:I,4,FALSE),"")</f>
        <v/>
      </c>
      <c r="F4555" s="11"/>
      <c r="G4555" s="2" t="str">
        <f>IFERROR(VLOOKUP(D4555,Database!B:I,2,FALSE)*F4555/1000,"")</f>
        <v/>
      </c>
    </row>
    <row r="4556" spans="5:7" x14ac:dyDescent="0.3">
      <c r="E4556" s="10" t="str">
        <f>IFERROR(VLOOKUP(D4556,Database!B:I,4,FALSE),"")</f>
        <v/>
      </c>
      <c r="F4556" s="11"/>
      <c r="G4556" s="2" t="str">
        <f>IFERROR(VLOOKUP(D4556,Database!B:I,2,FALSE)*F4556/1000,"")</f>
        <v/>
      </c>
    </row>
    <row r="4557" spans="5:7" x14ac:dyDescent="0.3">
      <c r="E4557" s="10" t="str">
        <f>IFERROR(VLOOKUP(D4557,Database!B:I,4,FALSE),"")</f>
        <v/>
      </c>
      <c r="F4557" s="11"/>
      <c r="G4557" s="2" t="str">
        <f>IFERROR(VLOOKUP(D4557,Database!B:I,2,FALSE)*F4557/1000,"")</f>
        <v/>
      </c>
    </row>
    <row r="4558" spans="5:7" x14ac:dyDescent="0.3">
      <c r="E4558" s="10" t="str">
        <f>IFERROR(VLOOKUP(D4558,Database!B:I,4,FALSE),"")</f>
        <v/>
      </c>
      <c r="F4558" s="11"/>
      <c r="G4558" s="2" t="str">
        <f>IFERROR(VLOOKUP(D4558,Database!B:I,2,FALSE)*F4558/1000,"")</f>
        <v/>
      </c>
    </row>
    <row r="4559" spans="5:7" x14ac:dyDescent="0.3">
      <c r="E4559" s="10" t="str">
        <f>IFERROR(VLOOKUP(D4559,Database!B:I,4,FALSE),"")</f>
        <v/>
      </c>
      <c r="F4559" s="11"/>
      <c r="G4559" s="2" t="str">
        <f>IFERROR(VLOOKUP(D4559,Database!B:I,2,FALSE)*F4559/1000,"")</f>
        <v/>
      </c>
    </row>
    <row r="4560" spans="5:7" x14ac:dyDescent="0.3">
      <c r="E4560" s="10" t="str">
        <f>IFERROR(VLOOKUP(D4560,Database!B:I,4,FALSE),"")</f>
        <v/>
      </c>
      <c r="F4560" s="11"/>
      <c r="G4560" s="2" t="str">
        <f>IFERROR(VLOOKUP(D4560,Database!B:I,2,FALSE)*F4560/1000,"")</f>
        <v/>
      </c>
    </row>
    <row r="4561" spans="5:7" x14ac:dyDescent="0.3">
      <c r="E4561" s="10" t="str">
        <f>IFERROR(VLOOKUP(D4561,Database!B:I,4,FALSE),"")</f>
        <v/>
      </c>
      <c r="F4561" s="11"/>
      <c r="G4561" s="2" t="str">
        <f>IFERROR(VLOOKUP(D4561,Database!B:I,2,FALSE)*F4561/1000,"")</f>
        <v/>
      </c>
    </row>
    <row r="4562" spans="5:7" x14ac:dyDescent="0.3">
      <c r="E4562" s="10" t="str">
        <f>IFERROR(VLOOKUP(D4562,Database!B:I,4,FALSE),"")</f>
        <v/>
      </c>
      <c r="F4562" s="11"/>
      <c r="G4562" s="2" t="str">
        <f>IFERROR(VLOOKUP(D4562,Database!B:I,2,FALSE)*F4562/1000,"")</f>
        <v/>
      </c>
    </row>
    <row r="4563" spans="5:7" x14ac:dyDescent="0.3">
      <c r="E4563" s="10" t="str">
        <f>IFERROR(VLOOKUP(D4563,Database!B:I,4,FALSE),"")</f>
        <v/>
      </c>
      <c r="F4563" s="11"/>
      <c r="G4563" s="2" t="str">
        <f>IFERROR(VLOOKUP(D4563,Database!B:I,2,FALSE)*F4563/1000,"")</f>
        <v/>
      </c>
    </row>
    <row r="4564" spans="5:7" x14ac:dyDescent="0.3">
      <c r="E4564" s="10" t="str">
        <f>IFERROR(VLOOKUP(D4564,Database!B:I,4,FALSE),"")</f>
        <v/>
      </c>
      <c r="F4564" s="11"/>
      <c r="G4564" s="2" t="str">
        <f>IFERROR(VLOOKUP(D4564,Database!B:I,2,FALSE)*F4564/1000,"")</f>
        <v/>
      </c>
    </row>
    <row r="4565" spans="5:7" x14ac:dyDescent="0.3">
      <c r="E4565" s="10" t="str">
        <f>IFERROR(VLOOKUP(D4565,Database!B:I,4,FALSE),"")</f>
        <v/>
      </c>
      <c r="F4565" s="11"/>
      <c r="G4565" s="2" t="str">
        <f>IFERROR(VLOOKUP(D4565,Database!B:I,2,FALSE)*F4565/1000,"")</f>
        <v/>
      </c>
    </row>
    <row r="4566" spans="5:7" x14ac:dyDescent="0.3">
      <c r="E4566" s="10" t="str">
        <f>IFERROR(VLOOKUP(D4566,Database!B:I,4,FALSE),"")</f>
        <v/>
      </c>
      <c r="F4566" s="11"/>
      <c r="G4566" s="2" t="str">
        <f>IFERROR(VLOOKUP(D4566,Database!B:I,2,FALSE)*F4566/1000,"")</f>
        <v/>
      </c>
    </row>
    <row r="4567" spans="5:7" x14ac:dyDescent="0.3">
      <c r="E4567" s="10" t="str">
        <f>IFERROR(VLOOKUP(D4567,Database!B:I,4,FALSE),"")</f>
        <v/>
      </c>
      <c r="F4567" s="11"/>
      <c r="G4567" s="2" t="str">
        <f>IFERROR(VLOOKUP(D4567,Database!B:I,2,FALSE)*F4567/1000,"")</f>
        <v/>
      </c>
    </row>
    <row r="4568" spans="5:7" x14ac:dyDescent="0.3">
      <c r="E4568" s="10" t="str">
        <f>IFERROR(VLOOKUP(D4568,Database!B:I,4,FALSE),"")</f>
        <v/>
      </c>
      <c r="F4568" s="11"/>
      <c r="G4568" s="2" t="str">
        <f>IFERROR(VLOOKUP(D4568,Database!B:I,2,FALSE)*F4568/1000,"")</f>
        <v/>
      </c>
    </row>
    <row r="4569" spans="5:7" x14ac:dyDescent="0.3">
      <c r="E4569" s="10" t="str">
        <f>IFERROR(VLOOKUP(D4569,Database!B:I,4,FALSE),"")</f>
        <v/>
      </c>
      <c r="F4569" s="11"/>
      <c r="G4569" s="2" t="str">
        <f>IFERROR(VLOOKUP(D4569,Database!B:I,2,FALSE)*F4569/1000,"")</f>
        <v/>
      </c>
    </row>
    <row r="4570" spans="5:7" x14ac:dyDescent="0.3">
      <c r="E4570" s="10" t="str">
        <f>IFERROR(VLOOKUP(D4570,Database!B:I,4,FALSE),"")</f>
        <v/>
      </c>
      <c r="F4570" s="11"/>
      <c r="G4570" s="2" t="str">
        <f>IFERROR(VLOOKUP(D4570,Database!B:I,2,FALSE)*F4570/1000,"")</f>
        <v/>
      </c>
    </row>
    <row r="4571" spans="5:7" x14ac:dyDescent="0.3">
      <c r="E4571" s="10" t="str">
        <f>IFERROR(VLOOKUP(D4571,Database!B:I,4,FALSE),"")</f>
        <v/>
      </c>
      <c r="F4571" s="11"/>
      <c r="G4571" s="2" t="str">
        <f>IFERROR(VLOOKUP(D4571,Database!B:I,2,FALSE)*F4571/1000,"")</f>
        <v/>
      </c>
    </row>
    <row r="4572" spans="5:7" x14ac:dyDescent="0.3">
      <c r="E4572" s="10" t="str">
        <f>IFERROR(VLOOKUP(D4572,Database!B:I,4,FALSE),"")</f>
        <v/>
      </c>
      <c r="F4572" s="11"/>
      <c r="G4572" s="2" t="str">
        <f>IFERROR(VLOOKUP(D4572,Database!B:I,2,FALSE)*F4572/1000,"")</f>
        <v/>
      </c>
    </row>
    <row r="4573" spans="5:7" x14ac:dyDescent="0.3">
      <c r="E4573" s="10" t="str">
        <f>IFERROR(VLOOKUP(D4573,Database!B:I,4,FALSE),"")</f>
        <v/>
      </c>
      <c r="F4573" s="11"/>
      <c r="G4573" s="2" t="str">
        <f>IFERROR(VLOOKUP(D4573,Database!B:I,2,FALSE)*F4573/1000,"")</f>
        <v/>
      </c>
    </row>
    <row r="4574" spans="5:7" x14ac:dyDescent="0.3">
      <c r="E4574" s="10" t="str">
        <f>IFERROR(VLOOKUP(D4574,Database!B:I,4,FALSE),"")</f>
        <v/>
      </c>
      <c r="F4574" s="11"/>
      <c r="G4574" s="2" t="str">
        <f>IFERROR(VLOOKUP(D4574,Database!B:I,2,FALSE)*F4574/1000,"")</f>
        <v/>
      </c>
    </row>
    <row r="4575" spans="5:7" x14ac:dyDescent="0.3">
      <c r="E4575" s="10" t="str">
        <f>IFERROR(VLOOKUP(D4575,Database!B:I,4,FALSE),"")</f>
        <v/>
      </c>
      <c r="F4575" s="11"/>
      <c r="G4575" s="2" t="str">
        <f>IFERROR(VLOOKUP(D4575,Database!B:I,2,FALSE)*F4575/1000,"")</f>
        <v/>
      </c>
    </row>
    <row r="4576" spans="5:7" x14ac:dyDescent="0.3">
      <c r="E4576" s="10" t="str">
        <f>IFERROR(VLOOKUP(D4576,Database!B:I,4,FALSE),"")</f>
        <v/>
      </c>
      <c r="F4576" s="11"/>
      <c r="G4576" s="2" t="str">
        <f>IFERROR(VLOOKUP(D4576,Database!B:I,2,FALSE)*F4576/1000,"")</f>
        <v/>
      </c>
    </row>
    <row r="4577" spans="5:7" x14ac:dyDescent="0.3">
      <c r="E4577" s="10" t="str">
        <f>IFERROR(VLOOKUP(D4577,Database!B:I,4,FALSE),"")</f>
        <v/>
      </c>
      <c r="F4577" s="11"/>
      <c r="G4577" s="2" t="str">
        <f>IFERROR(VLOOKUP(D4577,Database!B:I,2,FALSE)*F4577/1000,"")</f>
        <v/>
      </c>
    </row>
    <row r="4578" spans="5:7" x14ac:dyDescent="0.3">
      <c r="E4578" s="10" t="str">
        <f>IFERROR(VLOOKUP(D4578,Database!B:I,4,FALSE),"")</f>
        <v/>
      </c>
      <c r="F4578" s="11"/>
      <c r="G4578" s="2" t="str">
        <f>IFERROR(VLOOKUP(D4578,Database!B:I,2,FALSE)*F4578/1000,"")</f>
        <v/>
      </c>
    </row>
    <row r="4579" spans="5:7" x14ac:dyDescent="0.3">
      <c r="E4579" s="10" t="str">
        <f>IFERROR(VLOOKUP(D4579,Database!B:I,4,FALSE),"")</f>
        <v/>
      </c>
      <c r="F4579" s="11"/>
      <c r="G4579" s="2" t="str">
        <f>IFERROR(VLOOKUP(D4579,Database!B:I,2,FALSE)*F4579/1000,"")</f>
        <v/>
      </c>
    </row>
    <row r="4580" spans="5:7" x14ac:dyDescent="0.3">
      <c r="E4580" s="10" t="str">
        <f>IFERROR(VLOOKUP(D4580,Database!B:I,4,FALSE),"")</f>
        <v/>
      </c>
      <c r="F4580" s="11"/>
      <c r="G4580" s="2" t="str">
        <f>IFERROR(VLOOKUP(D4580,Database!B:I,2,FALSE)*F4580/1000,"")</f>
        <v/>
      </c>
    </row>
    <row r="4581" spans="5:7" x14ac:dyDescent="0.3">
      <c r="E4581" s="10" t="str">
        <f>IFERROR(VLOOKUP(D4581,Database!B:I,4,FALSE),"")</f>
        <v/>
      </c>
      <c r="F4581" s="11"/>
      <c r="G4581" s="2" t="str">
        <f>IFERROR(VLOOKUP(D4581,Database!B:I,2,FALSE)*F4581/1000,"")</f>
        <v/>
      </c>
    </row>
    <row r="4582" spans="5:7" x14ac:dyDescent="0.3">
      <c r="E4582" s="10" t="str">
        <f>IFERROR(VLOOKUP(D4582,Database!B:I,4,FALSE),"")</f>
        <v/>
      </c>
      <c r="F4582" s="11"/>
      <c r="G4582" s="2" t="str">
        <f>IFERROR(VLOOKUP(D4582,Database!B:I,2,FALSE)*F4582/1000,"")</f>
        <v/>
      </c>
    </row>
    <row r="4583" spans="5:7" x14ac:dyDescent="0.3">
      <c r="E4583" s="10" t="str">
        <f>IFERROR(VLOOKUP(D4583,Database!B:I,4,FALSE),"")</f>
        <v/>
      </c>
      <c r="F4583" s="11"/>
      <c r="G4583" s="2" t="str">
        <f>IFERROR(VLOOKUP(D4583,Database!B:I,2,FALSE)*F4583/1000,"")</f>
        <v/>
      </c>
    </row>
    <row r="4584" spans="5:7" x14ac:dyDescent="0.3">
      <c r="E4584" s="10" t="str">
        <f>IFERROR(VLOOKUP(D4584,Database!B:I,4,FALSE),"")</f>
        <v/>
      </c>
      <c r="F4584" s="11"/>
      <c r="G4584" s="2" t="str">
        <f>IFERROR(VLOOKUP(D4584,Database!B:I,2,FALSE)*F4584/1000,"")</f>
        <v/>
      </c>
    </row>
    <row r="4585" spans="5:7" x14ac:dyDescent="0.3">
      <c r="E4585" s="10" t="str">
        <f>IFERROR(VLOOKUP(D4585,Database!B:I,4,FALSE),"")</f>
        <v/>
      </c>
      <c r="F4585" s="11"/>
      <c r="G4585" s="2" t="str">
        <f>IFERROR(VLOOKUP(D4585,Database!B:I,2,FALSE)*F4585/1000,"")</f>
        <v/>
      </c>
    </row>
    <row r="4586" spans="5:7" x14ac:dyDescent="0.3">
      <c r="E4586" s="10" t="str">
        <f>IFERROR(VLOOKUP(D4586,Database!B:I,4,FALSE),"")</f>
        <v/>
      </c>
      <c r="F4586" s="11"/>
      <c r="G4586" s="2" t="str">
        <f>IFERROR(VLOOKUP(D4586,Database!B:I,2,FALSE)*F4586/1000,"")</f>
        <v/>
      </c>
    </row>
    <row r="4587" spans="5:7" x14ac:dyDescent="0.3">
      <c r="E4587" s="10" t="str">
        <f>IFERROR(VLOOKUP(D4587,Database!B:I,4,FALSE),"")</f>
        <v/>
      </c>
      <c r="F4587" s="11"/>
      <c r="G4587" s="2" t="str">
        <f>IFERROR(VLOOKUP(D4587,Database!B:I,2,FALSE)*F4587/1000,"")</f>
        <v/>
      </c>
    </row>
    <row r="4588" spans="5:7" x14ac:dyDescent="0.3">
      <c r="E4588" s="10" t="str">
        <f>IFERROR(VLOOKUP(D4588,Database!B:I,4,FALSE),"")</f>
        <v/>
      </c>
      <c r="F4588" s="11"/>
      <c r="G4588" s="2" t="str">
        <f>IFERROR(VLOOKUP(D4588,Database!B:I,2,FALSE)*F4588/1000,"")</f>
        <v/>
      </c>
    </row>
    <row r="4589" spans="5:7" x14ac:dyDescent="0.3">
      <c r="E4589" s="10" t="str">
        <f>IFERROR(VLOOKUP(D4589,Database!B:I,4,FALSE),"")</f>
        <v/>
      </c>
      <c r="F4589" s="11"/>
      <c r="G4589" s="2" t="str">
        <f>IFERROR(VLOOKUP(D4589,Database!B:I,2,FALSE)*F4589/1000,"")</f>
        <v/>
      </c>
    </row>
    <row r="4590" spans="5:7" x14ac:dyDescent="0.3">
      <c r="E4590" s="10" t="str">
        <f>IFERROR(VLOOKUP(D4590,Database!B:I,4,FALSE),"")</f>
        <v/>
      </c>
      <c r="F4590" s="11"/>
      <c r="G4590" s="2" t="str">
        <f>IFERROR(VLOOKUP(D4590,Database!B:I,2,FALSE)*F4590/1000,"")</f>
        <v/>
      </c>
    </row>
    <row r="4591" spans="5:7" x14ac:dyDescent="0.3">
      <c r="E4591" s="10" t="str">
        <f>IFERROR(VLOOKUP(D4591,Database!B:I,4,FALSE),"")</f>
        <v/>
      </c>
      <c r="F4591" s="11"/>
      <c r="G4591" s="2" t="str">
        <f>IFERROR(VLOOKUP(D4591,Database!B:I,2,FALSE)*F4591/1000,"")</f>
        <v/>
      </c>
    </row>
    <row r="4592" spans="5:7" x14ac:dyDescent="0.3">
      <c r="E4592" s="10" t="str">
        <f>IFERROR(VLOOKUP(D4592,Database!B:I,4,FALSE),"")</f>
        <v/>
      </c>
      <c r="F4592" s="11"/>
      <c r="G4592" s="2" t="str">
        <f>IFERROR(VLOOKUP(D4592,Database!B:I,2,FALSE)*F4592/1000,"")</f>
        <v/>
      </c>
    </row>
    <row r="4593" spans="5:7" x14ac:dyDescent="0.3">
      <c r="E4593" s="10" t="str">
        <f>IFERROR(VLOOKUP(D4593,Database!B:I,4,FALSE),"")</f>
        <v/>
      </c>
      <c r="F4593" s="11"/>
      <c r="G4593" s="2" t="str">
        <f>IFERROR(VLOOKUP(D4593,Database!B:I,2,FALSE)*F4593/1000,"")</f>
        <v/>
      </c>
    </row>
    <row r="4594" spans="5:7" x14ac:dyDescent="0.3">
      <c r="E4594" s="10" t="str">
        <f>IFERROR(VLOOKUP(D4594,Database!B:I,4,FALSE),"")</f>
        <v/>
      </c>
      <c r="F4594" s="11"/>
      <c r="G4594" s="2" t="str">
        <f>IFERROR(VLOOKUP(D4594,Database!B:I,2,FALSE)*F4594/1000,"")</f>
        <v/>
      </c>
    </row>
    <row r="4595" spans="5:7" x14ac:dyDescent="0.3">
      <c r="E4595" s="10" t="str">
        <f>IFERROR(VLOOKUP(D4595,Database!B:I,4,FALSE),"")</f>
        <v/>
      </c>
      <c r="F4595" s="11"/>
      <c r="G4595" s="2" t="str">
        <f>IFERROR(VLOOKUP(D4595,Database!B:I,2,FALSE)*F4595/1000,"")</f>
        <v/>
      </c>
    </row>
    <row r="4596" spans="5:7" x14ac:dyDescent="0.3">
      <c r="E4596" s="10" t="str">
        <f>IFERROR(VLOOKUP(D4596,Database!B:I,4,FALSE),"")</f>
        <v/>
      </c>
      <c r="F4596" s="11"/>
      <c r="G4596" s="2" t="str">
        <f>IFERROR(VLOOKUP(D4596,Database!B:I,2,FALSE)*F4596/1000,"")</f>
        <v/>
      </c>
    </row>
    <row r="4597" spans="5:7" x14ac:dyDescent="0.3">
      <c r="E4597" s="10" t="str">
        <f>IFERROR(VLOOKUP(D4597,Database!B:I,4,FALSE),"")</f>
        <v/>
      </c>
      <c r="F4597" s="11"/>
      <c r="G4597" s="2" t="str">
        <f>IFERROR(VLOOKUP(D4597,Database!B:I,2,FALSE)*F4597/1000,"")</f>
        <v/>
      </c>
    </row>
    <row r="4598" spans="5:7" x14ac:dyDescent="0.3">
      <c r="E4598" s="10" t="str">
        <f>IFERROR(VLOOKUP(D4598,Database!B:I,4,FALSE),"")</f>
        <v/>
      </c>
      <c r="F4598" s="11"/>
      <c r="G4598" s="2" t="str">
        <f>IFERROR(VLOOKUP(D4598,Database!B:I,2,FALSE)*F4598/1000,"")</f>
        <v/>
      </c>
    </row>
    <row r="4599" spans="5:7" x14ac:dyDescent="0.3">
      <c r="E4599" s="10" t="str">
        <f>IFERROR(VLOOKUP(D4599,Database!B:I,4,FALSE),"")</f>
        <v/>
      </c>
      <c r="F4599" s="11"/>
      <c r="G4599" s="2" t="str">
        <f>IFERROR(VLOOKUP(D4599,Database!B:I,2,FALSE)*F4599/1000,"")</f>
        <v/>
      </c>
    </row>
    <row r="4600" spans="5:7" x14ac:dyDescent="0.3">
      <c r="E4600" s="10" t="str">
        <f>IFERROR(VLOOKUP(D4600,Database!B:I,4,FALSE),"")</f>
        <v/>
      </c>
      <c r="F4600" s="11"/>
      <c r="G4600" s="2" t="str">
        <f>IFERROR(VLOOKUP(D4600,Database!B:I,2,FALSE)*F4600/1000,"")</f>
        <v/>
      </c>
    </row>
    <row r="4601" spans="5:7" x14ac:dyDescent="0.3">
      <c r="E4601" s="10" t="str">
        <f>IFERROR(VLOOKUP(D4601,Database!B:I,4,FALSE),"")</f>
        <v/>
      </c>
      <c r="F4601" s="11"/>
      <c r="G4601" s="2" t="str">
        <f>IFERROR(VLOOKUP(D4601,Database!B:I,2,FALSE)*F4601/1000,"")</f>
        <v/>
      </c>
    </row>
    <row r="4602" spans="5:7" x14ac:dyDescent="0.3">
      <c r="E4602" s="10" t="str">
        <f>IFERROR(VLOOKUP(D4602,Database!B:I,4,FALSE),"")</f>
        <v/>
      </c>
      <c r="F4602" s="11"/>
      <c r="G4602" s="2" t="str">
        <f>IFERROR(VLOOKUP(D4602,Database!B:I,2,FALSE)*F4602/1000,"")</f>
        <v/>
      </c>
    </row>
    <row r="4603" spans="5:7" x14ac:dyDescent="0.3">
      <c r="E4603" s="10" t="str">
        <f>IFERROR(VLOOKUP(D4603,Database!B:I,4,FALSE),"")</f>
        <v/>
      </c>
      <c r="F4603" s="11"/>
      <c r="G4603" s="2" t="str">
        <f>IFERROR(VLOOKUP(D4603,Database!B:I,2,FALSE)*F4603/1000,"")</f>
        <v/>
      </c>
    </row>
    <row r="4604" spans="5:7" x14ac:dyDescent="0.3">
      <c r="E4604" s="10" t="str">
        <f>IFERROR(VLOOKUP(D4604,Database!B:I,4,FALSE),"")</f>
        <v/>
      </c>
      <c r="F4604" s="11"/>
      <c r="G4604" s="2" t="str">
        <f>IFERROR(VLOOKUP(D4604,Database!B:I,2,FALSE)*F4604/1000,"")</f>
        <v/>
      </c>
    </row>
    <row r="4605" spans="5:7" x14ac:dyDescent="0.3">
      <c r="E4605" s="10" t="str">
        <f>IFERROR(VLOOKUP(D4605,Database!B:I,4,FALSE),"")</f>
        <v/>
      </c>
      <c r="F4605" s="11"/>
      <c r="G4605" s="2" t="str">
        <f>IFERROR(VLOOKUP(D4605,Database!B:I,2,FALSE)*F4605/1000,"")</f>
        <v/>
      </c>
    </row>
    <row r="4606" spans="5:7" x14ac:dyDescent="0.3">
      <c r="E4606" s="10" t="str">
        <f>IFERROR(VLOOKUP(D4606,Database!B:I,4,FALSE),"")</f>
        <v/>
      </c>
      <c r="F4606" s="11"/>
      <c r="G4606" s="2" t="str">
        <f>IFERROR(VLOOKUP(D4606,Database!B:I,2,FALSE)*F4606/1000,"")</f>
        <v/>
      </c>
    </row>
    <row r="4607" spans="5:7" x14ac:dyDescent="0.3">
      <c r="E4607" s="10" t="str">
        <f>IFERROR(VLOOKUP(D4607,Database!B:I,4,FALSE),"")</f>
        <v/>
      </c>
      <c r="F4607" s="11"/>
      <c r="G4607" s="2" t="str">
        <f>IFERROR(VLOOKUP(D4607,Database!B:I,2,FALSE)*F4607/1000,"")</f>
        <v/>
      </c>
    </row>
    <row r="4608" spans="5:7" x14ac:dyDescent="0.3">
      <c r="E4608" s="10" t="str">
        <f>IFERROR(VLOOKUP(D4608,Database!B:I,4,FALSE),"")</f>
        <v/>
      </c>
      <c r="F4608" s="11"/>
      <c r="G4608" s="2" t="str">
        <f>IFERROR(VLOOKUP(D4608,Database!B:I,2,FALSE)*F4608/1000,"")</f>
        <v/>
      </c>
    </row>
    <row r="4609" spans="5:7" x14ac:dyDescent="0.3">
      <c r="E4609" s="10" t="str">
        <f>IFERROR(VLOOKUP(D4609,Database!B:I,4,FALSE),"")</f>
        <v/>
      </c>
      <c r="F4609" s="11"/>
      <c r="G4609" s="2" t="str">
        <f>IFERROR(VLOOKUP(D4609,Database!B:I,2,FALSE)*F4609/1000,"")</f>
        <v/>
      </c>
    </row>
    <row r="4610" spans="5:7" x14ac:dyDescent="0.3">
      <c r="E4610" s="10" t="str">
        <f>IFERROR(VLOOKUP(D4610,Database!B:I,4,FALSE),"")</f>
        <v/>
      </c>
      <c r="F4610" s="11"/>
      <c r="G4610" s="2" t="str">
        <f>IFERROR(VLOOKUP(D4610,Database!B:I,2,FALSE)*F4610/1000,"")</f>
        <v/>
      </c>
    </row>
    <row r="4611" spans="5:7" x14ac:dyDescent="0.3">
      <c r="E4611" s="10" t="str">
        <f>IFERROR(VLOOKUP(D4611,Database!B:I,4,FALSE),"")</f>
        <v/>
      </c>
      <c r="F4611" s="11"/>
      <c r="G4611" s="2" t="str">
        <f>IFERROR(VLOOKUP(D4611,Database!B:I,2,FALSE)*F4611/1000,"")</f>
        <v/>
      </c>
    </row>
    <row r="4612" spans="5:7" x14ac:dyDescent="0.3">
      <c r="E4612" s="10" t="str">
        <f>IFERROR(VLOOKUP(D4612,Database!B:I,4,FALSE),"")</f>
        <v/>
      </c>
      <c r="F4612" s="11"/>
      <c r="G4612" s="2" t="str">
        <f>IFERROR(VLOOKUP(D4612,Database!B:I,2,FALSE)*F4612/1000,"")</f>
        <v/>
      </c>
    </row>
    <row r="4613" spans="5:7" x14ac:dyDescent="0.3">
      <c r="E4613" s="10" t="str">
        <f>IFERROR(VLOOKUP(D4613,Database!B:I,4,FALSE),"")</f>
        <v/>
      </c>
      <c r="F4613" s="11"/>
      <c r="G4613" s="2" t="str">
        <f>IFERROR(VLOOKUP(D4613,Database!B:I,2,FALSE)*F4613/1000,"")</f>
        <v/>
      </c>
    </row>
    <row r="4614" spans="5:7" x14ac:dyDescent="0.3">
      <c r="E4614" s="10" t="str">
        <f>IFERROR(VLOOKUP(D4614,Database!B:I,4,FALSE),"")</f>
        <v/>
      </c>
      <c r="F4614" s="11"/>
      <c r="G4614" s="2" t="str">
        <f>IFERROR(VLOOKUP(D4614,Database!B:I,2,FALSE)*F4614/1000,"")</f>
        <v/>
      </c>
    </row>
    <row r="4615" spans="5:7" x14ac:dyDescent="0.3">
      <c r="E4615" s="10" t="str">
        <f>IFERROR(VLOOKUP(D4615,Database!B:I,4,FALSE),"")</f>
        <v/>
      </c>
      <c r="F4615" s="11"/>
      <c r="G4615" s="2" t="str">
        <f>IFERROR(VLOOKUP(D4615,Database!B:I,2,FALSE)*F4615/1000,"")</f>
        <v/>
      </c>
    </row>
    <row r="4616" spans="5:7" x14ac:dyDescent="0.3">
      <c r="E4616" s="10" t="str">
        <f>IFERROR(VLOOKUP(D4616,Database!B:I,4,FALSE),"")</f>
        <v/>
      </c>
      <c r="F4616" s="11"/>
      <c r="G4616" s="2" t="str">
        <f>IFERROR(VLOOKUP(D4616,Database!B:I,2,FALSE)*F4616/1000,"")</f>
        <v/>
      </c>
    </row>
    <row r="4617" spans="5:7" x14ac:dyDescent="0.3">
      <c r="E4617" s="10" t="str">
        <f>IFERROR(VLOOKUP(D4617,Database!B:I,4,FALSE),"")</f>
        <v/>
      </c>
      <c r="F4617" s="11"/>
      <c r="G4617" s="2" t="str">
        <f>IFERROR(VLOOKUP(D4617,Database!B:I,2,FALSE)*F4617/1000,"")</f>
        <v/>
      </c>
    </row>
    <row r="4618" spans="5:7" x14ac:dyDescent="0.3">
      <c r="E4618" s="10" t="str">
        <f>IFERROR(VLOOKUP(D4618,Database!B:I,4,FALSE),"")</f>
        <v/>
      </c>
      <c r="F4618" s="11"/>
      <c r="G4618" s="2" t="str">
        <f>IFERROR(VLOOKUP(D4618,Database!B:I,2,FALSE)*F4618/1000,"")</f>
        <v/>
      </c>
    </row>
    <row r="4619" spans="5:7" x14ac:dyDescent="0.3">
      <c r="E4619" s="10" t="str">
        <f>IFERROR(VLOOKUP(D4619,Database!B:I,4,FALSE),"")</f>
        <v/>
      </c>
      <c r="F4619" s="11"/>
      <c r="G4619" s="2" t="str">
        <f>IFERROR(VLOOKUP(D4619,Database!B:I,2,FALSE)*F4619/1000,"")</f>
        <v/>
      </c>
    </row>
    <row r="4620" spans="5:7" x14ac:dyDescent="0.3">
      <c r="E4620" s="10" t="str">
        <f>IFERROR(VLOOKUP(D4620,Database!B:I,4,FALSE),"")</f>
        <v/>
      </c>
      <c r="F4620" s="11"/>
      <c r="G4620" s="2" t="str">
        <f>IFERROR(VLOOKUP(D4620,Database!B:I,2,FALSE)*F4620/1000,"")</f>
        <v/>
      </c>
    </row>
    <row r="4621" spans="5:7" x14ac:dyDescent="0.3">
      <c r="E4621" s="10" t="str">
        <f>IFERROR(VLOOKUP(D4621,Database!B:I,4,FALSE),"")</f>
        <v/>
      </c>
      <c r="F4621" s="11"/>
      <c r="G4621" s="2" t="str">
        <f>IFERROR(VLOOKUP(D4621,Database!B:I,2,FALSE)*F4621/1000,"")</f>
        <v/>
      </c>
    </row>
    <row r="4622" spans="5:7" x14ac:dyDescent="0.3">
      <c r="E4622" s="10" t="str">
        <f>IFERROR(VLOOKUP(D4622,Database!B:I,4,FALSE),"")</f>
        <v/>
      </c>
      <c r="F4622" s="11"/>
      <c r="G4622" s="2" t="str">
        <f>IFERROR(VLOOKUP(D4622,Database!B:I,2,FALSE)*F4622/1000,"")</f>
        <v/>
      </c>
    </row>
    <row r="4623" spans="5:7" x14ac:dyDescent="0.3">
      <c r="E4623" s="10" t="str">
        <f>IFERROR(VLOOKUP(D4623,Database!B:I,4,FALSE),"")</f>
        <v/>
      </c>
      <c r="F4623" s="11"/>
      <c r="G4623" s="2" t="str">
        <f>IFERROR(VLOOKUP(D4623,Database!B:I,2,FALSE)*F4623/1000,"")</f>
        <v/>
      </c>
    </row>
    <row r="4624" spans="5:7" x14ac:dyDescent="0.3">
      <c r="E4624" s="10" t="str">
        <f>IFERROR(VLOOKUP(D4624,Database!B:I,4,FALSE),"")</f>
        <v/>
      </c>
      <c r="F4624" s="11"/>
      <c r="G4624" s="2" t="str">
        <f>IFERROR(VLOOKUP(D4624,Database!B:I,2,FALSE)*F4624/1000,"")</f>
        <v/>
      </c>
    </row>
    <row r="4625" spans="5:7" x14ac:dyDescent="0.3">
      <c r="E4625" s="10" t="str">
        <f>IFERROR(VLOOKUP(D4625,Database!B:I,4,FALSE),"")</f>
        <v/>
      </c>
      <c r="F4625" s="11"/>
      <c r="G4625" s="2" t="str">
        <f>IFERROR(VLOOKUP(D4625,Database!B:I,2,FALSE)*F4625/1000,"")</f>
        <v/>
      </c>
    </row>
    <row r="4626" spans="5:7" x14ac:dyDescent="0.3">
      <c r="E4626" s="10" t="str">
        <f>IFERROR(VLOOKUP(D4626,Database!B:I,4,FALSE),"")</f>
        <v/>
      </c>
      <c r="F4626" s="11"/>
      <c r="G4626" s="2" t="str">
        <f>IFERROR(VLOOKUP(D4626,Database!B:I,2,FALSE)*F4626/1000,"")</f>
        <v/>
      </c>
    </row>
    <row r="4627" spans="5:7" x14ac:dyDescent="0.3">
      <c r="E4627" s="10" t="str">
        <f>IFERROR(VLOOKUP(D4627,Database!B:I,4,FALSE),"")</f>
        <v/>
      </c>
      <c r="F4627" s="11"/>
      <c r="G4627" s="2" t="str">
        <f>IFERROR(VLOOKUP(D4627,Database!B:I,2,FALSE)*F4627/1000,"")</f>
        <v/>
      </c>
    </row>
    <row r="4628" spans="5:7" x14ac:dyDescent="0.3">
      <c r="E4628" s="10" t="str">
        <f>IFERROR(VLOOKUP(D4628,Database!B:I,4,FALSE),"")</f>
        <v/>
      </c>
      <c r="F4628" s="11"/>
      <c r="G4628" s="2" t="str">
        <f>IFERROR(VLOOKUP(D4628,Database!B:I,2,FALSE)*F4628/1000,"")</f>
        <v/>
      </c>
    </row>
    <row r="4629" spans="5:7" x14ac:dyDescent="0.3">
      <c r="E4629" s="10" t="str">
        <f>IFERROR(VLOOKUP(D4629,Database!B:I,4,FALSE),"")</f>
        <v/>
      </c>
      <c r="F4629" s="11"/>
      <c r="G4629" s="2" t="str">
        <f>IFERROR(VLOOKUP(D4629,Database!B:I,2,FALSE)*F4629/1000,"")</f>
        <v/>
      </c>
    </row>
    <row r="4630" spans="5:7" x14ac:dyDescent="0.3">
      <c r="E4630" s="10" t="str">
        <f>IFERROR(VLOOKUP(D4630,Database!B:I,4,FALSE),"")</f>
        <v/>
      </c>
      <c r="F4630" s="11"/>
      <c r="G4630" s="2" t="str">
        <f>IFERROR(VLOOKUP(D4630,Database!B:I,2,FALSE)*F4630/1000,"")</f>
        <v/>
      </c>
    </row>
    <row r="4631" spans="5:7" x14ac:dyDescent="0.3">
      <c r="E4631" s="10" t="str">
        <f>IFERROR(VLOOKUP(D4631,Database!B:I,4,FALSE),"")</f>
        <v/>
      </c>
      <c r="F4631" s="11"/>
      <c r="G4631" s="2" t="str">
        <f>IFERROR(VLOOKUP(D4631,Database!B:I,2,FALSE)*F4631/1000,"")</f>
        <v/>
      </c>
    </row>
    <row r="4632" spans="5:7" x14ac:dyDescent="0.3">
      <c r="E4632" s="10" t="str">
        <f>IFERROR(VLOOKUP(D4632,Database!B:I,4,FALSE),"")</f>
        <v/>
      </c>
      <c r="F4632" s="11"/>
      <c r="G4632" s="2" t="str">
        <f>IFERROR(VLOOKUP(D4632,Database!B:I,2,FALSE)*F4632/1000,"")</f>
        <v/>
      </c>
    </row>
    <row r="4633" spans="5:7" x14ac:dyDescent="0.3">
      <c r="E4633" s="10" t="str">
        <f>IFERROR(VLOOKUP(D4633,Database!B:I,4,FALSE),"")</f>
        <v/>
      </c>
      <c r="F4633" s="11"/>
      <c r="G4633" s="2" t="str">
        <f>IFERROR(VLOOKUP(D4633,Database!B:I,2,FALSE)*F4633/1000,"")</f>
        <v/>
      </c>
    </row>
    <row r="4634" spans="5:7" x14ac:dyDescent="0.3">
      <c r="E4634" s="10" t="str">
        <f>IFERROR(VLOOKUP(D4634,Database!B:I,4,FALSE),"")</f>
        <v/>
      </c>
      <c r="F4634" s="11"/>
      <c r="G4634" s="2" t="str">
        <f>IFERROR(VLOOKUP(D4634,Database!B:I,2,FALSE)*F4634/1000,"")</f>
        <v/>
      </c>
    </row>
    <row r="4635" spans="5:7" x14ac:dyDescent="0.3">
      <c r="E4635" s="10" t="str">
        <f>IFERROR(VLOOKUP(D4635,Database!B:I,4,FALSE),"")</f>
        <v/>
      </c>
      <c r="F4635" s="11"/>
      <c r="G4635" s="2" t="str">
        <f>IFERROR(VLOOKUP(D4635,Database!B:I,2,FALSE)*F4635/1000,"")</f>
        <v/>
      </c>
    </row>
    <row r="4636" spans="5:7" x14ac:dyDescent="0.3">
      <c r="E4636" s="10" t="str">
        <f>IFERROR(VLOOKUP(D4636,Database!B:I,4,FALSE),"")</f>
        <v/>
      </c>
      <c r="F4636" s="11"/>
      <c r="G4636" s="2" t="str">
        <f>IFERROR(VLOOKUP(D4636,Database!B:I,2,FALSE)*F4636/1000,"")</f>
        <v/>
      </c>
    </row>
    <row r="4637" spans="5:7" x14ac:dyDescent="0.3">
      <c r="E4637" s="10" t="str">
        <f>IFERROR(VLOOKUP(D4637,Database!B:I,4,FALSE),"")</f>
        <v/>
      </c>
      <c r="F4637" s="11"/>
      <c r="G4637" s="2" t="str">
        <f>IFERROR(VLOOKUP(D4637,Database!B:I,2,FALSE)*F4637/1000,"")</f>
        <v/>
      </c>
    </row>
    <row r="4638" spans="5:7" x14ac:dyDescent="0.3">
      <c r="E4638" s="10" t="str">
        <f>IFERROR(VLOOKUP(D4638,Database!B:I,4,FALSE),"")</f>
        <v/>
      </c>
      <c r="F4638" s="11"/>
      <c r="G4638" s="2" t="str">
        <f>IFERROR(VLOOKUP(D4638,Database!B:I,2,FALSE)*F4638/1000,"")</f>
        <v/>
      </c>
    </row>
    <row r="4639" spans="5:7" x14ac:dyDescent="0.3">
      <c r="E4639" s="10" t="str">
        <f>IFERROR(VLOOKUP(D4639,Database!B:I,4,FALSE),"")</f>
        <v/>
      </c>
      <c r="F4639" s="11"/>
      <c r="G4639" s="2" t="str">
        <f>IFERROR(VLOOKUP(D4639,Database!B:I,2,FALSE)*F4639/1000,"")</f>
        <v/>
      </c>
    </row>
    <row r="4640" spans="5:7" x14ac:dyDescent="0.3">
      <c r="E4640" s="10" t="str">
        <f>IFERROR(VLOOKUP(D4640,Database!B:I,4,FALSE),"")</f>
        <v/>
      </c>
      <c r="F4640" s="11"/>
      <c r="G4640" s="2" t="str">
        <f>IFERROR(VLOOKUP(D4640,Database!B:I,2,FALSE)*F4640/1000,"")</f>
        <v/>
      </c>
    </row>
    <row r="4641" spans="5:7" x14ac:dyDescent="0.3">
      <c r="E4641" s="10" t="str">
        <f>IFERROR(VLOOKUP(D4641,Database!B:I,4,FALSE),"")</f>
        <v/>
      </c>
      <c r="F4641" s="11"/>
      <c r="G4641" s="2" t="str">
        <f>IFERROR(VLOOKUP(D4641,Database!B:I,2,FALSE)*F4641/1000,"")</f>
        <v/>
      </c>
    </row>
    <row r="4642" spans="5:7" x14ac:dyDescent="0.3">
      <c r="E4642" s="10" t="str">
        <f>IFERROR(VLOOKUP(D4642,Database!B:I,4,FALSE),"")</f>
        <v/>
      </c>
      <c r="F4642" s="11"/>
      <c r="G4642" s="2" t="str">
        <f>IFERROR(VLOOKUP(D4642,Database!B:I,2,FALSE)*F4642/1000,"")</f>
        <v/>
      </c>
    </row>
    <row r="4643" spans="5:7" x14ac:dyDescent="0.3">
      <c r="E4643" s="10" t="str">
        <f>IFERROR(VLOOKUP(D4643,Database!B:I,4,FALSE),"")</f>
        <v/>
      </c>
      <c r="F4643" s="11"/>
      <c r="G4643" s="2" t="str">
        <f>IFERROR(VLOOKUP(D4643,Database!B:I,2,FALSE)*F4643/1000,"")</f>
        <v/>
      </c>
    </row>
    <row r="4644" spans="5:7" x14ac:dyDescent="0.3">
      <c r="E4644" s="10" t="str">
        <f>IFERROR(VLOOKUP(D4644,Database!B:I,4,FALSE),"")</f>
        <v/>
      </c>
      <c r="F4644" s="11"/>
      <c r="G4644" s="2" t="str">
        <f>IFERROR(VLOOKUP(D4644,Database!B:I,2,FALSE)*F4644/1000,"")</f>
        <v/>
      </c>
    </row>
    <row r="4645" spans="5:7" x14ac:dyDescent="0.3">
      <c r="E4645" s="10" t="str">
        <f>IFERROR(VLOOKUP(D4645,Database!B:I,4,FALSE),"")</f>
        <v/>
      </c>
      <c r="F4645" s="11"/>
      <c r="G4645" s="2" t="str">
        <f>IFERROR(VLOOKUP(D4645,Database!B:I,2,FALSE)*F4645/1000,"")</f>
        <v/>
      </c>
    </row>
    <row r="4646" spans="5:7" x14ac:dyDescent="0.3">
      <c r="E4646" s="10" t="str">
        <f>IFERROR(VLOOKUP(D4646,Database!B:I,4,FALSE),"")</f>
        <v/>
      </c>
      <c r="F4646" s="11"/>
      <c r="G4646" s="2" t="str">
        <f>IFERROR(VLOOKUP(D4646,Database!B:I,2,FALSE)*F4646/1000,"")</f>
        <v/>
      </c>
    </row>
    <row r="4647" spans="5:7" x14ac:dyDescent="0.3">
      <c r="E4647" s="10" t="str">
        <f>IFERROR(VLOOKUP(D4647,Database!B:I,4,FALSE),"")</f>
        <v/>
      </c>
      <c r="F4647" s="11"/>
      <c r="G4647" s="2" t="str">
        <f>IFERROR(VLOOKUP(D4647,Database!B:I,2,FALSE)*F4647/1000,"")</f>
        <v/>
      </c>
    </row>
    <row r="4648" spans="5:7" x14ac:dyDescent="0.3">
      <c r="E4648" s="10" t="str">
        <f>IFERROR(VLOOKUP(D4648,Database!B:I,4,FALSE),"")</f>
        <v/>
      </c>
      <c r="F4648" s="11"/>
      <c r="G4648" s="2" t="str">
        <f>IFERROR(VLOOKUP(D4648,Database!B:I,2,FALSE)*F4648/1000,"")</f>
        <v/>
      </c>
    </row>
    <row r="4649" spans="5:7" x14ac:dyDescent="0.3">
      <c r="E4649" s="10" t="str">
        <f>IFERROR(VLOOKUP(D4649,Database!B:I,4,FALSE),"")</f>
        <v/>
      </c>
      <c r="F4649" s="11"/>
      <c r="G4649" s="2" t="str">
        <f>IFERROR(VLOOKUP(D4649,Database!B:I,2,FALSE)*F4649/1000,"")</f>
        <v/>
      </c>
    </row>
    <row r="4650" spans="5:7" x14ac:dyDescent="0.3">
      <c r="E4650" s="10" t="str">
        <f>IFERROR(VLOOKUP(D4650,Database!B:I,4,FALSE),"")</f>
        <v/>
      </c>
      <c r="F4650" s="11"/>
      <c r="G4650" s="2" t="str">
        <f>IFERROR(VLOOKUP(D4650,Database!B:I,2,FALSE)*F4650/1000,"")</f>
        <v/>
      </c>
    </row>
    <row r="4651" spans="5:7" x14ac:dyDescent="0.3">
      <c r="E4651" s="10" t="str">
        <f>IFERROR(VLOOKUP(D4651,Database!B:I,4,FALSE),"")</f>
        <v/>
      </c>
      <c r="F4651" s="11"/>
      <c r="G4651" s="2" t="str">
        <f>IFERROR(VLOOKUP(D4651,Database!B:I,2,FALSE)*F4651/1000,"")</f>
        <v/>
      </c>
    </row>
    <row r="4652" spans="5:7" x14ac:dyDescent="0.3">
      <c r="E4652" s="10" t="str">
        <f>IFERROR(VLOOKUP(D4652,Database!B:I,4,FALSE),"")</f>
        <v/>
      </c>
      <c r="F4652" s="11"/>
      <c r="G4652" s="2" t="str">
        <f>IFERROR(VLOOKUP(D4652,Database!B:I,2,FALSE)*F4652/1000,"")</f>
        <v/>
      </c>
    </row>
    <row r="4653" spans="5:7" x14ac:dyDescent="0.3">
      <c r="E4653" s="10" t="str">
        <f>IFERROR(VLOOKUP(D4653,Database!B:I,4,FALSE),"")</f>
        <v/>
      </c>
      <c r="F4653" s="11"/>
      <c r="G4653" s="2" t="str">
        <f>IFERROR(VLOOKUP(D4653,Database!B:I,2,FALSE)*F4653/1000,"")</f>
        <v/>
      </c>
    </row>
    <row r="4654" spans="5:7" x14ac:dyDescent="0.3">
      <c r="E4654" s="10" t="str">
        <f>IFERROR(VLOOKUP(D4654,Database!B:I,4,FALSE),"")</f>
        <v/>
      </c>
      <c r="F4654" s="11"/>
      <c r="G4654" s="2" t="str">
        <f>IFERROR(VLOOKUP(D4654,Database!B:I,2,FALSE)*F4654/1000,"")</f>
        <v/>
      </c>
    </row>
    <row r="4655" spans="5:7" x14ac:dyDescent="0.3">
      <c r="E4655" s="10" t="str">
        <f>IFERROR(VLOOKUP(D4655,Database!B:I,4,FALSE),"")</f>
        <v/>
      </c>
      <c r="F4655" s="11"/>
      <c r="G4655" s="2" t="str">
        <f>IFERROR(VLOOKUP(D4655,Database!B:I,2,FALSE)*F4655/1000,"")</f>
        <v/>
      </c>
    </row>
    <row r="4656" spans="5:7" x14ac:dyDescent="0.3">
      <c r="E4656" s="10" t="str">
        <f>IFERROR(VLOOKUP(D4656,Database!B:I,4,FALSE),"")</f>
        <v/>
      </c>
      <c r="F4656" s="11"/>
      <c r="G4656" s="2" t="str">
        <f>IFERROR(VLOOKUP(D4656,Database!B:I,2,FALSE)*F4656/1000,"")</f>
        <v/>
      </c>
    </row>
    <row r="4657" spans="5:7" x14ac:dyDescent="0.3">
      <c r="E4657" s="10" t="str">
        <f>IFERROR(VLOOKUP(D4657,Database!B:I,4,FALSE),"")</f>
        <v/>
      </c>
      <c r="F4657" s="11"/>
      <c r="G4657" s="2" t="str">
        <f>IFERROR(VLOOKUP(D4657,Database!B:I,2,FALSE)*F4657/1000,"")</f>
        <v/>
      </c>
    </row>
    <row r="4658" spans="5:7" x14ac:dyDescent="0.3">
      <c r="E4658" s="10" t="str">
        <f>IFERROR(VLOOKUP(D4658,Database!B:I,4,FALSE),"")</f>
        <v/>
      </c>
      <c r="F4658" s="11"/>
      <c r="G4658" s="2" t="str">
        <f>IFERROR(VLOOKUP(D4658,Database!B:I,2,FALSE)*F4658/1000,"")</f>
        <v/>
      </c>
    </row>
    <row r="4659" spans="5:7" x14ac:dyDescent="0.3">
      <c r="E4659" s="10" t="str">
        <f>IFERROR(VLOOKUP(D4659,Database!B:I,4,FALSE),"")</f>
        <v/>
      </c>
      <c r="F4659" s="11"/>
      <c r="G4659" s="2" t="str">
        <f>IFERROR(VLOOKUP(D4659,Database!B:I,2,FALSE)*F4659/1000,"")</f>
        <v/>
      </c>
    </row>
    <row r="4660" spans="5:7" x14ac:dyDescent="0.3">
      <c r="E4660" s="10" t="str">
        <f>IFERROR(VLOOKUP(D4660,Database!B:I,4,FALSE),"")</f>
        <v/>
      </c>
      <c r="F4660" s="11"/>
      <c r="G4660" s="2" t="str">
        <f>IFERROR(VLOOKUP(D4660,Database!B:I,2,FALSE)*F4660/1000,"")</f>
        <v/>
      </c>
    </row>
    <row r="4661" spans="5:7" x14ac:dyDescent="0.3">
      <c r="E4661" s="10" t="str">
        <f>IFERROR(VLOOKUP(D4661,Database!B:I,4,FALSE),"")</f>
        <v/>
      </c>
      <c r="F4661" s="11"/>
      <c r="G4661" s="2" t="str">
        <f>IFERROR(VLOOKUP(D4661,Database!B:I,2,FALSE)*F4661/1000,"")</f>
        <v/>
      </c>
    </row>
    <row r="4662" spans="5:7" x14ac:dyDescent="0.3">
      <c r="E4662" s="10" t="str">
        <f>IFERROR(VLOOKUP(D4662,Database!B:I,4,FALSE),"")</f>
        <v/>
      </c>
      <c r="F4662" s="11"/>
      <c r="G4662" s="2" t="str">
        <f>IFERROR(VLOOKUP(D4662,Database!B:I,2,FALSE)*F4662/1000,"")</f>
        <v/>
      </c>
    </row>
    <row r="4663" spans="5:7" x14ac:dyDescent="0.3">
      <c r="E4663" s="10" t="str">
        <f>IFERROR(VLOOKUP(D4663,Database!B:I,4,FALSE),"")</f>
        <v/>
      </c>
      <c r="F4663" s="11"/>
      <c r="G4663" s="2" t="str">
        <f>IFERROR(VLOOKUP(D4663,Database!B:I,2,FALSE)*F4663/1000,"")</f>
        <v/>
      </c>
    </row>
    <row r="4664" spans="5:7" x14ac:dyDescent="0.3">
      <c r="E4664" s="10" t="str">
        <f>IFERROR(VLOOKUP(D4664,Database!B:I,4,FALSE),"")</f>
        <v/>
      </c>
      <c r="F4664" s="11"/>
      <c r="G4664" s="2" t="str">
        <f>IFERROR(VLOOKUP(D4664,Database!B:I,2,FALSE)*F4664/1000,"")</f>
        <v/>
      </c>
    </row>
    <row r="4665" spans="5:7" x14ac:dyDescent="0.3">
      <c r="E4665" s="10" t="str">
        <f>IFERROR(VLOOKUP(D4665,Database!B:I,4,FALSE),"")</f>
        <v/>
      </c>
      <c r="F4665" s="11"/>
      <c r="G4665" s="2" t="str">
        <f>IFERROR(VLOOKUP(D4665,Database!B:I,2,FALSE)*F4665/1000,"")</f>
        <v/>
      </c>
    </row>
    <row r="4666" spans="5:7" x14ac:dyDescent="0.3">
      <c r="E4666" s="10" t="str">
        <f>IFERROR(VLOOKUP(D4666,Database!B:I,4,FALSE),"")</f>
        <v/>
      </c>
      <c r="F4666" s="11"/>
      <c r="G4666" s="2" t="str">
        <f>IFERROR(VLOOKUP(D4666,Database!B:I,2,FALSE)*F4666/1000,"")</f>
        <v/>
      </c>
    </row>
    <row r="4667" spans="5:7" x14ac:dyDescent="0.3">
      <c r="E4667" s="10" t="str">
        <f>IFERROR(VLOOKUP(D4667,Database!B:I,4,FALSE),"")</f>
        <v/>
      </c>
      <c r="F4667" s="11"/>
      <c r="G4667" s="2" t="str">
        <f>IFERROR(VLOOKUP(D4667,Database!B:I,2,FALSE)*F4667/1000,"")</f>
        <v/>
      </c>
    </row>
    <row r="4668" spans="5:7" x14ac:dyDescent="0.3">
      <c r="E4668" s="10" t="str">
        <f>IFERROR(VLOOKUP(D4668,Database!B:I,4,FALSE),"")</f>
        <v/>
      </c>
      <c r="F4668" s="11"/>
      <c r="G4668" s="2" t="str">
        <f>IFERROR(VLOOKUP(D4668,Database!B:I,2,FALSE)*F4668/1000,"")</f>
        <v/>
      </c>
    </row>
    <row r="4669" spans="5:7" x14ac:dyDescent="0.3">
      <c r="E4669" s="10" t="str">
        <f>IFERROR(VLOOKUP(D4669,Database!B:I,4,FALSE),"")</f>
        <v/>
      </c>
      <c r="F4669" s="11"/>
      <c r="G4669" s="2" t="str">
        <f>IFERROR(VLOOKUP(D4669,Database!B:I,2,FALSE)*F4669/1000,"")</f>
        <v/>
      </c>
    </row>
    <row r="4670" spans="5:7" x14ac:dyDescent="0.3">
      <c r="E4670" s="10" t="str">
        <f>IFERROR(VLOOKUP(D4670,Database!B:I,4,FALSE),"")</f>
        <v/>
      </c>
      <c r="F4670" s="11"/>
      <c r="G4670" s="2" t="str">
        <f>IFERROR(VLOOKUP(D4670,Database!B:I,2,FALSE)*F4670/1000,"")</f>
        <v/>
      </c>
    </row>
    <row r="4671" spans="5:7" x14ac:dyDescent="0.3">
      <c r="E4671" s="10" t="str">
        <f>IFERROR(VLOOKUP(D4671,Database!B:I,4,FALSE),"")</f>
        <v/>
      </c>
      <c r="F4671" s="11"/>
      <c r="G4671" s="2" t="str">
        <f>IFERROR(VLOOKUP(D4671,Database!B:I,2,FALSE)*F4671/1000,"")</f>
        <v/>
      </c>
    </row>
    <row r="4672" spans="5:7" x14ac:dyDescent="0.3">
      <c r="E4672" s="10" t="str">
        <f>IFERROR(VLOOKUP(D4672,Database!B:I,4,FALSE),"")</f>
        <v/>
      </c>
      <c r="F4672" s="11"/>
      <c r="G4672" s="2" t="str">
        <f>IFERROR(VLOOKUP(D4672,Database!B:I,2,FALSE)*F4672/1000,"")</f>
        <v/>
      </c>
    </row>
    <row r="4673" spans="5:7" x14ac:dyDescent="0.3">
      <c r="E4673" s="10" t="str">
        <f>IFERROR(VLOOKUP(D4673,Database!B:I,4,FALSE),"")</f>
        <v/>
      </c>
      <c r="F4673" s="11"/>
      <c r="G4673" s="2" t="str">
        <f>IFERROR(VLOOKUP(D4673,Database!B:I,2,FALSE)*F4673/1000,"")</f>
        <v/>
      </c>
    </row>
    <row r="4674" spans="5:7" x14ac:dyDescent="0.3">
      <c r="E4674" s="10" t="str">
        <f>IFERROR(VLOOKUP(D4674,Database!B:I,4,FALSE),"")</f>
        <v/>
      </c>
      <c r="F4674" s="11"/>
      <c r="G4674" s="2" t="str">
        <f>IFERROR(VLOOKUP(D4674,Database!B:I,2,FALSE)*F4674/1000,"")</f>
        <v/>
      </c>
    </row>
    <row r="4675" spans="5:7" x14ac:dyDescent="0.3">
      <c r="E4675" s="10" t="str">
        <f>IFERROR(VLOOKUP(D4675,Database!B:I,4,FALSE),"")</f>
        <v/>
      </c>
      <c r="F4675" s="11"/>
      <c r="G4675" s="2" t="str">
        <f>IFERROR(VLOOKUP(D4675,Database!B:I,2,FALSE)*F4675/1000,"")</f>
        <v/>
      </c>
    </row>
    <row r="4676" spans="5:7" x14ac:dyDescent="0.3">
      <c r="E4676" s="10" t="str">
        <f>IFERROR(VLOOKUP(D4676,Database!B:I,4,FALSE),"")</f>
        <v/>
      </c>
      <c r="F4676" s="11"/>
      <c r="G4676" s="2" t="str">
        <f>IFERROR(VLOOKUP(D4676,Database!B:I,2,FALSE)*F4676/1000,"")</f>
        <v/>
      </c>
    </row>
    <row r="4677" spans="5:7" x14ac:dyDescent="0.3">
      <c r="E4677" s="10" t="str">
        <f>IFERROR(VLOOKUP(D4677,Database!B:I,4,FALSE),"")</f>
        <v/>
      </c>
      <c r="F4677" s="11"/>
      <c r="G4677" s="2" t="str">
        <f>IFERROR(VLOOKUP(D4677,Database!B:I,2,FALSE)*F4677/1000,"")</f>
        <v/>
      </c>
    </row>
    <row r="4678" spans="5:7" x14ac:dyDescent="0.3">
      <c r="E4678" s="10" t="str">
        <f>IFERROR(VLOOKUP(D4678,Database!B:I,4,FALSE),"")</f>
        <v/>
      </c>
      <c r="F4678" s="11"/>
      <c r="G4678" s="2" t="str">
        <f>IFERROR(VLOOKUP(D4678,Database!B:I,2,FALSE)*F4678/1000,"")</f>
        <v/>
      </c>
    </row>
    <row r="4679" spans="5:7" x14ac:dyDescent="0.3">
      <c r="E4679" s="10" t="str">
        <f>IFERROR(VLOOKUP(D4679,Database!B:I,4,FALSE),"")</f>
        <v/>
      </c>
      <c r="F4679" s="11"/>
      <c r="G4679" s="2" t="str">
        <f>IFERROR(VLOOKUP(D4679,Database!B:I,2,FALSE)*F4679/1000,"")</f>
        <v/>
      </c>
    </row>
    <row r="4680" spans="5:7" x14ac:dyDescent="0.3">
      <c r="E4680" s="10" t="str">
        <f>IFERROR(VLOOKUP(D4680,Database!B:I,4,FALSE),"")</f>
        <v/>
      </c>
      <c r="F4680" s="11"/>
      <c r="G4680" s="2" t="str">
        <f>IFERROR(VLOOKUP(D4680,Database!B:I,2,FALSE)*F4680/1000,"")</f>
        <v/>
      </c>
    </row>
    <row r="4681" spans="5:7" x14ac:dyDescent="0.3">
      <c r="E4681" s="10" t="str">
        <f>IFERROR(VLOOKUP(D4681,Database!B:I,4,FALSE),"")</f>
        <v/>
      </c>
      <c r="F4681" s="11"/>
      <c r="G4681" s="2" t="str">
        <f>IFERROR(VLOOKUP(D4681,Database!B:I,2,FALSE)*F4681/1000,"")</f>
        <v/>
      </c>
    </row>
    <row r="4682" spans="5:7" x14ac:dyDescent="0.3">
      <c r="E4682" s="10" t="str">
        <f>IFERROR(VLOOKUP(D4682,Database!B:I,4,FALSE),"")</f>
        <v/>
      </c>
      <c r="F4682" s="11"/>
      <c r="G4682" s="2" t="str">
        <f>IFERROR(VLOOKUP(D4682,Database!B:I,2,FALSE)*F4682/1000,"")</f>
        <v/>
      </c>
    </row>
    <row r="4683" spans="5:7" x14ac:dyDescent="0.3">
      <c r="E4683" s="10" t="str">
        <f>IFERROR(VLOOKUP(D4683,Database!B:I,4,FALSE),"")</f>
        <v/>
      </c>
      <c r="F4683" s="11"/>
      <c r="G4683" s="2" t="str">
        <f>IFERROR(VLOOKUP(D4683,Database!B:I,2,FALSE)*F4683/1000,"")</f>
        <v/>
      </c>
    </row>
    <row r="4684" spans="5:7" x14ac:dyDescent="0.3">
      <c r="E4684" s="10" t="str">
        <f>IFERROR(VLOOKUP(D4684,Database!B:I,4,FALSE),"")</f>
        <v/>
      </c>
      <c r="F4684" s="11"/>
      <c r="G4684" s="2" t="str">
        <f>IFERROR(VLOOKUP(D4684,Database!B:I,2,FALSE)*F4684/1000,"")</f>
        <v/>
      </c>
    </row>
    <row r="4685" spans="5:7" x14ac:dyDescent="0.3">
      <c r="E4685" s="10" t="str">
        <f>IFERROR(VLOOKUP(D4685,Database!B:I,4,FALSE),"")</f>
        <v/>
      </c>
      <c r="F4685" s="11"/>
      <c r="G4685" s="2" t="str">
        <f>IFERROR(VLOOKUP(D4685,Database!B:I,2,FALSE)*F4685/1000,"")</f>
        <v/>
      </c>
    </row>
    <row r="4686" spans="5:7" x14ac:dyDescent="0.3">
      <c r="E4686" s="10" t="str">
        <f>IFERROR(VLOOKUP(D4686,Database!B:I,4,FALSE),"")</f>
        <v/>
      </c>
      <c r="F4686" s="11"/>
      <c r="G4686" s="2" t="str">
        <f>IFERROR(VLOOKUP(D4686,Database!B:I,2,FALSE)*F4686/1000,"")</f>
        <v/>
      </c>
    </row>
    <row r="4687" spans="5:7" x14ac:dyDescent="0.3">
      <c r="E4687" s="10" t="str">
        <f>IFERROR(VLOOKUP(D4687,Database!B:I,4,FALSE),"")</f>
        <v/>
      </c>
      <c r="F4687" s="11"/>
      <c r="G4687" s="2" t="str">
        <f>IFERROR(VLOOKUP(D4687,Database!B:I,2,FALSE)*F4687/1000,"")</f>
        <v/>
      </c>
    </row>
    <row r="4688" spans="5:7" x14ac:dyDescent="0.3">
      <c r="E4688" s="10" t="str">
        <f>IFERROR(VLOOKUP(D4688,Database!B:I,4,FALSE),"")</f>
        <v/>
      </c>
      <c r="F4688" s="11"/>
      <c r="G4688" s="2" t="str">
        <f>IFERROR(VLOOKUP(D4688,Database!B:I,2,FALSE)*F4688/1000,"")</f>
        <v/>
      </c>
    </row>
    <row r="4689" spans="5:7" x14ac:dyDescent="0.3">
      <c r="E4689" s="10" t="str">
        <f>IFERROR(VLOOKUP(D4689,Database!B:I,4,FALSE),"")</f>
        <v/>
      </c>
      <c r="F4689" s="11"/>
      <c r="G4689" s="2" t="str">
        <f>IFERROR(VLOOKUP(D4689,Database!B:I,2,FALSE)*F4689/1000,"")</f>
        <v/>
      </c>
    </row>
    <row r="4690" spans="5:7" x14ac:dyDescent="0.3">
      <c r="E4690" s="10" t="str">
        <f>IFERROR(VLOOKUP(D4690,Database!B:I,4,FALSE),"")</f>
        <v/>
      </c>
      <c r="F4690" s="11"/>
      <c r="G4690" s="2" t="str">
        <f>IFERROR(VLOOKUP(D4690,Database!B:I,2,FALSE)*F4690/1000,"")</f>
        <v/>
      </c>
    </row>
    <row r="4691" spans="5:7" x14ac:dyDescent="0.3">
      <c r="E4691" s="10" t="str">
        <f>IFERROR(VLOOKUP(D4691,Database!B:I,4,FALSE),"")</f>
        <v/>
      </c>
      <c r="F4691" s="11"/>
      <c r="G4691" s="2" t="str">
        <f>IFERROR(VLOOKUP(D4691,Database!B:I,2,FALSE)*F4691/1000,"")</f>
        <v/>
      </c>
    </row>
    <row r="4692" spans="5:7" x14ac:dyDescent="0.3">
      <c r="E4692" s="10" t="str">
        <f>IFERROR(VLOOKUP(D4692,Database!B:I,4,FALSE),"")</f>
        <v/>
      </c>
      <c r="F4692" s="11"/>
      <c r="G4692" s="2" t="str">
        <f>IFERROR(VLOOKUP(D4692,Database!B:I,2,FALSE)*F4692/1000,"")</f>
        <v/>
      </c>
    </row>
    <row r="4693" spans="5:7" x14ac:dyDescent="0.3">
      <c r="E4693" s="10" t="str">
        <f>IFERROR(VLOOKUP(D4693,Database!B:I,4,FALSE),"")</f>
        <v/>
      </c>
      <c r="F4693" s="11"/>
      <c r="G4693" s="2" t="str">
        <f>IFERROR(VLOOKUP(D4693,Database!B:I,2,FALSE)*F4693/1000,"")</f>
        <v/>
      </c>
    </row>
    <row r="4694" spans="5:7" x14ac:dyDescent="0.3">
      <c r="E4694" s="10" t="str">
        <f>IFERROR(VLOOKUP(D4694,Database!B:I,4,FALSE),"")</f>
        <v/>
      </c>
      <c r="F4694" s="11"/>
      <c r="G4694" s="2" t="str">
        <f>IFERROR(VLOOKUP(D4694,Database!B:I,2,FALSE)*F4694/1000,"")</f>
        <v/>
      </c>
    </row>
    <row r="4695" spans="5:7" x14ac:dyDescent="0.3">
      <c r="E4695" s="10" t="str">
        <f>IFERROR(VLOOKUP(D4695,Database!B:I,4,FALSE),"")</f>
        <v/>
      </c>
      <c r="F4695" s="11"/>
      <c r="G4695" s="2" t="str">
        <f>IFERROR(VLOOKUP(D4695,Database!B:I,2,FALSE)*F4695/1000,"")</f>
        <v/>
      </c>
    </row>
    <row r="4696" spans="5:7" x14ac:dyDescent="0.3">
      <c r="E4696" s="10" t="str">
        <f>IFERROR(VLOOKUP(D4696,Database!B:I,4,FALSE),"")</f>
        <v/>
      </c>
      <c r="F4696" s="11"/>
      <c r="G4696" s="2" t="str">
        <f>IFERROR(VLOOKUP(D4696,Database!B:I,2,FALSE)*F4696/1000,"")</f>
        <v/>
      </c>
    </row>
    <row r="4697" spans="5:7" x14ac:dyDescent="0.3">
      <c r="E4697" s="10" t="str">
        <f>IFERROR(VLOOKUP(D4697,Database!B:I,4,FALSE),"")</f>
        <v/>
      </c>
      <c r="F4697" s="11"/>
      <c r="G4697" s="2" t="str">
        <f>IFERROR(VLOOKUP(D4697,Database!B:I,2,FALSE)*F4697/1000,"")</f>
        <v/>
      </c>
    </row>
    <row r="4698" spans="5:7" x14ac:dyDescent="0.3">
      <c r="E4698" s="10" t="str">
        <f>IFERROR(VLOOKUP(D4698,Database!B:I,4,FALSE),"")</f>
        <v/>
      </c>
      <c r="F4698" s="11"/>
      <c r="G4698" s="2" t="str">
        <f>IFERROR(VLOOKUP(D4698,Database!B:I,2,FALSE)*F4698/1000,"")</f>
        <v/>
      </c>
    </row>
    <row r="4699" spans="5:7" x14ac:dyDescent="0.3">
      <c r="E4699" s="10" t="str">
        <f>IFERROR(VLOOKUP(D4699,Database!B:I,4,FALSE),"")</f>
        <v/>
      </c>
      <c r="F4699" s="11"/>
      <c r="G4699" s="2" t="str">
        <f>IFERROR(VLOOKUP(D4699,Database!B:I,2,FALSE)*F4699/1000,"")</f>
        <v/>
      </c>
    </row>
    <row r="4700" spans="5:7" x14ac:dyDescent="0.3">
      <c r="E4700" s="10" t="str">
        <f>IFERROR(VLOOKUP(D4700,Database!B:I,4,FALSE),"")</f>
        <v/>
      </c>
      <c r="F4700" s="11"/>
      <c r="G4700" s="2" t="str">
        <f>IFERROR(VLOOKUP(D4700,Database!B:I,2,FALSE)*F4700/1000,"")</f>
        <v/>
      </c>
    </row>
    <row r="4701" spans="5:7" x14ac:dyDescent="0.3">
      <c r="E4701" s="10" t="str">
        <f>IFERROR(VLOOKUP(D4701,Database!B:I,4,FALSE),"")</f>
        <v/>
      </c>
      <c r="F4701" s="11"/>
      <c r="G4701" s="2" t="str">
        <f>IFERROR(VLOOKUP(D4701,Database!B:I,2,FALSE)*F4701/1000,"")</f>
        <v/>
      </c>
    </row>
    <row r="4702" spans="5:7" x14ac:dyDescent="0.3">
      <c r="E4702" s="10" t="str">
        <f>IFERROR(VLOOKUP(D4702,Database!B:I,4,FALSE),"")</f>
        <v/>
      </c>
      <c r="F4702" s="11"/>
      <c r="G4702" s="2" t="str">
        <f>IFERROR(VLOOKUP(D4702,Database!B:I,2,FALSE)*F4702/1000,"")</f>
        <v/>
      </c>
    </row>
    <row r="4703" spans="5:7" x14ac:dyDescent="0.3">
      <c r="E4703" s="10" t="str">
        <f>IFERROR(VLOOKUP(D4703,Database!B:I,4,FALSE),"")</f>
        <v/>
      </c>
      <c r="F4703" s="11"/>
      <c r="G4703" s="2" t="str">
        <f>IFERROR(VLOOKUP(D4703,Database!B:I,2,FALSE)*F4703/1000,"")</f>
        <v/>
      </c>
    </row>
    <row r="4704" spans="5:7" x14ac:dyDescent="0.3">
      <c r="E4704" s="10" t="str">
        <f>IFERROR(VLOOKUP(D4704,Database!B:I,4,FALSE),"")</f>
        <v/>
      </c>
      <c r="F4704" s="11"/>
      <c r="G4704" s="2" t="str">
        <f>IFERROR(VLOOKUP(D4704,Database!B:I,2,FALSE)*F4704/1000,"")</f>
        <v/>
      </c>
    </row>
    <row r="4705" spans="5:7" x14ac:dyDescent="0.3">
      <c r="E4705" s="10" t="str">
        <f>IFERROR(VLOOKUP(D4705,Database!B:I,4,FALSE),"")</f>
        <v/>
      </c>
      <c r="F4705" s="11"/>
      <c r="G4705" s="2" t="str">
        <f>IFERROR(VLOOKUP(D4705,Database!B:I,2,FALSE)*F4705/1000,"")</f>
        <v/>
      </c>
    </row>
    <row r="4706" spans="5:7" x14ac:dyDescent="0.3">
      <c r="E4706" s="10" t="str">
        <f>IFERROR(VLOOKUP(D4706,Database!B:I,4,FALSE),"")</f>
        <v/>
      </c>
      <c r="F4706" s="11"/>
      <c r="G4706" s="2" t="str">
        <f>IFERROR(VLOOKUP(D4706,Database!B:I,2,FALSE)*F4706/1000,"")</f>
        <v/>
      </c>
    </row>
    <row r="4707" spans="5:7" x14ac:dyDescent="0.3">
      <c r="E4707" s="10" t="str">
        <f>IFERROR(VLOOKUP(D4707,Database!B:I,4,FALSE),"")</f>
        <v/>
      </c>
      <c r="F4707" s="11"/>
      <c r="G4707" s="2" t="str">
        <f>IFERROR(VLOOKUP(D4707,Database!B:I,2,FALSE)*F4707/1000,"")</f>
        <v/>
      </c>
    </row>
    <row r="4708" spans="5:7" x14ac:dyDescent="0.3">
      <c r="E4708" s="10" t="str">
        <f>IFERROR(VLOOKUP(D4708,Database!B:I,4,FALSE),"")</f>
        <v/>
      </c>
      <c r="F4708" s="11"/>
      <c r="G4708" s="2" t="str">
        <f>IFERROR(VLOOKUP(D4708,Database!B:I,2,FALSE)*F4708/1000,"")</f>
        <v/>
      </c>
    </row>
    <row r="4709" spans="5:7" x14ac:dyDescent="0.3">
      <c r="E4709" s="10" t="str">
        <f>IFERROR(VLOOKUP(D4709,Database!B:I,4,FALSE),"")</f>
        <v/>
      </c>
      <c r="F4709" s="11"/>
      <c r="G4709" s="2" t="str">
        <f>IFERROR(VLOOKUP(D4709,Database!B:I,2,FALSE)*F4709/1000,"")</f>
        <v/>
      </c>
    </row>
    <row r="4710" spans="5:7" x14ac:dyDescent="0.3">
      <c r="E4710" s="10" t="str">
        <f>IFERROR(VLOOKUP(D4710,Database!B:I,4,FALSE),"")</f>
        <v/>
      </c>
      <c r="F4710" s="11"/>
      <c r="G4710" s="2" t="str">
        <f>IFERROR(VLOOKUP(D4710,Database!B:I,2,FALSE)*F4710/1000,"")</f>
        <v/>
      </c>
    </row>
    <row r="4711" spans="5:7" x14ac:dyDescent="0.3">
      <c r="E4711" s="10" t="str">
        <f>IFERROR(VLOOKUP(D4711,Database!B:I,4,FALSE),"")</f>
        <v/>
      </c>
      <c r="F4711" s="11"/>
      <c r="G4711" s="2" t="str">
        <f>IFERROR(VLOOKUP(D4711,Database!B:I,2,FALSE)*F4711/1000,"")</f>
        <v/>
      </c>
    </row>
    <row r="4712" spans="5:7" x14ac:dyDescent="0.3">
      <c r="E4712" s="10" t="str">
        <f>IFERROR(VLOOKUP(D4712,Database!B:I,4,FALSE),"")</f>
        <v/>
      </c>
      <c r="F4712" s="11"/>
      <c r="G4712" s="2" t="str">
        <f>IFERROR(VLOOKUP(D4712,Database!B:I,2,FALSE)*F4712/1000,"")</f>
        <v/>
      </c>
    </row>
    <row r="4713" spans="5:7" x14ac:dyDescent="0.3">
      <c r="E4713" s="10" t="str">
        <f>IFERROR(VLOOKUP(D4713,Database!B:I,4,FALSE),"")</f>
        <v/>
      </c>
      <c r="F4713" s="11"/>
      <c r="G4713" s="2" t="str">
        <f>IFERROR(VLOOKUP(D4713,Database!B:I,2,FALSE)*F4713/1000,"")</f>
        <v/>
      </c>
    </row>
    <row r="4714" spans="5:7" x14ac:dyDescent="0.3">
      <c r="E4714" s="10" t="str">
        <f>IFERROR(VLOOKUP(D4714,Database!B:I,4,FALSE),"")</f>
        <v/>
      </c>
      <c r="F4714" s="11"/>
      <c r="G4714" s="2" t="str">
        <f>IFERROR(VLOOKUP(D4714,Database!B:I,2,FALSE)*F4714/1000,"")</f>
        <v/>
      </c>
    </row>
    <row r="4715" spans="5:7" x14ac:dyDescent="0.3">
      <c r="E4715" s="10" t="str">
        <f>IFERROR(VLOOKUP(D4715,Database!B:I,4,FALSE),"")</f>
        <v/>
      </c>
      <c r="F4715" s="11"/>
      <c r="G4715" s="2" t="str">
        <f>IFERROR(VLOOKUP(D4715,Database!B:I,2,FALSE)*F4715/1000,"")</f>
        <v/>
      </c>
    </row>
    <row r="4716" spans="5:7" x14ac:dyDescent="0.3">
      <c r="E4716" s="10" t="str">
        <f>IFERROR(VLOOKUP(D4716,Database!B:I,4,FALSE),"")</f>
        <v/>
      </c>
      <c r="F4716" s="11"/>
      <c r="G4716" s="2" t="str">
        <f>IFERROR(VLOOKUP(D4716,Database!B:I,2,FALSE)*F4716/1000,"")</f>
        <v/>
      </c>
    </row>
    <row r="4717" spans="5:7" x14ac:dyDescent="0.3">
      <c r="E4717" s="10" t="str">
        <f>IFERROR(VLOOKUP(D4717,Database!B:I,4,FALSE),"")</f>
        <v/>
      </c>
      <c r="F4717" s="11"/>
      <c r="G4717" s="2" t="str">
        <f>IFERROR(VLOOKUP(D4717,Database!B:I,2,FALSE)*F4717/1000,"")</f>
        <v/>
      </c>
    </row>
    <row r="4718" spans="5:7" x14ac:dyDescent="0.3">
      <c r="E4718" s="10" t="str">
        <f>IFERROR(VLOOKUP(D4718,Database!B:I,4,FALSE),"")</f>
        <v/>
      </c>
      <c r="F4718" s="11"/>
      <c r="G4718" s="2" t="str">
        <f>IFERROR(VLOOKUP(D4718,Database!B:I,2,FALSE)*F4718/1000,"")</f>
        <v/>
      </c>
    </row>
    <row r="4719" spans="5:7" x14ac:dyDescent="0.3">
      <c r="E4719" s="10" t="str">
        <f>IFERROR(VLOOKUP(D4719,Database!B:I,4,FALSE),"")</f>
        <v/>
      </c>
      <c r="F4719" s="11"/>
      <c r="G4719" s="2" t="str">
        <f>IFERROR(VLOOKUP(D4719,Database!B:I,2,FALSE)*F4719/1000,"")</f>
        <v/>
      </c>
    </row>
    <row r="4720" spans="5:7" x14ac:dyDescent="0.3">
      <c r="E4720" s="10" t="str">
        <f>IFERROR(VLOOKUP(D4720,Database!B:I,4,FALSE),"")</f>
        <v/>
      </c>
      <c r="F4720" s="11"/>
      <c r="G4720" s="2" t="str">
        <f>IFERROR(VLOOKUP(D4720,Database!B:I,2,FALSE)*F4720/1000,"")</f>
        <v/>
      </c>
    </row>
    <row r="4721" spans="5:7" x14ac:dyDescent="0.3">
      <c r="E4721" s="10" t="str">
        <f>IFERROR(VLOOKUP(D4721,Database!B:I,4,FALSE),"")</f>
        <v/>
      </c>
      <c r="F4721" s="11"/>
      <c r="G4721" s="2" t="str">
        <f>IFERROR(VLOOKUP(D4721,Database!B:I,2,FALSE)*F4721/1000,"")</f>
        <v/>
      </c>
    </row>
    <row r="4722" spans="5:7" x14ac:dyDescent="0.3">
      <c r="E4722" s="10" t="str">
        <f>IFERROR(VLOOKUP(D4722,Database!B:I,4,FALSE),"")</f>
        <v/>
      </c>
      <c r="F4722" s="11"/>
      <c r="G4722" s="2" t="str">
        <f>IFERROR(VLOOKUP(D4722,Database!B:I,2,FALSE)*F4722/1000,"")</f>
        <v/>
      </c>
    </row>
    <row r="4723" spans="5:7" x14ac:dyDescent="0.3">
      <c r="E4723" s="10" t="str">
        <f>IFERROR(VLOOKUP(D4723,Database!B:I,4,FALSE),"")</f>
        <v/>
      </c>
      <c r="F4723" s="11"/>
      <c r="G4723" s="2" t="str">
        <f>IFERROR(VLOOKUP(D4723,Database!B:I,2,FALSE)*F4723/1000,"")</f>
        <v/>
      </c>
    </row>
    <row r="4724" spans="5:7" x14ac:dyDescent="0.3">
      <c r="E4724" s="10" t="str">
        <f>IFERROR(VLOOKUP(D4724,Database!B:I,4,FALSE),"")</f>
        <v/>
      </c>
      <c r="F4724" s="11"/>
      <c r="G4724" s="2" t="str">
        <f>IFERROR(VLOOKUP(D4724,Database!B:I,2,FALSE)*F4724/1000,"")</f>
        <v/>
      </c>
    </row>
    <row r="4725" spans="5:7" x14ac:dyDescent="0.3">
      <c r="E4725" s="10" t="str">
        <f>IFERROR(VLOOKUP(D4725,Database!B:I,4,FALSE),"")</f>
        <v/>
      </c>
      <c r="F4725" s="11"/>
      <c r="G4725" s="2" t="str">
        <f>IFERROR(VLOOKUP(D4725,Database!B:I,2,FALSE)*F4725/1000,"")</f>
        <v/>
      </c>
    </row>
    <row r="4726" spans="5:7" x14ac:dyDescent="0.3">
      <c r="E4726" s="10" t="str">
        <f>IFERROR(VLOOKUP(D4726,Database!B:I,4,FALSE),"")</f>
        <v/>
      </c>
      <c r="F4726" s="11"/>
      <c r="G4726" s="2" t="str">
        <f>IFERROR(VLOOKUP(D4726,Database!B:I,2,FALSE)*F4726/1000,"")</f>
        <v/>
      </c>
    </row>
    <row r="4727" spans="5:7" x14ac:dyDescent="0.3">
      <c r="E4727" s="10" t="str">
        <f>IFERROR(VLOOKUP(D4727,Database!B:I,4,FALSE),"")</f>
        <v/>
      </c>
      <c r="F4727" s="11"/>
      <c r="G4727" s="2" t="str">
        <f>IFERROR(VLOOKUP(D4727,Database!B:I,2,FALSE)*F4727/1000,"")</f>
        <v/>
      </c>
    </row>
    <row r="4728" spans="5:7" x14ac:dyDescent="0.3">
      <c r="E4728" s="10" t="str">
        <f>IFERROR(VLOOKUP(D4728,Database!B:I,4,FALSE),"")</f>
        <v/>
      </c>
      <c r="F4728" s="11"/>
      <c r="G4728" s="2" t="str">
        <f>IFERROR(VLOOKUP(D4728,Database!B:I,2,FALSE)*F4728/1000,"")</f>
        <v/>
      </c>
    </row>
    <row r="4729" spans="5:7" x14ac:dyDescent="0.3">
      <c r="E4729" s="10" t="str">
        <f>IFERROR(VLOOKUP(D4729,Database!B:I,4,FALSE),"")</f>
        <v/>
      </c>
      <c r="F4729" s="11"/>
      <c r="G4729" s="2" t="str">
        <f>IFERROR(VLOOKUP(D4729,Database!B:I,2,FALSE)*F4729/1000,"")</f>
        <v/>
      </c>
    </row>
    <row r="4730" spans="5:7" x14ac:dyDescent="0.3">
      <c r="E4730" s="10" t="str">
        <f>IFERROR(VLOOKUP(D4730,Database!B:I,4,FALSE),"")</f>
        <v/>
      </c>
      <c r="F4730" s="11"/>
      <c r="G4730" s="2" t="str">
        <f>IFERROR(VLOOKUP(D4730,Database!B:I,2,FALSE)*F4730/1000,"")</f>
        <v/>
      </c>
    </row>
    <row r="4731" spans="5:7" x14ac:dyDescent="0.3">
      <c r="E4731" s="10" t="str">
        <f>IFERROR(VLOOKUP(D4731,Database!B:I,4,FALSE),"")</f>
        <v/>
      </c>
      <c r="F4731" s="11"/>
      <c r="G4731" s="2" t="str">
        <f>IFERROR(VLOOKUP(D4731,Database!B:I,2,FALSE)*F4731/1000,"")</f>
        <v/>
      </c>
    </row>
    <row r="4732" spans="5:7" x14ac:dyDescent="0.3">
      <c r="E4732" s="10" t="str">
        <f>IFERROR(VLOOKUP(D4732,Database!B:I,4,FALSE),"")</f>
        <v/>
      </c>
      <c r="F4732" s="11"/>
      <c r="G4732" s="2" t="str">
        <f>IFERROR(VLOOKUP(D4732,Database!B:I,2,FALSE)*F4732/1000,"")</f>
        <v/>
      </c>
    </row>
    <row r="4733" spans="5:7" x14ac:dyDescent="0.3">
      <c r="E4733" s="10" t="str">
        <f>IFERROR(VLOOKUP(D4733,Database!B:I,4,FALSE),"")</f>
        <v/>
      </c>
      <c r="F4733" s="11"/>
      <c r="G4733" s="2" t="str">
        <f>IFERROR(VLOOKUP(D4733,Database!B:I,2,FALSE)*F4733/1000,"")</f>
        <v/>
      </c>
    </row>
    <row r="4734" spans="5:7" x14ac:dyDescent="0.3">
      <c r="E4734" s="10" t="str">
        <f>IFERROR(VLOOKUP(D4734,Database!B:I,4,FALSE),"")</f>
        <v/>
      </c>
      <c r="F4734" s="11"/>
      <c r="G4734" s="2" t="str">
        <f>IFERROR(VLOOKUP(D4734,Database!B:I,2,FALSE)*F4734/1000,"")</f>
        <v/>
      </c>
    </row>
    <row r="4735" spans="5:7" x14ac:dyDescent="0.3">
      <c r="E4735" s="10" t="str">
        <f>IFERROR(VLOOKUP(D4735,Database!B:I,4,FALSE),"")</f>
        <v/>
      </c>
      <c r="F4735" s="11"/>
      <c r="G4735" s="2" t="str">
        <f>IFERROR(VLOOKUP(D4735,Database!B:I,2,FALSE)*F4735/1000,"")</f>
        <v/>
      </c>
    </row>
    <row r="4736" spans="5:7" x14ac:dyDescent="0.3">
      <c r="E4736" s="10" t="str">
        <f>IFERROR(VLOOKUP(D4736,Database!B:I,4,FALSE),"")</f>
        <v/>
      </c>
      <c r="F4736" s="11"/>
      <c r="G4736" s="2" t="str">
        <f>IFERROR(VLOOKUP(D4736,Database!B:I,2,FALSE)*F4736/1000,"")</f>
        <v/>
      </c>
    </row>
    <row r="4737" spans="5:7" x14ac:dyDescent="0.3">
      <c r="E4737" s="10" t="str">
        <f>IFERROR(VLOOKUP(D4737,Database!B:I,4,FALSE),"")</f>
        <v/>
      </c>
      <c r="F4737" s="11"/>
      <c r="G4737" s="2" t="str">
        <f>IFERROR(VLOOKUP(D4737,Database!B:I,2,FALSE)*F4737/1000,"")</f>
        <v/>
      </c>
    </row>
    <row r="4738" spans="5:7" x14ac:dyDescent="0.3">
      <c r="E4738" s="10" t="str">
        <f>IFERROR(VLOOKUP(D4738,Database!B:I,4,FALSE),"")</f>
        <v/>
      </c>
      <c r="F4738" s="11"/>
      <c r="G4738" s="2" t="str">
        <f>IFERROR(VLOOKUP(D4738,Database!B:I,2,FALSE)*F4738/1000,"")</f>
        <v/>
      </c>
    </row>
    <row r="4739" spans="5:7" x14ac:dyDescent="0.3">
      <c r="E4739" s="10" t="str">
        <f>IFERROR(VLOOKUP(D4739,Database!B:I,4,FALSE),"")</f>
        <v/>
      </c>
      <c r="F4739" s="11"/>
      <c r="G4739" s="2" t="str">
        <f>IFERROR(VLOOKUP(D4739,Database!B:I,2,FALSE)*F4739/1000,"")</f>
        <v/>
      </c>
    </row>
    <row r="4740" spans="5:7" x14ac:dyDescent="0.3">
      <c r="E4740" s="10" t="str">
        <f>IFERROR(VLOOKUP(D4740,Database!B:I,4,FALSE),"")</f>
        <v/>
      </c>
      <c r="F4740" s="11"/>
      <c r="G4740" s="2" t="str">
        <f>IFERROR(VLOOKUP(D4740,Database!B:I,2,FALSE)*F4740/1000,"")</f>
        <v/>
      </c>
    </row>
    <row r="4741" spans="5:7" x14ac:dyDescent="0.3">
      <c r="E4741" s="10" t="str">
        <f>IFERROR(VLOOKUP(D4741,Database!B:I,4,FALSE),"")</f>
        <v/>
      </c>
      <c r="F4741" s="11"/>
      <c r="G4741" s="2" t="str">
        <f>IFERROR(VLOOKUP(D4741,Database!B:I,2,FALSE)*F4741/1000,"")</f>
        <v/>
      </c>
    </row>
    <row r="4742" spans="5:7" x14ac:dyDescent="0.3">
      <c r="E4742" s="10" t="str">
        <f>IFERROR(VLOOKUP(D4742,Database!B:I,4,FALSE),"")</f>
        <v/>
      </c>
      <c r="F4742" s="11"/>
      <c r="G4742" s="2" t="str">
        <f>IFERROR(VLOOKUP(D4742,Database!B:I,2,FALSE)*F4742/1000,"")</f>
        <v/>
      </c>
    </row>
    <row r="4743" spans="5:7" x14ac:dyDescent="0.3">
      <c r="E4743" s="10" t="str">
        <f>IFERROR(VLOOKUP(D4743,Database!B:I,4,FALSE),"")</f>
        <v/>
      </c>
      <c r="F4743" s="11"/>
      <c r="G4743" s="2" t="str">
        <f>IFERROR(VLOOKUP(D4743,Database!B:I,2,FALSE)*F4743/1000,"")</f>
        <v/>
      </c>
    </row>
    <row r="4744" spans="5:7" x14ac:dyDescent="0.3">
      <c r="E4744" s="10" t="str">
        <f>IFERROR(VLOOKUP(D4744,Database!B:I,4,FALSE),"")</f>
        <v/>
      </c>
      <c r="F4744" s="11"/>
      <c r="G4744" s="2" t="str">
        <f>IFERROR(VLOOKUP(D4744,Database!B:I,2,FALSE)*F4744/1000,"")</f>
        <v/>
      </c>
    </row>
    <row r="4745" spans="5:7" x14ac:dyDescent="0.3">
      <c r="E4745" s="10" t="str">
        <f>IFERROR(VLOOKUP(D4745,Database!B:I,4,FALSE),"")</f>
        <v/>
      </c>
      <c r="F4745" s="11"/>
      <c r="G4745" s="2" t="str">
        <f>IFERROR(VLOOKUP(D4745,Database!B:I,2,FALSE)*F4745/1000,"")</f>
        <v/>
      </c>
    </row>
    <row r="4746" spans="5:7" x14ac:dyDescent="0.3">
      <c r="E4746" s="10" t="str">
        <f>IFERROR(VLOOKUP(D4746,Database!B:I,4,FALSE),"")</f>
        <v/>
      </c>
      <c r="F4746" s="11"/>
      <c r="G4746" s="2" t="str">
        <f>IFERROR(VLOOKUP(D4746,Database!B:I,2,FALSE)*F4746/1000,"")</f>
        <v/>
      </c>
    </row>
    <row r="4747" spans="5:7" x14ac:dyDescent="0.3">
      <c r="E4747" s="10" t="str">
        <f>IFERROR(VLOOKUP(D4747,Database!B:I,4,FALSE),"")</f>
        <v/>
      </c>
      <c r="F4747" s="11"/>
      <c r="G4747" s="2" t="str">
        <f>IFERROR(VLOOKUP(D4747,Database!B:I,2,FALSE)*F4747/1000,"")</f>
        <v/>
      </c>
    </row>
    <row r="4748" spans="5:7" x14ac:dyDescent="0.3">
      <c r="E4748" s="10" t="str">
        <f>IFERROR(VLOOKUP(D4748,Database!B:I,4,FALSE),"")</f>
        <v/>
      </c>
      <c r="F4748" s="11"/>
      <c r="G4748" s="2" t="str">
        <f>IFERROR(VLOOKUP(D4748,Database!B:I,2,FALSE)*F4748/1000,"")</f>
        <v/>
      </c>
    </row>
    <row r="4749" spans="5:7" x14ac:dyDescent="0.3">
      <c r="E4749" s="10" t="str">
        <f>IFERROR(VLOOKUP(D4749,Database!B:I,4,FALSE),"")</f>
        <v/>
      </c>
      <c r="F4749" s="11"/>
      <c r="G4749" s="2" t="str">
        <f>IFERROR(VLOOKUP(D4749,Database!B:I,2,FALSE)*F4749/1000,"")</f>
        <v/>
      </c>
    </row>
    <row r="4750" spans="5:7" x14ac:dyDescent="0.3">
      <c r="E4750" s="10" t="str">
        <f>IFERROR(VLOOKUP(D4750,Database!B:I,4,FALSE),"")</f>
        <v/>
      </c>
      <c r="F4750" s="11"/>
      <c r="G4750" s="2" t="str">
        <f>IFERROR(VLOOKUP(D4750,Database!B:I,2,FALSE)*F4750/1000,"")</f>
        <v/>
      </c>
    </row>
    <row r="4751" spans="5:7" x14ac:dyDescent="0.3">
      <c r="E4751" s="10" t="str">
        <f>IFERROR(VLOOKUP(D4751,Database!B:I,4,FALSE),"")</f>
        <v/>
      </c>
      <c r="F4751" s="11"/>
      <c r="G4751" s="2" t="str">
        <f>IFERROR(VLOOKUP(D4751,Database!B:I,2,FALSE)*F4751/1000,"")</f>
        <v/>
      </c>
    </row>
    <row r="4752" spans="5:7" x14ac:dyDescent="0.3">
      <c r="E4752" s="10" t="str">
        <f>IFERROR(VLOOKUP(D4752,Database!B:I,4,FALSE),"")</f>
        <v/>
      </c>
      <c r="F4752" s="11"/>
      <c r="G4752" s="2" t="str">
        <f>IFERROR(VLOOKUP(D4752,Database!B:I,2,FALSE)*F4752/1000,"")</f>
        <v/>
      </c>
    </row>
    <row r="4753" spans="5:7" x14ac:dyDescent="0.3">
      <c r="E4753" s="10" t="str">
        <f>IFERROR(VLOOKUP(D4753,Database!B:I,4,FALSE),"")</f>
        <v/>
      </c>
      <c r="F4753" s="11"/>
      <c r="G4753" s="2" t="str">
        <f>IFERROR(VLOOKUP(D4753,Database!B:I,2,FALSE)*F4753/1000,"")</f>
        <v/>
      </c>
    </row>
    <row r="4754" spans="5:7" x14ac:dyDescent="0.3">
      <c r="E4754" s="10" t="str">
        <f>IFERROR(VLOOKUP(D4754,Database!B:I,4,FALSE),"")</f>
        <v/>
      </c>
      <c r="F4754" s="11"/>
      <c r="G4754" s="2" t="str">
        <f>IFERROR(VLOOKUP(D4754,Database!B:I,2,FALSE)*F4754/1000,"")</f>
        <v/>
      </c>
    </row>
    <row r="4755" spans="5:7" x14ac:dyDescent="0.3">
      <c r="E4755" s="10" t="str">
        <f>IFERROR(VLOOKUP(D4755,Database!B:I,4,FALSE),"")</f>
        <v/>
      </c>
      <c r="F4755" s="11"/>
      <c r="G4755" s="2" t="str">
        <f>IFERROR(VLOOKUP(D4755,Database!B:I,2,FALSE)*F4755/1000,"")</f>
        <v/>
      </c>
    </row>
    <row r="4756" spans="5:7" x14ac:dyDescent="0.3">
      <c r="E4756" s="10" t="str">
        <f>IFERROR(VLOOKUP(D4756,Database!B:I,4,FALSE),"")</f>
        <v/>
      </c>
      <c r="F4756" s="11"/>
      <c r="G4756" s="2" t="str">
        <f>IFERROR(VLOOKUP(D4756,Database!B:I,2,FALSE)*F4756/1000,"")</f>
        <v/>
      </c>
    </row>
    <row r="4757" spans="5:7" x14ac:dyDescent="0.3">
      <c r="E4757" s="10" t="str">
        <f>IFERROR(VLOOKUP(D4757,Database!B:I,4,FALSE),"")</f>
        <v/>
      </c>
      <c r="F4757" s="11"/>
      <c r="G4757" s="2" t="str">
        <f>IFERROR(VLOOKUP(D4757,Database!B:I,2,FALSE)*F4757/1000,"")</f>
        <v/>
      </c>
    </row>
    <row r="4758" spans="5:7" x14ac:dyDescent="0.3">
      <c r="E4758" s="10" t="str">
        <f>IFERROR(VLOOKUP(D4758,Database!B:I,4,FALSE),"")</f>
        <v/>
      </c>
      <c r="F4758" s="11"/>
      <c r="G4758" s="2" t="str">
        <f>IFERROR(VLOOKUP(D4758,Database!B:I,2,FALSE)*F4758/1000,"")</f>
        <v/>
      </c>
    </row>
    <row r="4759" spans="5:7" x14ac:dyDescent="0.3">
      <c r="E4759" s="10" t="str">
        <f>IFERROR(VLOOKUP(D4759,Database!B:I,4,FALSE),"")</f>
        <v/>
      </c>
      <c r="F4759" s="11"/>
      <c r="G4759" s="2" t="str">
        <f>IFERROR(VLOOKUP(D4759,Database!B:I,2,FALSE)*F4759/1000,"")</f>
        <v/>
      </c>
    </row>
    <row r="4760" spans="5:7" x14ac:dyDescent="0.3">
      <c r="E4760" s="10" t="str">
        <f>IFERROR(VLOOKUP(D4760,Database!B:I,4,FALSE),"")</f>
        <v/>
      </c>
      <c r="F4760" s="11"/>
      <c r="G4760" s="2" t="str">
        <f>IFERROR(VLOOKUP(D4760,Database!B:I,2,FALSE)*F4760/1000,"")</f>
        <v/>
      </c>
    </row>
    <row r="4761" spans="5:7" x14ac:dyDescent="0.3">
      <c r="E4761" s="10" t="str">
        <f>IFERROR(VLOOKUP(D4761,Database!B:I,4,FALSE),"")</f>
        <v/>
      </c>
      <c r="F4761" s="11"/>
      <c r="G4761" s="2" t="str">
        <f>IFERROR(VLOOKUP(D4761,Database!B:I,2,FALSE)*F4761/1000,"")</f>
        <v/>
      </c>
    </row>
    <row r="4762" spans="5:7" x14ac:dyDescent="0.3">
      <c r="E4762" s="10" t="str">
        <f>IFERROR(VLOOKUP(D4762,Database!B:I,4,FALSE),"")</f>
        <v/>
      </c>
      <c r="F4762" s="11"/>
      <c r="G4762" s="2" t="str">
        <f>IFERROR(VLOOKUP(D4762,Database!B:I,2,FALSE)*F4762/1000,"")</f>
        <v/>
      </c>
    </row>
    <row r="4763" spans="5:7" x14ac:dyDescent="0.3">
      <c r="E4763" s="10" t="str">
        <f>IFERROR(VLOOKUP(D4763,Database!B:I,4,FALSE),"")</f>
        <v/>
      </c>
      <c r="F4763" s="11"/>
      <c r="G4763" s="2" t="str">
        <f>IFERROR(VLOOKUP(D4763,Database!B:I,2,FALSE)*F4763/1000,"")</f>
        <v/>
      </c>
    </row>
    <row r="4764" spans="5:7" x14ac:dyDescent="0.3">
      <c r="E4764" s="10" t="str">
        <f>IFERROR(VLOOKUP(D4764,Database!B:I,4,FALSE),"")</f>
        <v/>
      </c>
      <c r="F4764" s="11"/>
      <c r="G4764" s="2" t="str">
        <f>IFERROR(VLOOKUP(D4764,Database!B:I,2,FALSE)*F4764/1000,"")</f>
        <v/>
      </c>
    </row>
    <row r="4765" spans="5:7" x14ac:dyDescent="0.3">
      <c r="E4765" s="10" t="str">
        <f>IFERROR(VLOOKUP(D4765,Database!B:I,4,FALSE),"")</f>
        <v/>
      </c>
      <c r="F4765" s="11"/>
      <c r="G4765" s="2" t="str">
        <f>IFERROR(VLOOKUP(D4765,Database!B:I,2,FALSE)*F4765/1000,"")</f>
        <v/>
      </c>
    </row>
    <row r="4766" spans="5:7" x14ac:dyDescent="0.3">
      <c r="E4766" s="10" t="str">
        <f>IFERROR(VLOOKUP(D4766,Database!B:I,4,FALSE),"")</f>
        <v/>
      </c>
      <c r="F4766" s="11"/>
      <c r="G4766" s="2" t="str">
        <f>IFERROR(VLOOKUP(D4766,Database!B:I,2,FALSE)*F4766/1000,"")</f>
        <v/>
      </c>
    </row>
    <row r="4767" spans="5:7" x14ac:dyDescent="0.3">
      <c r="E4767" s="10" t="str">
        <f>IFERROR(VLOOKUP(D4767,Database!B:I,4,FALSE),"")</f>
        <v/>
      </c>
      <c r="F4767" s="11"/>
      <c r="G4767" s="2" t="str">
        <f>IFERROR(VLOOKUP(D4767,Database!B:I,2,FALSE)*F4767/1000,"")</f>
        <v/>
      </c>
    </row>
    <row r="4768" spans="5:7" x14ac:dyDescent="0.3">
      <c r="E4768" s="10" t="str">
        <f>IFERROR(VLOOKUP(D4768,Database!B:I,4,FALSE),"")</f>
        <v/>
      </c>
      <c r="F4768" s="11"/>
      <c r="G4768" s="2" t="str">
        <f>IFERROR(VLOOKUP(D4768,Database!B:I,2,FALSE)*F4768/1000,"")</f>
        <v/>
      </c>
    </row>
    <row r="4769" spans="5:7" x14ac:dyDescent="0.3">
      <c r="E4769" s="10" t="str">
        <f>IFERROR(VLOOKUP(D4769,Database!B:I,4,FALSE),"")</f>
        <v/>
      </c>
      <c r="F4769" s="11"/>
      <c r="G4769" s="2" t="str">
        <f>IFERROR(VLOOKUP(D4769,Database!B:I,2,FALSE)*F4769/1000,"")</f>
        <v/>
      </c>
    </row>
    <row r="4770" spans="5:7" x14ac:dyDescent="0.3">
      <c r="E4770" s="10" t="str">
        <f>IFERROR(VLOOKUP(D4770,Database!B:I,4,FALSE),"")</f>
        <v/>
      </c>
      <c r="F4770" s="11"/>
      <c r="G4770" s="2" t="str">
        <f>IFERROR(VLOOKUP(D4770,Database!B:I,2,FALSE)*F4770/1000,"")</f>
        <v/>
      </c>
    </row>
    <row r="4771" spans="5:7" x14ac:dyDescent="0.3">
      <c r="E4771" s="10" t="str">
        <f>IFERROR(VLOOKUP(D4771,Database!B:I,4,FALSE),"")</f>
        <v/>
      </c>
      <c r="F4771" s="11"/>
      <c r="G4771" s="2" t="str">
        <f>IFERROR(VLOOKUP(D4771,Database!B:I,2,FALSE)*F4771/1000,"")</f>
        <v/>
      </c>
    </row>
    <row r="4772" spans="5:7" x14ac:dyDescent="0.3">
      <c r="E4772" s="10" t="str">
        <f>IFERROR(VLOOKUP(D4772,Database!B:I,4,FALSE),"")</f>
        <v/>
      </c>
      <c r="F4772" s="11"/>
      <c r="G4772" s="2" t="str">
        <f>IFERROR(VLOOKUP(D4772,Database!B:I,2,FALSE)*F4772/1000,"")</f>
        <v/>
      </c>
    </row>
    <row r="4773" spans="5:7" x14ac:dyDescent="0.3">
      <c r="E4773" s="10" t="str">
        <f>IFERROR(VLOOKUP(D4773,Database!B:I,4,FALSE),"")</f>
        <v/>
      </c>
      <c r="F4773" s="11"/>
      <c r="G4773" s="2" t="str">
        <f>IFERROR(VLOOKUP(D4773,Database!B:I,2,FALSE)*F4773/1000,"")</f>
        <v/>
      </c>
    </row>
    <row r="4774" spans="5:7" x14ac:dyDescent="0.3">
      <c r="E4774" s="10" t="str">
        <f>IFERROR(VLOOKUP(D4774,Database!B:I,4,FALSE),"")</f>
        <v/>
      </c>
      <c r="F4774" s="11"/>
      <c r="G4774" s="2" t="str">
        <f>IFERROR(VLOOKUP(D4774,Database!B:I,2,FALSE)*F4774/1000,"")</f>
        <v/>
      </c>
    </row>
    <row r="4775" spans="5:7" x14ac:dyDescent="0.3">
      <c r="E4775" s="10" t="str">
        <f>IFERROR(VLOOKUP(D4775,Database!B:I,4,FALSE),"")</f>
        <v/>
      </c>
      <c r="F4775" s="11"/>
      <c r="G4775" s="2" t="str">
        <f>IFERROR(VLOOKUP(D4775,Database!B:I,2,FALSE)*F4775/1000,"")</f>
        <v/>
      </c>
    </row>
    <row r="4776" spans="5:7" x14ac:dyDescent="0.3">
      <c r="E4776" s="10" t="str">
        <f>IFERROR(VLOOKUP(D4776,Database!B:I,4,FALSE),"")</f>
        <v/>
      </c>
      <c r="F4776" s="11"/>
      <c r="G4776" s="2" t="str">
        <f>IFERROR(VLOOKUP(D4776,Database!B:I,2,FALSE)*F4776/1000,"")</f>
        <v/>
      </c>
    </row>
    <row r="4777" spans="5:7" x14ac:dyDescent="0.3">
      <c r="E4777" s="10" t="str">
        <f>IFERROR(VLOOKUP(D4777,Database!B:I,4,FALSE),"")</f>
        <v/>
      </c>
      <c r="F4777" s="11"/>
      <c r="G4777" s="2" t="str">
        <f>IFERROR(VLOOKUP(D4777,Database!B:I,2,FALSE)*F4777/1000,"")</f>
        <v/>
      </c>
    </row>
    <row r="4778" spans="5:7" x14ac:dyDescent="0.3">
      <c r="E4778" s="10" t="str">
        <f>IFERROR(VLOOKUP(D4778,Database!B:I,4,FALSE),"")</f>
        <v/>
      </c>
      <c r="F4778" s="11"/>
      <c r="G4778" s="2" t="str">
        <f>IFERROR(VLOOKUP(D4778,Database!B:I,2,FALSE)*F4778/1000,"")</f>
        <v/>
      </c>
    </row>
    <row r="4779" spans="5:7" x14ac:dyDescent="0.3">
      <c r="E4779" s="10" t="str">
        <f>IFERROR(VLOOKUP(D4779,Database!B:I,4,FALSE),"")</f>
        <v/>
      </c>
      <c r="F4779" s="11"/>
      <c r="G4779" s="2" t="str">
        <f>IFERROR(VLOOKUP(D4779,Database!B:I,2,FALSE)*F4779/1000,"")</f>
        <v/>
      </c>
    </row>
    <row r="4780" spans="5:7" x14ac:dyDescent="0.3">
      <c r="E4780" s="10" t="str">
        <f>IFERROR(VLOOKUP(D4780,Database!B:I,4,FALSE),"")</f>
        <v/>
      </c>
      <c r="F4780" s="11"/>
      <c r="G4780" s="2" t="str">
        <f>IFERROR(VLOOKUP(D4780,Database!B:I,2,FALSE)*F4780/1000,"")</f>
        <v/>
      </c>
    </row>
    <row r="4781" spans="5:7" x14ac:dyDescent="0.3">
      <c r="E4781" s="10" t="str">
        <f>IFERROR(VLOOKUP(D4781,Database!B:I,4,FALSE),"")</f>
        <v/>
      </c>
      <c r="F4781" s="11"/>
      <c r="G4781" s="2" t="str">
        <f>IFERROR(VLOOKUP(D4781,Database!B:I,2,FALSE)*F4781/1000,"")</f>
        <v/>
      </c>
    </row>
    <row r="4782" spans="5:7" x14ac:dyDescent="0.3">
      <c r="E4782" s="10" t="str">
        <f>IFERROR(VLOOKUP(D4782,Database!B:I,4,FALSE),"")</f>
        <v/>
      </c>
      <c r="F4782" s="11"/>
      <c r="G4782" s="2" t="str">
        <f>IFERROR(VLOOKUP(D4782,Database!B:I,2,FALSE)*F4782/1000,"")</f>
        <v/>
      </c>
    </row>
    <row r="4783" spans="5:7" x14ac:dyDescent="0.3">
      <c r="E4783" s="10" t="str">
        <f>IFERROR(VLOOKUP(D4783,Database!B:I,4,FALSE),"")</f>
        <v/>
      </c>
      <c r="F4783" s="11"/>
      <c r="G4783" s="2" t="str">
        <f>IFERROR(VLOOKUP(D4783,Database!B:I,2,FALSE)*F4783/1000,"")</f>
        <v/>
      </c>
    </row>
    <row r="4784" spans="5:7" x14ac:dyDescent="0.3">
      <c r="E4784" s="10" t="str">
        <f>IFERROR(VLOOKUP(D4784,Database!B:I,4,FALSE),"")</f>
        <v/>
      </c>
      <c r="F4784" s="11"/>
      <c r="G4784" s="2" t="str">
        <f>IFERROR(VLOOKUP(D4784,Database!B:I,2,FALSE)*F4784/1000,"")</f>
        <v/>
      </c>
    </row>
    <row r="4785" spans="5:7" x14ac:dyDescent="0.3">
      <c r="E4785" s="10" t="str">
        <f>IFERROR(VLOOKUP(D4785,Database!B:I,4,FALSE),"")</f>
        <v/>
      </c>
      <c r="F4785" s="11"/>
      <c r="G4785" s="2" t="str">
        <f>IFERROR(VLOOKUP(D4785,Database!B:I,2,FALSE)*F4785/1000,"")</f>
        <v/>
      </c>
    </row>
    <row r="4786" spans="5:7" x14ac:dyDescent="0.3">
      <c r="E4786" s="10" t="str">
        <f>IFERROR(VLOOKUP(D4786,Database!B:I,4,FALSE),"")</f>
        <v/>
      </c>
      <c r="F4786" s="11"/>
      <c r="G4786" s="2" t="str">
        <f>IFERROR(VLOOKUP(D4786,Database!B:I,2,FALSE)*F4786/1000,"")</f>
        <v/>
      </c>
    </row>
    <row r="4787" spans="5:7" x14ac:dyDescent="0.3">
      <c r="E4787" s="10" t="str">
        <f>IFERROR(VLOOKUP(D4787,Database!B:I,4,FALSE),"")</f>
        <v/>
      </c>
      <c r="F4787" s="11"/>
      <c r="G4787" s="2" t="str">
        <f>IFERROR(VLOOKUP(D4787,Database!B:I,2,FALSE)*F4787/1000,"")</f>
        <v/>
      </c>
    </row>
    <row r="4788" spans="5:7" x14ac:dyDescent="0.3">
      <c r="E4788" s="10" t="str">
        <f>IFERROR(VLOOKUP(D4788,Database!B:I,4,FALSE),"")</f>
        <v/>
      </c>
      <c r="F4788" s="11"/>
      <c r="G4788" s="2" t="str">
        <f>IFERROR(VLOOKUP(D4788,Database!B:I,2,FALSE)*F4788/1000,"")</f>
        <v/>
      </c>
    </row>
    <row r="4789" spans="5:7" x14ac:dyDescent="0.3">
      <c r="E4789" s="10" t="str">
        <f>IFERROR(VLOOKUP(D4789,Database!B:I,4,FALSE),"")</f>
        <v/>
      </c>
      <c r="F4789" s="11"/>
      <c r="G4789" s="2" t="str">
        <f>IFERROR(VLOOKUP(D4789,Database!B:I,2,FALSE)*F4789/1000,"")</f>
        <v/>
      </c>
    </row>
    <row r="4790" spans="5:7" x14ac:dyDescent="0.3">
      <c r="E4790" s="10" t="str">
        <f>IFERROR(VLOOKUP(D4790,Database!B:I,4,FALSE),"")</f>
        <v/>
      </c>
      <c r="F4790" s="11"/>
      <c r="G4790" s="2" t="str">
        <f>IFERROR(VLOOKUP(D4790,Database!B:I,2,FALSE)*F4790/1000,"")</f>
        <v/>
      </c>
    </row>
    <row r="4791" spans="5:7" x14ac:dyDescent="0.3">
      <c r="E4791" s="10" t="str">
        <f>IFERROR(VLOOKUP(D4791,Database!B:I,4,FALSE),"")</f>
        <v/>
      </c>
      <c r="F4791" s="11"/>
      <c r="G4791" s="2" t="str">
        <f>IFERROR(VLOOKUP(D4791,Database!B:I,2,FALSE)*F4791/1000,"")</f>
        <v/>
      </c>
    </row>
    <row r="4792" spans="5:7" x14ac:dyDescent="0.3">
      <c r="E4792" s="10" t="str">
        <f>IFERROR(VLOOKUP(D4792,Database!B:I,4,FALSE),"")</f>
        <v/>
      </c>
      <c r="F4792" s="11"/>
      <c r="G4792" s="2" t="str">
        <f>IFERROR(VLOOKUP(D4792,Database!B:I,2,FALSE)*F4792/1000,"")</f>
        <v/>
      </c>
    </row>
    <row r="4793" spans="5:7" x14ac:dyDescent="0.3">
      <c r="E4793" s="10" t="str">
        <f>IFERROR(VLOOKUP(D4793,Database!B:I,4,FALSE),"")</f>
        <v/>
      </c>
      <c r="F4793" s="11"/>
      <c r="G4793" s="2" t="str">
        <f>IFERROR(VLOOKUP(D4793,Database!B:I,2,FALSE)*F4793/1000,"")</f>
        <v/>
      </c>
    </row>
    <row r="4794" spans="5:7" x14ac:dyDescent="0.3">
      <c r="E4794" s="10" t="str">
        <f>IFERROR(VLOOKUP(D4794,Database!B:I,4,FALSE),"")</f>
        <v/>
      </c>
      <c r="F4794" s="11"/>
      <c r="G4794" s="2" t="str">
        <f>IFERROR(VLOOKUP(D4794,Database!B:I,2,FALSE)*F4794/1000,"")</f>
        <v/>
      </c>
    </row>
    <row r="4795" spans="5:7" x14ac:dyDescent="0.3">
      <c r="E4795" s="10" t="str">
        <f>IFERROR(VLOOKUP(D4795,Database!B:I,4,FALSE),"")</f>
        <v/>
      </c>
      <c r="F4795" s="11"/>
      <c r="G4795" s="2" t="str">
        <f>IFERROR(VLOOKUP(D4795,Database!B:I,2,FALSE)*F4795/1000,"")</f>
        <v/>
      </c>
    </row>
    <row r="4796" spans="5:7" x14ac:dyDescent="0.3">
      <c r="E4796" s="10" t="str">
        <f>IFERROR(VLOOKUP(D4796,Database!B:I,4,FALSE),"")</f>
        <v/>
      </c>
      <c r="F4796" s="11"/>
      <c r="G4796" s="2" t="str">
        <f>IFERROR(VLOOKUP(D4796,Database!B:I,2,FALSE)*F4796/1000,"")</f>
        <v/>
      </c>
    </row>
    <row r="4797" spans="5:7" x14ac:dyDescent="0.3">
      <c r="E4797" s="10" t="str">
        <f>IFERROR(VLOOKUP(D4797,Database!B:I,4,FALSE),"")</f>
        <v/>
      </c>
      <c r="F4797" s="11"/>
      <c r="G4797" s="2" t="str">
        <f>IFERROR(VLOOKUP(D4797,Database!B:I,2,FALSE)*F4797/1000,"")</f>
        <v/>
      </c>
    </row>
    <row r="4798" spans="5:7" x14ac:dyDescent="0.3">
      <c r="E4798" s="10" t="str">
        <f>IFERROR(VLOOKUP(D4798,Database!B:I,4,FALSE),"")</f>
        <v/>
      </c>
      <c r="F4798" s="11"/>
      <c r="G4798" s="2" t="str">
        <f>IFERROR(VLOOKUP(D4798,Database!B:I,2,FALSE)*F4798/1000,"")</f>
        <v/>
      </c>
    </row>
    <row r="4799" spans="5:7" x14ac:dyDescent="0.3">
      <c r="E4799" s="10" t="str">
        <f>IFERROR(VLOOKUP(D4799,Database!B:I,4,FALSE),"")</f>
        <v/>
      </c>
      <c r="F4799" s="11"/>
      <c r="G4799" s="2" t="str">
        <f>IFERROR(VLOOKUP(D4799,Database!B:I,2,FALSE)*F4799/1000,"")</f>
        <v/>
      </c>
    </row>
    <row r="4800" spans="5:7" x14ac:dyDescent="0.3">
      <c r="E4800" s="10" t="str">
        <f>IFERROR(VLOOKUP(D4800,Database!B:I,4,FALSE),"")</f>
        <v/>
      </c>
      <c r="F4800" s="11"/>
      <c r="G4800" s="2" t="str">
        <f>IFERROR(VLOOKUP(D4800,Database!B:I,2,FALSE)*F4800/1000,"")</f>
        <v/>
      </c>
    </row>
    <row r="4801" spans="5:7" x14ac:dyDescent="0.3">
      <c r="E4801" s="10" t="str">
        <f>IFERROR(VLOOKUP(D4801,Database!B:I,4,FALSE),"")</f>
        <v/>
      </c>
      <c r="F4801" s="11"/>
      <c r="G4801" s="2" t="str">
        <f>IFERROR(VLOOKUP(D4801,Database!B:I,2,FALSE)*F4801/1000,"")</f>
        <v/>
      </c>
    </row>
    <row r="4802" spans="5:7" x14ac:dyDescent="0.3">
      <c r="E4802" s="10" t="str">
        <f>IFERROR(VLOOKUP(D4802,Database!B:I,4,FALSE),"")</f>
        <v/>
      </c>
      <c r="F4802" s="11"/>
      <c r="G4802" s="2" t="str">
        <f>IFERROR(VLOOKUP(D4802,Database!B:I,2,FALSE)*F4802/1000,"")</f>
        <v/>
      </c>
    </row>
    <row r="4803" spans="5:7" x14ac:dyDescent="0.3">
      <c r="E4803" s="10" t="str">
        <f>IFERROR(VLOOKUP(D4803,Database!B:I,4,FALSE),"")</f>
        <v/>
      </c>
      <c r="F4803" s="11"/>
      <c r="G4803" s="2" t="str">
        <f>IFERROR(VLOOKUP(D4803,Database!B:I,2,FALSE)*F4803/1000,"")</f>
        <v/>
      </c>
    </row>
    <row r="4804" spans="5:7" x14ac:dyDescent="0.3">
      <c r="E4804" s="10" t="str">
        <f>IFERROR(VLOOKUP(D4804,Database!B:I,4,FALSE),"")</f>
        <v/>
      </c>
      <c r="F4804" s="11"/>
      <c r="G4804" s="2" t="str">
        <f>IFERROR(VLOOKUP(D4804,Database!B:I,2,FALSE)*F4804/1000,"")</f>
        <v/>
      </c>
    </row>
    <row r="4805" spans="5:7" x14ac:dyDescent="0.3">
      <c r="E4805" s="10" t="str">
        <f>IFERROR(VLOOKUP(D4805,Database!B:I,4,FALSE),"")</f>
        <v/>
      </c>
      <c r="F4805" s="11"/>
      <c r="G4805" s="2" t="str">
        <f>IFERROR(VLOOKUP(D4805,Database!B:I,2,FALSE)*F4805/1000,"")</f>
        <v/>
      </c>
    </row>
    <row r="4806" spans="5:7" x14ac:dyDescent="0.3">
      <c r="E4806" s="10" t="str">
        <f>IFERROR(VLOOKUP(D4806,Database!B:I,4,FALSE),"")</f>
        <v/>
      </c>
      <c r="F4806" s="11"/>
      <c r="G4806" s="2" t="str">
        <f>IFERROR(VLOOKUP(D4806,Database!B:I,2,FALSE)*F4806/1000,"")</f>
        <v/>
      </c>
    </row>
    <row r="4807" spans="5:7" x14ac:dyDescent="0.3">
      <c r="E4807" s="10" t="str">
        <f>IFERROR(VLOOKUP(D4807,Database!B:I,4,FALSE),"")</f>
        <v/>
      </c>
      <c r="F4807" s="11"/>
      <c r="G4807" s="2" t="str">
        <f>IFERROR(VLOOKUP(D4807,Database!B:I,2,FALSE)*F4807/1000,"")</f>
        <v/>
      </c>
    </row>
    <row r="4808" spans="5:7" x14ac:dyDescent="0.3">
      <c r="E4808" s="10" t="str">
        <f>IFERROR(VLOOKUP(D4808,Database!B:I,4,FALSE),"")</f>
        <v/>
      </c>
      <c r="F4808" s="11"/>
      <c r="G4808" s="2" t="str">
        <f>IFERROR(VLOOKUP(D4808,Database!B:I,2,FALSE)*F4808/1000,"")</f>
        <v/>
      </c>
    </row>
    <row r="4809" spans="5:7" x14ac:dyDescent="0.3">
      <c r="E4809" s="10" t="str">
        <f>IFERROR(VLOOKUP(D4809,Database!B:I,4,FALSE),"")</f>
        <v/>
      </c>
      <c r="F4809" s="11"/>
      <c r="G4809" s="2" t="str">
        <f>IFERROR(VLOOKUP(D4809,Database!B:I,2,FALSE)*F4809/1000,"")</f>
        <v/>
      </c>
    </row>
    <row r="4810" spans="5:7" x14ac:dyDescent="0.3">
      <c r="E4810" s="10" t="str">
        <f>IFERROR(VLOOKUP(D4810,Database!B:I,4,FALSE),"")</f>
        <v/>
      </c>
      <c r="F4810" s="11"/>
      <c r="G4810" s="2" t="str">
        <f>IFERROR(VLOOKUP(D4810,Database!B:I,2,FALSE)*F4810/1000,"")</f>
        <v/>
      </c>
    </row>
    <row r="4811" spans="5:7" x14ac:dyDescent="0.3">
      <c r="E4811" s="10" t="str">
        <f>IFERROR(VLOOKUP(D4811,Database!B:I,4,FALSE),"")</f>
        <v/>
      </c>
      <c r="F4811" s="11"/>
      <c r="G4811" s="2" t="str">
        <f>IFERROR(VLOOKUP(D4811,Database!B:I,2,FALSE)*F4811/1000,"")</f>
        <v/>
      </c>
    </row>
    <row r="4812" spans="5:7" x14ac:dyDescent="0.3">
      <c r="E4812" s="10" t="str">
        <f>IFERROR(VLOOKUP(D4812,Database!B:I,4,FALSE),"")</f>
        <v/>
      </c>
      <c r="F4812" s="11"/>
      <c r="G4812" s="2" t="str">
        <f>IFERROR(VLOOKUP(D4812,Database!B:I,2,FALSE)*F4812/1000,"")</f>
        <v/>
      </c>
    </row>
    <row r="4813" spans="5:7" x14ac:dyDescent="0.3">
      <c r="E4813" s="10" t="str">
        <f>IFERROR(VLOOKUP(D4813,Database!B:I,4,FALSE),"")</f>
        <v/>
      </c>
      <c r="F4813" s="11"/>
      <c r="G4813" s="2" t="str">
        <f>IFERROR(VLOOKUP(D4813,Database!B:I,2,FALSE)*F4813/1000,"")</f>
        <v/>
      </c>
    </row>
    <row r="4814" spans="5:7" x14ac:dyDescent="0.3">
      <c r="E4814" s="10" t="str">
        <f>IFERROR(VLOOKUP(D4814,Database!B:I,4,FALSE),"")</f>
        <v/>
      </c>
      <c r="F4814" s="11"/>
      <c r="G4814" s="2" t="str">
        <f>IFERROR(VLOOKUP(D4814,Database!B:I,2,FALSE)*F4814/1000,"")</f>
        <v/>
      </c>
    </row>
    <row r="4815" spans="5:7" x14ac:dyDescent="0.3">
      <c r="E4815" s="10" t="str">
        <f>IFERROR(VLOOKUP(D4815,Database!B:I,4,FALSE),"")</f>
        <v/>
      </c>
      <c r="F4815" s="11"/>
      <c r="G4815" s="2" t="str">
        <f>IFERROR(VLOOKUP(D4815,Database!B:I,2,FALSE)*F4815/1000,"")</f>
        <v/>
      </c>
    </row>
    <row r="4816" spans="5:7" x14ac:dyDescent="0.3">
      <c r="E4816" s="10" t="str">
        <f>IFERROR(VLOOKUP(D4816,Database!B:I,4,FALSE),"")</f>
        <v/>
      </c>
      <c r="F4816" s="11"/>
      <c r="G4816" s="2" t="str">
        <f>IFERROR(VLOOKUP(D4816,Database!B:I,2,FALSE)*F4816/1000,"")</f>
        <v/>
      </c>
    </row>
    <row r="4817" spans="5:7" x14ac:dyDescent="0.3">
      <c r="E4817" s="10" t="str">
        <f>IFERROR(VLOOKUP(D4817,Database!B:I,4,FALSE),"")</f>
        <v/>
      </c>
      <c r="F4817" s="11"/>
      <c r="G4817" s="2" t="str">
        <f>IFERROR(VLOOKUP(D4817,Database!B:I,2,FALSE)*F4817/1000,"")</f>
        <v/>
      </c>
    </row>
    <row r="4818" spans="5:7" x14ac:dyDescent="0.3">
      <c r="E4818" s="10" t="str">
        <f>IFERROR(VLOOKUP(D4818,Database!B:I,4,FALSE),"")</f>
        <v/>
      </c>
      <c r="F4818" s="11"/>
      <c r="G4818" s="2" t="str">
        <f>IFERROR(VLOOKUP(D4818,Database!B:I,2,FALSE)*F4818/1000,"")</f>
        <v/>
      </c>
    </row>
    <row r="4819" spans="5:7" x14ac:dyDescent="0.3">
      <c r="E4819" s="10" t="str">
        <f>IFERROR(VLOOKUP(D4819,Database!B:I,4,FALSE),"")</f>
        <v/>
      </c>
      <c r="F4819" s="11"/>
      <c r="G4819" s="2" t="str">
        <f>IFERROR(VLOOKUP(D4819,Database!B:I,2,FALSE)*F4819/1000,"")</f>
        <v/>
      </c>
    </row>
    <row r="4820" spans="5:7" x14ac:dyDescent="0.3">
      <c r="E4820" s="10" t="str">
        <f>IFERROR(VLOOKUP(D4820,Database!B:I,4,FALSE),"")</f>
        <v/>
      </c>
      <c r="F4820" s="11"/>
      <c r="G4820" s="2" t="str">
        <f>IFERROR(VLOOKUP(D4820,Database!B:I,2,FALSE)*F4820/1000,"")</f>
        <v/>
      </c>
    </row>
    <row r="4821" spans="5:7" x14ac:dyDescent="0.3">
      <c r="E4821" s="10" t="str">
        <f>IFERROR(VLOOKUP(D4821,Database!B:I,4,FALSE),"")</f>
        <v/>
      </c>
      <c r="F4821" s="11"/>
      <c r="G4821" s="2" t="str">
        <f>IFERROR(VLOOKUP(D4821,Database!B:I,2,FALSE)*F4821/1000,"")</f>
        <v/>
      </c>
    </row>
    <row r="4822" spans="5:7" x14ac:dyDescent="0.3">
      <c r="E4822" s="10" t="str">
        <f>IFERROR(VLOOKUP(D4822,Database!B:I,4,FALSE),"")</f>
        <v/>
      </c>
      <c r="F4822" s="11"/>
      <c r="G4822" s="2" t="str">
        <f>IFERROR(VLOOKUP(D4822,Database!B:I,2,FALSE)*F4822/1000,"")</f>
        <v/>
      </c>
    </row>
    <row r="4823" spans="5:7" x14ac:dyDescent="0.3">
      <c r="E4823" s="10" t="str">
        <f>IFERROR(VLOOKUP(D4823,Database!B:I,4,FALSE),"")</f>
        <v/>
      </c>
      <c r="F4823" s="11"/>
      <c r="G4823" s="2" t="str">
        <f>IFERROR(VLOOKUP(D4823,Database!B:I,2,FALSE)*F4823/1000,"")</f>
        <v/>
      </c>
    </row>
    <row r="4824" spans="5:7" x14ac:dyDescent="0.3">
      <c r="E4824" s="10" t="str">
        <f>IFERROR(VLOOKUP(D4824,Database!B:I,4,FALSE),"")</f>
        <v/>
      </c>
      <c r="F4824" s="11"/>
      <c r="G4824" s="2" t="str">
        <f>IFERROR(VLOOKUP(D4824,Database!B:I,2,FALSE)*F4824/1000,"")</f>
        <v/>
      </c>
    </row>
    <row r="4825" spans="5:7" x14ac:dyDescent="0.3">
      <c r="E4825" s="10" t="str">
        <f>IFERROR(VLOOKUP(D4825,Database!B:I,4,FALSE),"")</f>
        <v/>
      </c>
      <c r="F4825" s="11"/>
      <c r="G4825" s="2" t="str">
        <f>IFERROR(VLOOKUP(D4825,Database!B:I,2,FALSE)*F4825/1000,"")</f>
        <v/>
      </c>
    </row>
    <row r="4826" spans="5:7" x14ac:dyDescent="0.3">
      <c r="E4826" s="10" t="str">
        <f>IFERROR(VLOOKUP(D4826,Database!B:I,4,FALSE),"")</f>
        <v/>
      </c>
      <c r="F4826" s="11"/>
      <c r="G4826" s="2" t="str">
        <f>IFERROR(VLOOKUP(D4826,Database!B:I,2,FALSE)*F4826/1000,"")</f>
        <v/>
      </c>
    </row>
    <row r="4827" spans="5:7" x14ac:dyDescent="0.3">
      <c r="E4827" s="10" t="str">
        <f>IFERROR(VLOOKUP(D4827,Database!B:I,4,FALSE),"")</f>
        <v/>
      </c>
      <c r="F4827" s="11"/>
      <c r="G4827" s="2" t="str">
        <f>IFERROR(VLOOKUP(D4827,Database!B:I,2,FALSE)*F4827/1000,"")</f>
        <v/>
      </c>
    </row>
    <row r="4828" spans="5:7" x14ac:dyDescent="0.3">
      <c r="E4828" s="10" t="str">
        <f>IFERROR(VLOOKUP(D4828,Database!B:I,4,FALSE),"")</f>
        <v/>
      </c>
      <c r="F4828" s="11"/>
      <c r="G4828" s="2" t="str">
        <f>IFERROR(VLOOKUP(D4828,Database!B:I,2,FALSE)*F4828/1000,"")</f>
        <v/>
      </c>
    </row>
    <row r="4829" spans="5:7" x14ac:dyDescent="0.3">
      <c r="E4829" s="10" t="str">
        <f>IFERROR(VLOOKUP(D4829,Database!B:I,4,FALSE),"")</f>
        <v/>
      </c>
      <c r="F4829" s="11"/>
      <c r="G4829" s="2" t="str">
        <f>IFERROR(VLOOKUP(D4829,Database!B:I,2,FALSE)*F4829/1000,"")</f>
        <v/>
      </c>
    </row>
    <row r="4830" spans="5:7" x14ac:dyDescent="0.3">
      <c r="E4830" s="10" t="str">
        <f>IFERROR(VLOOKUP(D4830,Database!B:I,4,FALSE),"")</f>
        <v/>
      </c>
      <c r="F4830" s="11"/>
      <c r="G4830" s="2" t="str">
        <f>IFERROR(VLOOKUP(D4830,Database!B:I,2,FALSE)*F4830/1000,"")</f>
        <v/>
      </c>
    </row>
    <row r="4831" spans="5:7" x14ac:dyDescent="0.3">
      <c r="E4831" s="10" t="str">
        <f>IFERROR(VLOOKUP(D4831,Database!B:I,4,FALSE),"")</f>
        <v/>
      </c>
      <c r="F4831" s="11"/>
      <c r="G4831" s="2" t="str">
        <f>IFERROR(VLOOKUP(D4831,Database!B:I,2,FALSE)*F4831/1000,"")</f>
        <v/>
      </c>
    </row>
    <row r="4832" spans="5:7" x14ac:dyDescent="0.3">
      <c r="E4832" s="10" t="str">
        <f>IFERROR(VLOOKUP(D4832,Database!B:I,4,FALSE),"")</f>
        <v/>
      </c>
      <c r="F4832" s="11"/>
      <c r="G4832" s="2" t="str">
        <f>IFERROR(VLOOKUP(D4832,Database!B:I,2,FALSE)*F4832/1000,"")</f>
        <v/>
      </c>
    </row>
    <row r="4833" spans="5:7" x14ac:dyDescent="0.3">
      <c r="E4833" s="10" t="str">
        <f>IFERROR(VLOOKUP(D4833,Database!B:I,4,FALSE),"")</f>
        <v/>
      </c>
      <c r="F4833" s="11"/>
      <c r="G4833" s="2" t="str">
        <f>IFERROR(VLOOKUP(D4833,Database!B:I,2,FALSE)*F4833/1000,"")</f>
        <v/>
      </c>
    </row>
    <row r="4834" spans="5:7" x14ac:dyDescent="0.3">
      <c r="E4834" s="10" t="str">
        <f>IFERROR(VLOOKUP(D4834,Database!B:I,4,FALSE),"")</f>
        <v/>
      </c>
      <c r="F4834" s="11"/>
      <c r="G4834" s="2" t="str">
        <f>IFERROR(VLOOKUP(D4834,Database!B:I,2,FALSE)*F4834/1000,"")</f>
        <v/>
      </c>
    </row>
    <row r="4835" spans="5:7" x14ac:dyDescent="0.3">
      <c r="E4835" s="10" t="str">
        <f>IFERROR(VLOOKUP(D4835,Database!B:I,4,FALSE),"")</f>
        <v/>
      </c>
      <c r="F4835" s="11"/>
      <c r="G4835" s="2" t="str">
        <f>IFERROR(VLOOKUP(D4835,Database!B:I,2,FALSE)*F4835/1000,"")</f>
        <v/>
      </c>
    </row>
    <row r="4836" spans="5:7" x14ac:dyDescent="0.3">
      <c r="E4836" s="10" t="str">
        <f>IFERROR(VLOOKUP(D4836,Database!B:I,4,FALSE),"")</f>
        <v/>
      </c>
      <c r="F4836" s="11"/>
      <c r="G4836" s="2" t="str">
        <f>IFERROR(VLOOKUP(D4836,Database!B:I,2,FALSE)*F4836/1000,"")</f>
        <v/>
      </c>
    </row>
    <row r="4837" spans="5:7" x14ac:dyDescent="0.3">
      <c r="E4837" s="10" t="str">
        <f>IFERROR(VLOOKUP(D4837,Database!B:I,4,FALSE),"")</f>
        <v/>
      </c>
      <c r="F4837" s="11"/>
      <c r="G4837" s="2" t="str">
        <f>IFERROR(VLOOKUP(D4837,Database!B:I,2,FALSE)*F4837/1000,"")</f>
        <v/>
      </c>
    </row>
    <row r="4838" spans="5:7" x14ac:dyDescent="0.3">
      <c r="E4838" s="10" t="str">
        <f>IFERROR(VLOOKUP(D4838,Database!B:I,4,FALSE),"")</f>
        <v/>
      </c>
      <c r="F4838" s="11"/>
      <c r="G4838" s="2" t="str">
        <f>IFERROR(VLOOKUP(D4838,Database!B:I,2,FALSE)*F4838/1000,"")</f>
        <v/>
      </c>
    </row>
    <row r="4839" spans="5:7" x14ac:dyDescent="0.3">
      <c r="E4839" s="10" t="str">
        <f>IFERROR(VLOOKUP(D4839,Database!B:I,4,FALSE),"")</f>
        <v/>
      </c>
      <c r="F4839" s="11"/>
      <c r="G4839" s="2" t="str">
        <f>IFERROR(VLOOKUP(D4839,Database!B:I,2,FALSE)*F4839/1000,"")</f>
        <v/>
      </c>
    </row>
    <row r="4840" spans="5:7" x14ac:dyDescent="0.3">
      <c r="E4840" s="10" t="str">
        <f>IFERROR(VLOOKUP(D4840,Database!B:I,4,FALSE),"")</f>
        <v/>
      </c>
      <c r="F4840" s="11"/>
      <c r="G4840" s="2" t="str">
        <f>IFERROR(VLOOKUP(D4840,Database!B:I,2,FALSE)*F4840/1000,"")</f>
        <v/>
      </c>
    </row>
    <row r="4841" spans="5:7" x14ac:dyDescent="0.3">
      <c r="E4841" s="10" t="str">
        <f>IFERROR(VLOOKUP(D4841,Database!B:I,4,FALSE),"")</f>
        <v/>
      </c>
      <c r="F4841" s="11"/>
      <c r="G4841" s="2" t="str">
        <f>IFERROR(VLOOKUP(D4841,Database!B:I,2,FALSE)*F4841/1000,"")</f>
        <v/>
      </c>
    </row>
    <row r="4842" spans="5:7" x14ac:dyDescent="0.3">
      <c r="E4842" s="10" t="str">
        <f>IFERROR(VLOOKUP(D4842,Database!B:I,4,FALSE),"")</f>
        <v/>
      </c>
      <c r="F4842" s="11"/>
      <c r="G4842" s="2" t="str">
        <f>IFERROR(VLOOKUP(D4842,Database!B:I,2,FALSE)*F4842/1000,"")</f>
        <v/>
      </c>
    </row>
    <row r="4843" spans="5:7" x14ac:dyDescent="0.3">
      <c r="E4843" s="10" t="str">
        <f>IFERROR(VLOOKUP(D4843,Database!B:I,4,FALSE),"")</f>
        <v/>
      </c>
      <c r="F4843" s="11"/>
      <c r="G4843" s="2" t="str">
        <f>IFERROR(VLOOKUP(D4843,Database!B:I,2,FALSE)*F4843/1000,"")</f>
        <v/>
      </c>
    </row>
    <row r="4844" spans="5:7" x14ac:dyDescent="0.3">
      <c r="E4844" s="10" t="str">
        <f>IFERROR(VLOOKUP(D4844,Database!B:I,4,FALSE),"")</f>
        <v/>
      </c>
      <c r="F4844" s="11"/>
      <c r="G4844" s="2" t="str">
        <f>IFERROR(VLOOKUP(D4844,Database!B:I,2,FALSE)*F4844/1000,"")</f>
        <v/>
      </c>
    </row>
    <row r="4845" spans="5:7" x14ac:dyDescent="0.3">
      <c r="E4845" s="10" t="str">
        <f>IFERROR(VLOOKUP(D4845,Database!B:I,4,FALSE),"")</f>
        <v/>
      </c>
      <c r="F4845" s="11"/>
      <c r="G4845" s="2" t="str">
        <f>IFERROR(VLOOKUP(D4845,Database!B:I,2,FALSE)*F4845/1000,"")</f>
        <v/>
      </c>
    </row>
    <row r="4846" spans="5:7" x14ac:dyDescent="0.3">
      <c r="E4846" s="10" t="str">
        <f>IFERROR(VLOOKUP(D4846,Database!B:I,4,FALSE),"")</f>
        <v/>
      </c>
      <c r="F4846" s="11"/>
      <c r="G4846" s="2" t="str">
        <f>IFERROR(VLOOKUP(D4846,Database!B:I,2,FALSE)*F4846/1000,"")</f>
        <v/>
      </c>
    </row>
    <row r="4847" spans="5:7" x14ac:dyDescent="0.3">
      <c r="E4847" s="10" t="str">
        <f>IFERROR(VLOOKUP(D4847,Database!B:I,4,FALSE),"")</f>
        <v/>
      </c>
      <c r="F4847" s="11"/>
      <c r="G4847" s="2" t="str">
        <f>IFERROR(VLOOKUP(D4847,Database!B:I,2,FALSE)*F4847/1000,"")</f>
        <v/>
      </c>
    </row>
    <row r="4848" spans="5:7" x14ac:dyDescent="0.3">
      <c r="E4848" s="10" t="str">
        <f>IFERROR(VLOOKUP(D4848,Database!B:I,4,FALSE),"")</f>
        <v/>
      </c>
      <c r="F4848" s="11"/>
      <c r="G4848" s="2" t="str">
        <f>IFERROR(VLOOKUP(D4848,Database!B:I,2,FALSE)*F4848/1000,"")</f>
        <v/>
      </c>
    </row>
    <row r="4849" spans="5:7" x14ac:dyDescent="0.3">
      <c r="E4849" s="10" t="str">
        <f>IFERROR(VLOOKUP(D4849,Database!B:I,4,FALSE),"")</f>
        <v/>
      </c>
      <c r="F4849" s="11"/>
      <c r="G4849" s="2" t="str">
        <f>IFERROR(VLOOKUP(D4849,Database!B:I,2,FALSE)*F4849/1000,"")</f>
        <v/>
      </c>
    </row>
    <row r="4850" spans="5:7" x14ac:dyDescent="0.3">
      <c r="E4850" s="10" t="str">
        <f>IFERROR(VLOOKUP(D4850,Database!B:I,4,FALSE),"")</f>
        <v/>
      </c>
      <c r="F4850" s="11"/>
      <c r="G4850" s="2" t="str">
        <f>IFERROR(VLOOKUP(D4850,Database!B:I,2,FALSE)*F4850/1000,"")</f>
        <v/>
      </c>
    </row>
    <row r="4851" spans="5:7" x14ac:dyDescent="0.3">
      <c r="E4851" s="10" t="str">
        <f>IFERROR(VLOOKUP(D4851,Database!B:I,4,FALSE),"")</f>
        <v/>
      </c>
      <c r="F4851" s="11"/>
      <c r="G4851" s="2" t="str">
        <f>IFERROR(VLOOKUP(D4851,Database!B:I,2,FALSE)*F4851/1000,"")</f>
        <v/>
      </c>
    </row>
    <row r="4852" spans="5:7" x14ac:dyDescent="0.3">
      <c r="E4852" s="10" t="str">
        <f>IFERROR(VLOOKUP(D4852,Database!B:I,4,FALSE),"")</f>
        <v/>
      </c>
      <c r="F4852" s="11"/>
      <c r="G4852" s="2" t="str">
        <f>IFERROR(VLOOKUP(D4852,Database!B:I,2,FALSE)*F4852/1000,"")</f>
        <v/>
      </c>
    </row>
    <row r="4853" spans="5:7" x14ac:dyDescent="0.3">
      <c r="E4853" s="10" t="str">
        <f>IFERROR(VLOOKUP(D4853,Database!B:I,4,FALSE),"")</f>
        <v/>
      </c>
      <c r="F4853" s="11"/>
      <c r="G4853" s="2" t="str">
        <f>IFERROR(VLOOKUP(D4853,Database!B:I,2,FALSE)*F4853/1000,"")</f>
        <v/>
      </c>
    </row>
    <row r="4854" spans="5:7" x14ac:dyDescent="0.3">
      <c r="E4854" s="10" t="str">
        <f>IFERROR(VLOOKUP(D4854,Database!B:I,4,FALSE),"")</f>
        <v/>
      </c>
      <c r="F4854" s="11"/>
      <c r="G4854" s="2" t="str">
        <f>IFERROR(VLOOKUP(D4854,Database!B:I,2,FALSE)*F4854/1000,"")</f>
        <v/>
      </c>
    </row>
    <row r="4855" spans="5:7" x14ac:dyDescent="0.3">
      <c r="E4855" s="10" t="str">
        <f>IFERROR(VLOOKUP(D4855,Database!B:I,4,FALSE),"")</f>
        <v/>
      </c>
      <c r="F4855" s="11"/>
      <c r="G4855" s="2" t="str">
        <f>IFERROR(VLOOKUP(D4855,Database!B:I,2,FALSE)*F4855/1000,"")</f>
        <v/>
      </c>
    </row>
    <row r="4856" spans="5:7" x14ac:dyDescent="0.3">
      <c r="E4856" s="10" t="str">
        <f>IFERROR(VLOOKUP(D4856,Database!B:I,4,FALSE),"")</f>
        <v/>
      </c>
      <c r="F4856" s="11"/>
      <c r="G4856" s="2" t="str">
        <f>IFERROR(VLOOKUP(D4856,Database!B:I,2,FALSE)*F4856/1000,"")</f>
        <v/>
      </c>
    </row>
    <row r="4857" spans="5:7" x14ac:dyDescent="0.3">
      <c r="E4857" s="10" t="str">
        <f>IFERROR(VLOOKUP(D4857,Database!B:I,4,FALSE),"")</f>
        <v/>
      </c>
      <c r="F4857" s="11"/>
      <c r="G4857" s="2" t="str">
        <f>IFERROR(VLOOKUP(D4857,Database!B:I,2,FALSE)*F4857/1000,"")</f>
        <v/>
      </c>
    </row>
    <row r="4858" spans="5:7" x14ac:dyDescent="0.3">
      <c r="E4858" s="10" t="str">
        <f>IFERROR(VLOOKUP(D4858,Database!B:I,4,FALSE),"")</f>
        <v/>
      </c>
      <c r="F4858" s="11"/>
      <c r="G4858" s="2" t="str">
        <f>IFERROR(VLOOKUP(D4858,Database!B:I,2,FALSE)*F4858/1000,"")</f>
        <v/>
      </c>
    </row>
    <row r="4859" spans="5:7" x14ac:dyDescent="0.3">
      <c r="E4859" s="10" t="str">
        <f>IFERROR(VLOOKUP(D4859,Database!B:I,4,FALSE),"")</f>
        <v/>
      </c>
      <c r="F4859" s="11"/>
      <c r="G4859" s="2" t="str">
        <f>IFERROR(VLOOKUP(D4859,Database!B:I,2,FALSE)*F4859/1000,"")</f>
        <v/>
      </c>
    </row>
    <row r="4860" spans="5:7" x14ac:dyDescent="0.3">
      <c r="E4860" s="10" t="str">
        <f>IFERROR(VLOOKUP(D4860,Database!B:I,4,FALSE),"")</f>
        <v/>
      </c>
      <c r="F4860" s="11"/>
      <c r="G4860" s="2" t="str">
        <f>IFERROR(VLOOKUP(D4860,Database!B:I,2,FALSE)*F4860/1000,"")</f>
        <v/>
      </c>
    </row>
    <row r="4861" spans="5:7" x14ac:dyDescent="0.3">
      <c r="E4861" s="10" t="str">
        <f>IFERROR(VLOOKUP(D4861,Database!B:I,4,FALSE),"")</f>
        <v/>
      </c>
      <c r="F4861" s="11"/>
      <c r="G4861" s="2" t="str">
        <f>IFERROR(VLOOKUP(D4861,Database!B:I,2,FALSE)*F4861/1000,"")</f>
        <v/>
      </c>
    </row>
    <row r="4862" spans="5:7" x14ac:dyDescent="0.3">
      <c r="E4862" s="10" t="str">
        <f>IFERROR(VLOOKUP(D4862,Database!B:I,4,FALSE),"")</f>
        <v/>
      </c>
      <c r="F4862" s="11"/>
      <c r="G4862" s="2" t="str">
        <f>IFERROR(VLOOKUP(D4862,Database!B:I,2,FALSE)*F4862/1000,"")</f>
        <v/>
      </c>
    </row>
    <row r="4863" spans="5:7" x14ac:dyDescent="0.3">
      <c r="E4863" s="10" t="str">
        <f>IFERROR(VLOOKUP(D4863,Database!B:I,4,FALSE),"")</f>
        <v/>
      </c>
      <c r="F4863" s="11"/>
      <c r="G4863" s="2" t="str">
        <f>IFERROR(VLOOKUP(D4863,Database!B:I,2,FALSE)*F4863/1000,"")</f>
        <v/>
      </c>
    </row>
    <row r="4864" spans="5:7" x14ac:dyDescent="0.3">
      <c r="E4864" s="10" t="str">
        <f>IFERROR(VLOOKUP(D4864,Database!B:I,4,FALSE),"")</f>
        <v/>
      </c>
      <c r="F4864" s="11"/>
      <c r="G4864" s="2" t="str">
        <f>IFERROR(VLOOKUP(D4864,Database!B:I,2,FALSE)*F4864/1000,"")</f>
        <v/>
      </c>
    </row>
    <row r="4865" spans="5:7" x14ac:dyDescent="0.3">
      <c r="E4865" s="10" t="str">
        <f>IFERROR(VLOOKUP(D4865,Database!B:I,4,FALSE),"")</f>
        <v/>
      </c>
      <c r="F4865" s="11"/>
      <c r="G4865" s="2" t="str">
        <f>IFERROR(VLOOKUP(D4865,Database!B:I,2,FALSE)*F4865/1000,"")</f>
        <v/>
      </c>
    </row>
    <row r="4866" spans="5:7" x14ac:dyDescent="0.3">
      <c r="E4866" s="10" t="str">
        <f>IFERROR(VLOOKUP(D4866,Database!B:I,4,FALSE),"")</f>
        <v/>
      </c>
      <c r="F4866" s="11"/>
      <c r="G4866" s="2" t="str">
        <f>IFERROR(VLOOKUP(D4866,Database!B:I,2,FALSE)*F4866/1000,"")</f>
        <v/>
      </c>
    </row>
    <row r="4867" spans="5:7" x14ac:dyDescent="0.3">
      <c r="E4867" s="10" t="str">
        <f>IFERROR(VLOOKUP(D4867,Database!B:I,4,FALSE),"")</f>
        <v/>
      </c>
      <c r="F4867" s="11"/>
      <c r="G4867" s="2" t="str">
        <f>IFERROR(VLOOKUP(D4867,Database!B:I,2,FALSE)*F4867/1000,"")</f>
        <v/>
      </c>
    </row>
    <row r="4868" spans="5:7" x14ac:dyDescent="0.3">
      <c r="E4868" s="10" t="str">
        <f>IFERROR(VLOOKUP(D4868,Database!B:I,4,FALSE),"")</f>
        <v/>
      </c>
      <c r="F4868" s="11"/>
      <c r="G4868" s="2" t="str">
        <f>IFERROR(VLOOKUP(D4868,Database!B:I,2,FALSE)*F4868/1000,"")</f>
        <v/>
      </c>
    </row>
    <row r="4869" spans="5:7" x14ac:dyDescent="0.3">
      <c r="E4869" s="10" t="str">
        <f>IFERROR(VLOOKUP(D4869,Database!B:I,4,FALSE),"")</f>
        <v/>
      </c>
      <c r="F4869" s="11"/>
      <c r="G4869" s="2" t="str">
        <f>IFERROR(VLOOKUP(D4869,Database!B:I,2,FALSE)*F4869/1000,"")</f>
        <v/>
      </c>
    </row>
    <row r="4870" spans="5:7" x14ac:dyDescent="0.3">
      <c r="E4870" s="10" t="str">
        <f>IFERROR(VLOOKUP(D4870,Database!B:I,4,FALSE),"")</f>
        <v/>
      </c>
      <c r="F4870" s="11"/>
      <c r="G4870" s="2" t="str">
        <f>IFERROR(VLOOKUP(D4870,Database!B:I,2,FALSE)*F4870/1000,"")</f>
        <v/>
      </c>
    </row>
    <row r="4871" spans="5:7" x14ac:dyDescent="0.3">
      <c r="E4871" s="10" t="str">
        <f>IFERROR(VLOOKUP(D4871,Database!B:I,4,FALSE),"")</f>
        <v/>
      </c>
      <c r="F4871" s="11"/>
      <c r="G4871" s="2" t="str">
        <f>IFERROR(VLOOKUP(D4871,Database!B:I,2,FALSE)*F4871/1000,"")</f>
        <v/>
      </c>
    </row>
    <row r="4872" spans="5:7" x14ac:dyDescent="0.3">
      <c r="E4872" s="10" t="str">
        <f>IFERROR(VLOOKUP(D4872,Database!B:I,4,FALSE),"")</f>
        <v/>
      </c>
      <c r="F4872" s="11"/>
      <c r="G4872" s="2" t="str">
        <f>IFERROR(VLOOKUP(D4872,Database!B:I,2,FALSE)*F4872/1000,"")</f>
        <v/>
      </c>
    </row>
    <row r="4873" spans="5:7" x14ac:dyDescent="0.3">
      <c r="E4873" s="10" t="str">
        <f>IFERROR(VLOOKUP(D4873,Database!B:I,4,FALSE),"")</f>
        <v/>
      </c>
      <c r="F4873" s="11"/>
      <c r="G4873" s="2" t="str">
        <f>IFERROR(VLOOKUP(D4873,Database!B:I,2,FALSE)*F4873/1000,"")</f>
        <v/>
      </c>
    </row>
    <row r="4874" spans="5:7" x14ac:dyDescent="0.3">
      <c r="E4874" s="10" t="str">
        <f>IFERROR(VLOOKUP(D4874,Database!B:I,4,FALSE),"")</f>
        <v/>
      </c>
      <c r="F4874" s="11"/>
      <c r="G4874" s="2" t="str">
        <f>IFERROR(VLOOKUP(D4874,Database!B:I,2,FALSE)*F4874/1000,"")</f>
        <v/>
      </c>
    </row>
    <row r="4875" spans="5:7" x14ac:dyDescent="0.3">
      <c r="E4875" s="10" t="str">
        <f>IFERROR(VLOOKUP(D4875,Database!B:I,4,FALSE),"")</f>
        <v/>
      </c>
      <c r="F4875" s="11"/>
      <c r="G4875" s="2" t="str">
        <f>IFERROR(VLOOKUP(D4875,Database!B:I,2,FALSE)*F4875/1000,"")</f>
        <v/>
      </c>
    </row>
    <row r="4876" spans="5:7" x14ac:dyDescent="0.3">
      <c r="E4876" s="10" t="str">
        <f>IFERROR(VLOOKUP(D4876,Database!B:I,4,FALSE),"")</f>
        <v/>
      </c>
      <c r="F4876" s="11"/>
      <c r="G4876" s="2" t="str">
        <f>IFERROR(VLOOKUP(D4876,Database!B:I,2,FALSE)*F4876/1000,"")</f>
        <v/>
      </c>
    </row>
    <row r="4877" spans="5:7" x14ac:dyDescent="0.3">
      <c r="E4877" s="10" t="str">
        <f>IFERROR(VLOOKUP(D4877,Database!B:I,4,FALSE),"")</f>
        <v/>
      </c>
      <c r="F4877" s="11"/>
      <c r="G4877" s="2" t="str">
        <f>IFERROR(VLOOKUP(D4877,Database!B:I,2,FALSE)*F4877/1000,"")</f>
        <v/>
      </c>
    </row>
    <row r="4878" spans="5:7" x14ac:dyDescent="0.3">
      <c r="E4878" s="10" t="str">
        <f>IFERROR(VLOOKUP(D4878,Database!B:I,4,FALSE),"")</f>
        <v/>
      </c>
      <c r="F4878" s="11"/>
      <c r="G4878" s="2" t="str">
        <f>IFERROR(VLOOKUP(D4878,Database!B:I,2,FALSE)*F4878/1000,"")</f>
        <v/>
      </c>
    </row>
    <row r="4879" spans="5:7" x14ac:dyDescent="0.3">
      <c r="E4879" s="10" t="str">
        <f>IFERROR(VLOOKUP(D4879,Database!B:I,4,FALSE),"")</f>
        <v/>
      </c>
      <c r="F4879" s="11"/>
      <c r="G4879" s="2" t="str">
        <f>IFERROR(VLOOKUP(D4879,Database!B:I,2,FALSE)*F4879/1000,"")</f>
        <v/>
      </c>
    </row>
    <row r="4880" spans="5:7" x14ac:dyDescent="0.3">
      <c r="E4880" s="10" t="str">
        <f>IFERROR(VLOOKUP(D4880,Database!B:I,4,FALSE),"")</f>
        <v/>
      </c>
      <c r="F4880" s="11"/>
      <c r="G4880" s="2" t="str">
        <f>IFERROR(VLOOKUP(D4880,Database!B:I,2,FALSE)*F4880/1000,"")</f>
        <v/>
      </c>
    </row>
    <row r="4881" spans="5:7" x14ac:dyDescent="0.3">
      <c r="E4881" s="10" t="str">
        <f>IFERROR(VLOOKUP(D4881,Database!B:I,4,FALSE),"")</f>
        <v/>
      </c>
      <c r="F4881" s="11"/>
      <c r="G4881" s="2" t="str">
        <f>IFERROR(VLOOKUP(D4881,Database!B:I,2,FALSE)*F4881/1000,"")</f>
        <v/>
      </c>
    </row>
    <row r="4882" spans="5:7" x14ac:dyDescent="0.3">
      <c r="E4882" s="10" t="str">
        <f>IFERROR(VLOOKUP(D4882,Database!B:I,4,FALSE),"")</f>
        <v/>
      </c>
      <c r="F4882" s="11"/>
      <c r="G4882" s="2" t="str">
        <f>IFERROR(VLOOKUP(D4882,Database!B:I,2,FALSE)*F4882/1000,"")</f>
        <v/>
      </c>
    </row>
    <row r="4883" spans="5:7" x14ac:dyDescent="0.3">
      <c r="E4883" s="10" t="str">
        <f>IFERROR(VLOOKUP(D4883,Database!B:I,4,FALSE),"")</f>
        <v/>
      </c>
      <c r="F4883" s="11"/>
      <c r="G4883" s="2" t="str">
        <f>IFERROR(VLOOKUP(D4883,Database!B:I,2,FALSE)*F4883/1000,"")</f>
        <v/>
      </c>
    </row>
    <row r="4884" spans="5:7" x14ac:dyDescent="0.3">
      <c r="E4884" s="10" t="str">
        <f>IFERROR(VLOOKUP(D4884,Database!B:I,4,FALSE),"")</f>
        <v/>
      </c>
      <c r="F4884" s="11"/>
      <c r="G4884" s="2" t="str">
        <f>IFERROR(VLOOKUP(D4884,Database!B:I,2,FALSE)*F4884/1000,"")</f>
        <v/>
      </c>
    </row>
    <row r="4885" spans="5:7" x14ac:dyDescent="0.3">
      <c r="E4885" s="10" t="str">
        <f>IFERROR(VLOOKUP(D4885,Database!B:I,4,FALSE),"")</f>
        <v/>
      </c>
      <c r="F4885" s="11"/>
      <c r="G4885" s="2" t="str">
        <f>IFERROR(VLOOKUP(D4885,Database!B:I,2,FALSE)*F4885/1000,"")</f>
        <v/>
      </c>
    </row>
    <row r="4886" spans="5:7" x14ac:dyDescent="0.3">
      <c r="E4886" s="10" t="str">
        <f>IFERROR(VLOOKUP(D4886,Database!B:I,4,FALSE),"")</f>
        <v/>
      </c>
      <c r="F4886" s="11"/>
      <c r="G4886" s="2" t="str">
        <f>IFERROR(VLOOKUP(D4886,Database!B:I,2,FALSE)*F4886/1000,"")</f>
        <v/>
      </c>
    </row>
    <row r="4887" spans="5:7" x14ac:dyDescent="0.3">
      <c r="E4887" s="10" t="str">
        <f>IFERROR(VLOOKUP(D4887,Database!B:I,4,FALSE),"")</f>
        <v/>
      </c>
      <c r="F4887" s="11"/>
      <c r="G4887" s="2" t="str">
        <f>IFERROR(VLOOKUP(D4887,Database!B:I,2,FALSE)*F4887/1000,"")</f>
        <v/>
      </c>
    </row>
    <row r="4888" spans="5:7" x14ac:dyDescent="0.3">
      <c r="E4888" s="10" t="str">
        <f>IFERROR(VLOOKUP(D4888,Database!B:I,4,FALSE),"")</f>
        <v/>
      </c>
      <c r="F4888" s="11"/>
      <c r="G4888" s="2" t="str">
        <f>IFERROR(VLOOKUP(D4888,Database!B:I,2,FALSE)*F4888/1000,"")</f>
        <v/>
      </c>
    </row>
    <row r="4889" spans="5:7" x14ac:dyDescent="0.3">
      <c r="E4889" s="10" t="str">
        <f>IFERROR(VLOOKUP(D4889,Database!B:I,4,FALSE),"")</f>
        <v/>
      </c>
      <c r="F4889" s="11"/>
      <c r="G4889" s="2" t="str">
        <f>IFERROR(VLOOKUP(D4889,Database!B:I,2,FALSE)*F4889/1000,"")</f>
        <v/>
      </c>
    </row>
    <row r="4890" spans="5:7" x14ac:dyDescent="0.3">
      <c r="E4890" s="10" t="str">
        <f>IFERROR(VLOOKUP(D4890,Database!B:I,4,FALSE),"")</f>
        <v/>
      </c>
      <c r="F4890" s="11"/>
      <c r="G4890" s="2" t="str">
        <f>IFERROR(VLOOKUP(D4890,Database!B:I,2,FALSE)*F4890/1000,"")</f>
        <v/>
      </c>
    </row>
    <row r="4891" spans="5:7" x14ac:dyDescent="0.3">
      <c r="E4891" s="10" t="str">
        <f>IFERROR(VLOOKUP(D4891,Database!B:I,4,FALSE),"")</f>
        <v/>
      </c>
      <c r="F4891" s="11"/>
      <c r="G4891" s="2" t="str">
        <f>IFERROR(VLOOKUP(D4891,Database!B:I,2,FALSE)*F4891/1000,"")</f>
        <v/>
      </c>
    </row>
    <row r="4892" spans="5:7" x14ac:dyDescent="0.3">
      <c r="E4892" s="10" t="str">
        <f>IFERROR(VLOOKUP(D4892,Database!B:I,4,FALSE),"")</f>
        <v/>
      </c>
      <c r="F4892" s="11"/>
      <c r="G4892" s="2" t="str">
        <f>IFERROR(VLOOKUP(D4892,Database!B:I,2,FALSE)*F4892/1000,"")</f>
        <v/>
      </c>
    </row>
    <row r="4893" spans="5:7" x14ac:dyDescent="0.3">
      <c r="E4893" s="10" t="str">
        <f>IFERROR(VLOOKUP(D4893,Database!B:I,4,FALSE),"")</f>
        <v/>
      </c>
      <c r="F4893" s="11"/>
      <c r="G4893" s="2" t="str">
        <f>IFERROR(VLOOKUP(D4893,Database!B:I,2,FALSE)*F4893/1000,"")</f>
        <v/>
      </c>
    </row>
    <row r="4894" spans="5:7" x14ac:dyDescent="0.3">
      <c r="E4894" s="10" t="str">
        <f>IFERROR(VLOOKUP(D4894,Database!B:I,4,FALSE),"")</f>
        <v/>
      </c>
      <c r="F4894" s="11"/>
      <c r="G4894" s="2" t="str">
        <f>IFERROR(VLOOKUP(D4894,Database!B:I,2,FALSE)*F4894/1000,"")</f>
        <v/>
      </c>
    </row>
    <row r="4895" spans="5:7" x14ac:dyDescent="0.3">
      <c r="E4895" s="10" t="str">
        <f>IFERROR(VLOOKUP(D4895,Database!B:I,4,FALSE),"")</f>
        <v/>
      </c>
      <c r="F4895" s="11"/>
      <c r="G4895" s="2" t="str">
        <f>IFERROR(VLOOKUP(D4895,Database!B:I,2,FALSE)*F4895/1000,"")</f>
        <v/>
      </c>
    </row>
    <row r="4896" spans="5:7" x14ac:dyDescent="0.3">
      <c r="E4896" s="10" t="str">
        <f>IFERROR(VLOOKUP(D4896,Database!B:I,4,FALSE),"")</f>
        <v/>
      </c>
      <c r="F4896" s="11"/>
      <c r="G4896" s="2" t="str">
        <f>IFERROR(VLOOKUP(D4896,Database!B:I,2,FALSE)*F4896/1000,"")</f>
        <v/>
      </c>
    </row>
    <row r="4897" spans="5:7" x14ac:dyDescent="0.3">
      <c r="E4897" s="10" t="str">
        <f>IFERROR(VLOOKUP(D4897,Database!B:I,4,FALSE),"")</f>
        <v/>
      </c>
      <c r="F4897" s="11"/>
      <c r="G4897" s="2" t="str">
        <f>IFERROR(VLOOKUP(D4897,Database!B:I,2,FALSE)*F4897/1000,"")</f>
        <v/>
      </c>
    </row>
    <row r="4898" spans="5:7" x14ac:dyDescent="0.3">
      <c r="E4898" s="10" t="str">
        <f>IFERROR(VLOOKUP(D4898,Database!B:I,4,FALSE),"")</f>
        <v/>
      </c>
      <c r="F4898" s="11"/>
      <c r="G4898" s="2" t="str">
        <f>IFERROR(VLOOKUP(D4898,Database!B:I,2,FALSE)*F4898/1000,"")</f>
        <v/>
      </c>
    </row>
    <row r="4899" spans="5:7" x14ac:dyDescent="0.3">
      <c r="E4899" s="10" t="str">
        <f>IFERROR(VLOOKUP(D4899,Database!B:I,4,FALSE),"")</f>
        <v/>
      </c>
      <c r="F4899" s="11"/>
      <c r="G4899" s="2" t="str">
        <f>IFERROR(VLOOKUP(D4899,Database!B:I,2,FALSE)*F4899/1000,"")</f>
        <v/>
      </c>
    </row>
    <row r="4900" spans="5:7" x14ac:dyDescent="0.3">
      <c r="E4900" s="10" t="str">
        <f>IFERROR(VLOOKUP(D4900,Database!B:I,4,FALSE),"")</f>
        <v/>
      </c>
      <c r="F4900" s="11"/>
      <c r="G4900" s="2" t="str">
        <f>IFERROR(VLOOKUP(D4900,Database!B:I,2,FALSE)*F4900/1000,"")</f>
        <v/>
      </c>
    </row>
    <row r="4901" spans="5:7" x14ac:dyDescent="0.3">
      <c r="E4901" s="10" t="str">
        <f>IFERROR(VLOOKUP(D4901,Database!B:I,4,FALSE),"")</f>
        <v/>
      </c>
      <c r="F4901" s="11"/>
      <c r="G4901" s="2" t="str">
        <f>IFERROR(VLOOKUP(D4901,Database!B:I,2,FALSE)*F4901/1000,"")</f>
        <v/>
      </c>
    </row>
    <row r="4902" spans="5:7" x14ac:dyDescent="0.3">
      <c r="E4902" s="10" t="str">
        <f>IFERROR(VLOOKUP(D4902,Database!B:I,4,FALSE),"")</f>
        <v/>
      </c>
      <c r="F4902" s="11"/>
      <c r="G4902" s="2" t="str">
        <f>IFERROR(VLOOKUP(D4902,Database!B:I,2,FALSE)*F4902/1000,"")</f>
        <v/>
      </c>
    </row>
    <row r="4903" spans="5:7" x14ac:dyDescent="0.3">
      <c r="E4903" s="10" t="str">
        <f>IFERROR(VLOOKUP(D4903,Database!B:I,4,FALSE),"")</f>
        <v/>
      </c>
      <c r="F4903" s="11"/>
      <c r="G4903" s="2" t="str">
        <f>IFERROR(VLOOKUP(D4903,Database!B:I,2,FALSE)*F4903/1000,"")</f>
        <v/>
      </c>
    </row>
    <row r="4904" spans="5:7" x14ac:dyDescent="0.3">
      <c r="E4904" s="10" t="str">
        <f>IFERROR(VLOOKUP(D4904,Database!B:I,4,FALSE),"")</f>
        <v/>
      </c>
      <c r="F4904" s="11"/>
      <c r="G4904" s="2" t="str">
        <f>IFERROR(VLOOKUP(D4904,Database!B:I,2,FALSE)*F4904/1000,"")</f>
        <v/>
      </c>
    </row>
    <row r="4905" spans="5:7" x14ac:dyDescent="0.3">
      <c r="E4905" s="10" t="str">
        <f>IFERROR(VLOOKUP(D4905,Database!B:I,4,FALSE),"")</f>
        <v/>
      </c>
      <c r="F4905" s="11"/>
      <c r="G4905" s="2" t="str">
        <f>IFERROR(VLOOKUP(D4905,Database!B:I,2,FALSE)*F4905/1000,"")</f>
        <v/>
      </c>
    </row>
    <row r="4906" spans="5:7" x14ac:dyDescent="0.3">
      <c r="E4906" s="10" t="str">
        <f>IFERROR(VLOOKUP(D4906,Database!B:I,4,FALSE),"")</f>
        <v/>
      </c>
      <c r="F4906" s="11"/>
      <c r="G4906" s="2" t="str">
        <f>IFERROR(VLOOKUP(D4906,Database!B:I,2,FALSE)*F4906/1000,"")</f>
        <v/>
      </c>
    </row>
    <row r="4907" spans="5:7" x14ac:dyDescent="0.3">
      <c r="E4907" s="10" t="str">
        <f>IFERROR(VLOOKUP(D4907,Database!B:I,4,FALSE),"")</f>
        <v/>
      </c>
      <c r="F4907" s="11"/>
      <c r="G4907" s="2" t="str">
        <f>IFERROR(VLOOKUP(D4907,Database!B:I,2,FALSE)*F4907/1000,"")</f>
        <v/>
      </c>
    </row>
    <row r="4908" spans="5:7" x14ac:dyDescent="0.3">
      <c r="E4908" s="10" t="str">
        <f>IFERROR(VLOOKUP(D4908,Database!B:I,4,FALSE),"")</f>
        <v/>
      </c>
      <c r="F4908" s="11"/>
      <c r="G4908" s="2" t="str">
        <f>IFERROR(VLOOKUP(D4908,Database!B:I,2,FALSE)*F4908/1000,"")</f>
        <v/>
      </c>
    </row>
    <row r="4909" spans="5:7" x14ac:dyDescent="0.3">
      <c r="E4909" s="10" t="str">
        <f>IFERROR(VLOOKUP(D4909,Database!B:I,4,FALSE),"")</f>
        <v/>
      </c>
      <c r="F4909" s="11"/>
      <c r="G4909" s="2" t="str">
        <f>IFERROR(VLOOKUP(D4909,Database!B:I,2,FALSE)*F4909/1000,"")</f>
        <v/>
      </c>
    </row>
    <row r="4910" spans="5:7" x14ac:dyDescent="0.3">
      <c r="E4910" s="10" t="str">
        <f>IFERROR(VLOOKUP(D4910,Database!B:I,4,FALSE),"")</f>
        <v/>
      </c>
      <c r="F4910" s="11"/>
      <c r="G4910" s="2" t="str">
        <f>IFERROR(VLOOKUP(D4910,Database!B:I,2,FALSE)*F4910/1000,"")</f>
        <v/>
      </c>
    </row>
    <row r="4911" spans="5:7" x14ac:dyDescent="0.3">
      <c r="E4911" s="10" t="str">
        <f>IFERROR(VLOOKUP(D4911,Database!B:I,4,FALSE),"")</f>
        <v/>
      </c>
      <c r="F4911" s="11"/>
      <c r="G4911" s="2" t="str">
        <f>IFERROR(VLOOKUP(D4911,Database!B:I,2,FALSE)*F4911/1000,"")</f>
        <v/>
      </c>
    </row>
    <row r="4912" spans="5:7" x14ac:dyDescent="0.3">
      <c r="E4912" s="10" t="str">
        <f>IFERROR(VLOOKUP(D4912,Database!B:I,4,FALSE),"")</f>
        <v/>
      </c>
      <c r="F4912" s="11"/>
      <c r="G4912" s="2" t="str">
        <f>IFERROR(VLOOKUP(D4912,Database!B:I,2,FALSE)*F4912/1000,"")</f>
        <v/>
      </c>
    </row>
    <row r="4913" spans="5:7" x14ac:dyDescent="0.3">
      <c r="E4913" s="10" t="str">
        <f>IFERROR(VLOOKUP(D4913,Database!B:I,4,FALSE),"")</f>
        <v/>
      </c>
      <c r="F4913" s="11"/>
      <c r="G4913" s="2" t="str">
        <f>IFERROR(VLOOKUP(D4913,Database!B:I,2,FALSE)*F4913/1000,"")</f>
        <v/>
      </c>
    </row>
    <row r="4914" spans="5:7" x14ac:dyDescent="0.3">
      <c r="E4914" s="10" t="str">
        <f>IFERROR(VLOOKUP(D4914,Database!B:I,4,FALSE),"")</f>
        <v/>
      </c>
      <c r="F4914" s="11"/>
      <c r="G4914" s="2" t="str">
        <f>IFERROR(VLOOKUP(D4914,Database!B:I,2,FALSE)*F4914/1000,"")</f>
        <v/>
      </c>
    </row>
    <row r="4915" spans="5:7" x14ac:dyDescent="0.3">
      <c r="E4915" s="10" t="str">
        <f>IFERROR(VLOOKUP(D4915,Database!B:I,4,FALSE),"")</f>
        <v/>
      </c>
      <c r="F4915" s="11"/>
      <c r="G4915" s="2" t="str">
        <f>IFERROR(VLOOKUP(D4915,Database!B:I,2,FALSE)*F4915/1000,"")</f>
        <v/>
      </c>
    </row>
    <row r="4916" spans="5:7" x14ac:dyDescent="0.3">
      <c r="E4916" s="10" t="str">
        <f>IFERROR(VLOOKUP(D4916,Database!B:I,4,FALSE),"")</f>
        <v/>
      </c>
      <c r="F4916" s="11"/>
      <c r="G4916" s="2" t="str">
        <f>IFERROR(VLOOKUP(D4916,Database!B:I,2,FALSE)*F4916/1000,"")</f>
        <v/>
      </c>
    </row>
    <row r="4917" spans="5:7" x14ac:dyDescent="0.3">
      <c r="E4917" s="10" t="str">
        <f>IFERROR(VLOOKUP(D4917,Database!B:I,4,FALSE),"")</f>
        <v/>
      </c>
      <c r="F4917" s="11"/>
      <c r="G4917" s="2" t="str">
        <f>IFERROR(VLOOKUP(D4917,Database!B:I,2,FALSE)*F4917/1000,"")</f>
        <v/>
      </c>
    </row>
    <row r="4918" spans="5:7" x14ac:dyDescent="0.3">
      <c r="E4918" s="10" t="str">
        <f>IFERROR(VLOOKUP(D4918,Database!B:I,4,FALSE),"")</f>
        <v/>
      </c>
      <c r="F4918" s="11"/>
      <c r="G4918" s="2" t="str">
        <f>IFERROR(VLOOKUP(D4918,Database!B:I,2,FALSE)*F4918/1000,"")</f>
        <v/>
      </c>
    </row>
    <row r="4919" spans="5:7" x14ac:dyDescent="0.3">
      <c r="E4919" s="10" t="str">
        <f>IFERROR(VLOOKUP(D4919,Database!B:I,4,FALSE),"")</f>
        <v/>
      </c>
      <c r="F4919" s="11"/>
      <c r="G4919" s="2" t="str">
        <f>IFERROR(VLOOKUP(D4919,Database!B:I,2,FALSE)*F4919/1000,"")</f>
        <v/>
      </c>
    </row>
    <row r="4920" spans="5:7" x14ac:dyDescent="0.3">
      <c r="E4920" s="10" t="str">
        <f>IFERROR(VLOOKUP(D4920,Database!B:I,4,FALSE),"")</f>
        <v/>
      </c>
      <c r="F4920" s="11"/>
      <c r="G4920" s="2" t="str">
        <f>IFERROR(VLOOKUP(D4920,Database!B:I,2,FALSE)*F4920/1000,"")</f>
        <v/>
      </c>
    </row>
    <row r="4921" spans="5:7" x14ac:dyDescent="0.3">
      <c r="E4921" s="10" t="str">
        <f>IFERROR(VLOOKUP(D4921,Database!B:I,4,FALSE),"")</f>
        <v/>
      </c>
      <c r="F4921" s="11"/>
      <c r="G4921" s="2" t="str">
        <f>IFERROR(VLOOKUP(D4921,Database!B:I,2,FALSE)*F4921/1000,"")</f>
        <v/>
      </c>
    </row>
    <row r="4922" spans="5:7" x14ac:dyDescent="0.3">
      <c r="E4922" s="10" t="str">
        <f>IFERROR(VLOOKUP(D4922,Database!B:I,4,FALSE),"")</f>
        <v/>
      </c>
      <c r="F4922" s="11"/>
      <c r="G4922" s="2" t="str">
        <f>IFERROR(VLOOKUP(D4922,Database!B:I,2,FALSE)*F4922/1000,"")</f>
        <v/>
      </c>
    </row>
    <row r="4923" spans="5:7" x14ac:dyDescent="0.3">
      <c r="E4923" s="10" t="str">
        <f>IFERROR(VLOOKUP(D4923,Database!B:I,4,FALSE),"")</f>
        <v/>
      </c>
      <c r="F4923" s="11"/>
      <c r="G4923" s="2" t="str">
        <f>IFERROR(VLOOKUP(D4923,Database!B:I,2,FALSE)*F4923/1000,"")</f>
        <v/>
      </c>
    </row>
    <row r="4924" spans="5:7" x14ac:dyDescent="0.3">
      <c r="E4924" s="10" t="str">
        <f>IFERROR(VLOOKUP(D4924,Database!B:I,4,FALSE),"")</f>
        <v/>
      </c>
      <c r="F4924" s="11"/>
      <c r="G4924" s="2" t="str">
        <f>IFERROR(VLOOKUP(D4924,Database!B:I,2,FALSE)*F4924/1000,"")</f>
        <v/>
      </c>
    </row>
    <row r="4925" spans="5:7" x14ac:dyDescent="0.3">
      <c r="E4925" s="10" t="str">
        <f>IFERROR(VLOOKUP(D4925,Database!B:I,4,FALSE),"")</f>
        <v/>
      </c>
      <c r="F4925" s="11"/>
      <c r="G4925" s="2" t="str">
        <f>IFERROR(VLOOKUP(D4925,Database!B:I,2,FALSE)*F4925/1000,"")</f>
        <v/>
      </c>
    </row>
    <row r="4926" spans="5:7" x14ac:dyDescent="0.3">
      <c r="E4926" s="10" t="str">
        <f>IFERROR(VLOOKUP(D4926,Database!B:I,4,FALSE),"")</f>
        <v/>
      </c>
      <c r="F4926" s="11"/>
      <c r="G4926" s="2" t="str">
        <f>IFERROR(VLOOKUP(D4926,Database!B:I,2,FALSE)*F4926/1000,"")</f>
        <v/>
      </c>
    </row>
    <row r="4927" spans="5:7" x14ac:dyDescent="0.3">
      <c r="E4927" s="10" t="str">
        <f>IFERROR(VLOOKUP(D4927,Database!B:I,4,FALSE),"")</f>
        <v/>
      </c>
      <c r="F4927" s="11"/>
      <c r="G4927" s="2" t="str">
        <f>IFERROR(VLOOKUP(D4927,Database!B:I,2,FALSE)*F4927/1000,"")</f>
        <v/>
      </c>
    </row>
    <row r="4928" spans="5:7" x14ac:dyDescent="0.3">
      <c r="E4928" s="10" t="str">
        <f>IFERROR(VLOOKUP(D4928,Database!B:I,4,FALSE),"")</f>
        <v/>
      </c>
      <c r="F4928" s="11"/>
      <c r="G4928" s="2" t="str">
        <f>IFERROR(VLOOKUP(D4928,Database!B:I,2,FALSE)*F4928/1000,"")</f>
        <v/>
      </c>
    </row>
    <row r="4929" spans="5:7" x14ac:dyDescent="0.3">
      <c r="E4929" s="10" t="str">
        <f>IFERROR(VLOOKUP(D4929,Database!B:I,4,FALSE),"")</f>
        <v/>
      </c>
      <c r="F4929" s="11"/>
      <c r="G4929" s="2" t="str">
        <f>IFERROR(VLOOKUP(D4929,Database!B:I,2,FALSE)*F4929/1000,"")</f>
        <v/>
      </c>
    </row>
    <row r="4930" spans="5:7" x14ac:dyDescent="0.3">
      <c r="E4930" s="10" t="str">
        <f>IFERROR(VLOOKUP(D4930,Database!B:I,4,FALSE),"")</f>
        <v/>
      </c>
      <c r="F4930" s="11"/>
      <c r="G4930" s="2" t="str">
        <f>IFERROR(VLOOKUP(D4930,Database!B:I,2,FALSE)*F4930/1000,"")</f>
        <v/>
      </c>
    </row>
    <row r="4931" spans="5:7" x14ac:dyDescent="0.3">
      <c r="E4931" s="10" t="str">
        <f>IFERROR(VLOOKUP(D4931,Database!B:I,4,FALSE),"")</f>
        <v/>
      </c>
      <c r="F4931" s="11"/>
      <c r="G4931" s="2" t="str">
        <f>IFERROR(VLOOKUP(D4931,Database!B:I,2,FALSE)*F4931/1000,"")</f>
        <v/>
      </c>
    </row>
    <row r="4932" spans="5:7" x14ac:dyDescent="0.3">
      <c r="E4932" s="10" t="str">
        <f>IFERROR(VLOOKUP(D4932,Database!B:I,4,FALSE),"")</f>
        <v/>
      </c>
      <c r="F4932" s="11"/>
      <c r="G4932" s="2" t="str">
        <f>IFERROR(VLOOKUP(D4932,Database!B:I,2,FALSE)*F4932/1000,"")</f>
        <v/>
      </c>
    </row>
    <row r="4933" spans="5:7" x14ac:dyDescent="0.3">
      <c r="E4933" s="10" t="str">
        <f>IFERROR(VLOOKUP(D4933,Database!B:I,4,FALSE),"")</f>
        <v/>
      </c>
      <c r="F4933" s="11"/>
      <c r="G4933" s="2" t="str">
        <f>IFERROR(VLOOKUP(D4933,Database!B:I,2,FALSE)*F4933/1000,"")</f>
        <v/>
      </c>
    </row>
    <row r="4934" spans="5:7" x14ac:dyDescent="0.3">
      <c r="E4934" s="10" t="str">
        <f>IFERROR(VLOOKUP(D4934,Database!B:I,4,FALSE),"")</f>
        <v/>
      </c>
      <c r="F4934" s="11"/>
      <c r="G4934" s="2" t="str">
        <f>IFERROR(VLOOKUP(D4934,Database!B:I,2,FALSE)*F4934/1000,"")</f>
        <v/>
      </c>
    </row>
    <row r="4935" spans="5:7" x14ac:dyDescent="0.3">
      <c r="E4935" s="10" t="str">
        <f>IFERROR(VLOOKUP(D4935,Database!B:I,4,FALSE),"")</f>
        <v/>
      </c>
      <c r="F4935" s="11"/>
      <c r="G4935" s="2" t="str">
        <f>IFERROR(VLOOKUP(D4935,Database!B:I,2,FALSE)*F4935/1000,"")</f>
        <v/>
      </c>
    </row>
    <row r="4936" spans="5:7" x14ac:dyDescent="0.3">
      <c r="E4936" s="10" t="str">
        <f>IFERROR(VLOOKUP(D4936,Database!B:I,4,FALSE),"")</f>
        <v/>
      </c>
      <c r="F4936" s="11"/>
      <c r="G4936" s="2" t="str">
        <f>IFERROR(VLOOKUP(D4936,Database!B:I,2,FALSE)*F4936/1000,"")</f>
        <v/>
      </c>
    </row>
    <row r="4937" spans="5:7" x14ac:dyDescent="0.3">
      <c r="E4937" s="10" t="str">
        <f>IFERROR(VLOOKUP(D4937,Database!B:I,4,FALSE),"")</f>
        <v/>
      </c>
      <c r="F4937" s="11"/>
      <c r="G4937" s="2" t="str">
        <f>IFERROR(VLOOKUP(D4937,Database!B:I,2,FALSE)*F4937/1000,"")</f>
        <v/>
      </c>
    </row>
    <row r="4938" spans="5:7" x14ac:dyDescent="0.3">
      <c r="E4938" s="10" t="str">
        <f>IFERROR(VLOOKUP(D4938,Database!B:I,4,FALSE),"")</f>
        <v/>
      </c>
      <c r="F4938" s="11"/>
      <c r="G4938" s="2" t="str">
        <f>IFERROR(VLOOKUP(D4938,Database!B:I,2,FALSE)*F4938/1000,"")</f>
        <v/>
      </c>
    </row>
    <row r="4939" spans="5:7" x14ac:dyDescent="0.3">
      <c r="E4939" s="10" t="str">
        <f>IFERROR(VLOOKUP(D4939,Database!B:I,4,FALSE),"")</f>
        <v/>
      </c>
      <c r="F4939" s="11"/>
      <c r="G4939" s="2" t="str">
        <f>IFERROR(VLOOKUP(D4939,Database!B:I,2,FALSE)*F4939/1000,"")</f>
        <v/>
      </c>
    </row>
    <row r="4940" spans="5:7" x14ac:dyDescent="0.3">
      <c r="E4940" s="10" t="str">
        <f>IFERROR(VLOOKUP(D4940,Database!B:I,4,FALSE),"")</f>
        <v/>
      </c>
      <c r="F4940" s="11"/>
      <c r="G4940" s="2" t="str">
        <f>IFERROR(VLOOKUP(D4940,Database!B:I,2,FALSE)*F4940/1000,"")</f>
        <v/>
      </c>
    </row>
    <row r="4941" spans="5:7" x14ac:dyDescent="0.3">
      <c r="E4941" s="10" t="str">
        <f>IFERROR(VLOOKUP(D4941,Database!B:I,4,FALSE),"")</f>
        <v/>
      </c>
      <c r="F4941" s="11"/>
      <c r="G4941" s="2" t="str">
        <f>IFERROR(VLOOKUP(D4941,Database!B:I,2,FALSE)*F4941/1000,"")</f>
        <v/>
      </c>
    </row>
    <row r="4942" spans="5:7" x14ac:dyDescent="0.3">
      <c r="E4942" s="10" t="str">
        <f>IFERROR(VLOOKUP(D4942,Database!B:I,4,FALSE),"")</f>
        <v/>
      </c>
      <c r="F4942" s="11"/>
      <c r="G4942" s="2" t="str">
        <f>IFERROR(VLOOKUP(D4942,Database!B:I,2,FALSE)*F4942/1000,"")</f>
        <v/>
      </c>
    </row>
    <row r="4943" spans="5:7" x14ac:dyDescent="0.3">
      <c r="E4943" s="10" t="str">
        <f>IFERROR(VLOOKUP(D4943,Database!B:I,4,FALSE),"")</f>
        <v/>
      </c>
      <c r="F4943" s="11"/>
      <c r="G4943" s="2" t="str">
        <f>IFERROR(VLOOKUP(D4943,Database!B:I,2,FALSE)*F4943/1000,"")</f>
        <v/>
      </c>
    </row>
    <row r="4944" spans="5:7" x14ac:dyDescent="0.3">
      <c r="E4944" s="10" t="str">
        <f>IFERROR(VLOOKUP(D4944,Database!B:I,4,FALSE),"")</f>
        <v/>
      </c>
      <c r="F4944" s="11"/>
      <c r="G4944" s="2" t="str">
        <f>IFERROR(VLOOKUP(D4944,Database!B:I,2,FALSE)*F4944/1000,"")</f>
        <v/>
      </c>
    </row>
    <row r="4945" spans="5:7" x14ac:dyDescent="0.3">
      <c r="E4945" s="10" t="str">
        <f>IFERROR(VLOOKUP(D4945,Database!B:I,4,FALSE),"")</f>
        <v/>
      </c>
      <c r="F4945" s="11"/>
      <c r="G4945" s="2" t="str">
        <f>IFERROR(VLOOKUP(D4945,Database!B:I,2,FALSE)*F4945/1000,"")</f>
        <v/>
      </c>
    </row>
    <row r="4946" spans="5:7" x14ac:dyDescent="0.3">
      <c r="E4946" s="10" t="str">
        <f>IFERROR(VLOOKUP(D4946,Database!B:I,4,FALSE),"")</f>
        <v/>
      </c>
      <c r="F4946" s="11"/>
      <c r="G4946" s="2" t="str">
        <f>IFERROR(VLOOKUP(D4946,Database!B:I,2,FALSE)*F4946/1000,"")</f>
        <v/>
      </c>
    </row>
    <row r="4947" spans="5:7" x14ac:dyDescent="0.3">
      <c r="E4947" s="10" t="str">
        <f>IFERROR(VLOOKUP(D4947,Database!B:I,4,FALSE),"")</f>
        <v/>
      </c>
      <c r="F4947" s="11"/>
      <c r="G4947" s="2" t="str">
        <f>IFERROR(VLOOKUP(D4947,Database!B:I,2,FALSE)*F4947/1000,"")</f>
        <v/>
      </c>
    </row>
    <row r="4948" spans="5:7" x14ac:dyDescent="0.3">
      <c r="E4948" s="10" t="str">
        <f>IFERROR(VLOOKUP(D4948,Database!B:I,4,FALSE),"")</f>
        <v/>
      </c>
      <c r="F4948" s="11"/>
      <c r="G4948" s="2" t="str">
        <f>IFERROR(VLOOKUP(D4948,Database!B:I,2,FALSE)*F4948/1000,"")</f>
        <v/>
      </c>
    </row>
    <row r="4949" spans="5:7" x14ac:dyDescent="0.3">
      <c r="E4949" s="10" t="str">
        <f>IFERROR(VLOOKUP(D4949,Database!B:I,4,FALSE),"")</f>
        <v/>
      </c>
      <c r="F4949" s="11"/>
      <c r="G4949" s="2" t="str">
        <f>IFERROR(VLOOKUP(D4949,Database!B:I,2,FALSE)*F4949/1000,"")</f>
        <v/>
      </c>
    </row>
    <row r="4950" spans="5:7" x14ac:dyDescent="0.3">
      <c r="E4950" s="10" t="str">
        <f>IFERROR(VLOOKUP(D4950,Database!B:I,4,FALSE),"")</f>
        <v/>
      </c>
      <c r="F4950" s="11"/>
      <c r="G4950" s="2" t="str">
        <f>IFERROR(VLOOKUP(D4950,Database!B:I,2,FALSE)*F4950/1000,"")</f>
        <v/>
      </c>
    </row>
    <row r="4951" spans="5:7" x14ac:dyDescent="0.3">
      <c r="E4951" s="10" t="str">
        <f>IFERROR(VLOOKUP(D4951,Database!B:I,4,FALSE),"")</f>
        <v/>
      </c>
      <c r="F4951" s="11"/>
      <c r="G4951" s="2" t="str">
        <f>IFERROR(VLOOKUP(D4951,Database!B:I,2,FALSE)*F4951/1000,"")</f>
        <v/>
      </c>
    </row>
    <row r="4952" spans="5:7" x14ac:dyDescent="0.3">
      <c r="E4952" s="10" t="str">
        <f>IFERROR(VLOOKUP(D4952,Database!B:I,4,FALSE),"")</f>
        <v/>
      </c>
      <c r="F4952" s="11"/>
      <c r="G4952" s="2" t="str">
        <f>IFERROR(VLOOKUP(D4952,Database!B:I,2,FALSE)*F4952/1000,"")</f>
        <v/>
      </c>
    </row>
    <row r="4953" spans="5:7" x14ac:dyDescent="0.3">
      <c r="E4953" s="10" t="str">
        <f>IFERROR(VLOOKUP(D4953,Database!B:I,4,FALSE),"")</f>
        <v/>
      </c>
      <c r="F4953" s="11"/>
      <c r="G4953" s="2" t="str">
        <f>IFERROR(VLOOKUP(D4953,Database!B:I,2,FALSE)*F4953/1000,"")</f>
        <v/>
      </c>
    </row>
    <row r="4954" spans="5:7" x14ac:dyDescent="0.3">
      <c r="E4954" s="10" t="str">
        <f>IFERROR(VLOOKUP(D4954,Database!B:I,4,FALSE),"")</f>
        <v/>
      </c>
      <c r="F4954" s="11"/>
      <c r="G4954" s="2" t="str">
        <f>IFERROR(VLOOKUP(D4954,Database!B:I,2,FALSE)*F4954/1000,"")</f>
        <v/>
      </c>
    </row>
    <row r="4955" spans="5:7" x14ac:dyDescent="0.3">
      <c r="E4955" s="10" t="str">
        <f>IFERROR(VLOOKUP(D4955,Database!B:I,4,FALSE),"")</f>
        <v/>
      </c>
      <c r="F4955" s="11"/>
      <c r="G4955" s="2" t="str">
        <f>IFERROR(VLOOKUP(D4955,Database!B:I,2,FALSE)*F4955/1000,"")</f>
        <v/>
      </c>
    </row>
    <row r="4956" spans="5:7" x14ac:dyDescent="0.3">
      <c r="E4956" s="10" t="str">
        <f>IFERROR(VLOOKUP(D4956,Database!B:I,4,FALSE),"")</f>
        <v/>
      </c>
      <c r="F4956" s="11"/>
      <c r="G4956" s="2" t="str">
        <f>IFERROR(VLOOKUP(D4956,Database!B:I,2,FALSE)*F4956/1000,"")</f>
        <v/>
      </c>
    </row>
    <row r="4957" spans="5:7" x14ac:dyDescent="0.3">
      <c r="E4957" s="10" t="str">
        <f>IFERROR(VLOOKUP(D4957,Database!B:I,4,FALSE),"")</f>
        <v/>
      </c>
      <c r="F4957" s="11"/>
      <c r="G4957" s="2" t="str">
        <f>IFERROR(VLOOKUP(D4957,Database!B:I,2,FALSE)*F4957/1000,"")</f>
        <v/>
      </c>
    </row>
    <row r="4958" spans="5:7" x14ac:dyDescent="0.3">
      <c r="E4958" s="10" t="str">
        <f>IFERROR(VLOOKUP(D4958,Database!B:I,4,FALSE),"")</f>
        <v/>
      </c>
      <c r="F4958" s="11"/>
      <c r="G4958" s="2" t="str">
        <f>IFERROR(VLOOKUP(D4958,Database!B:I,2,FALSE)*F4958/1000,"")</f>
        <v/>
      </c>
    </row>
    <row r="4959" spans="5:7" x14ac:dyDescent="0.3">
      <c r="E4959" s="10" t="str">
        <f>IFERROR(VLOOKUP(D4959,Database!B:I,4,FALSE),"")</f>
        <v/>
      </c>
      <c r="F4959" s="11"/>
      <c r="G4959" s="2" t="str">
        <f>IFERROR(VLOOKUP(D4959,Database!B:I,2,FALSE)*F4959/1000,"")</f>
        <v/>
      </c>
    </row>
    <row r="4960" spans="5:7" x14ac:dyDescent="0.3">
      <c r="E4960" s="10" t="str">
        <f>IFERROR(VLOOKUP(D4960,Database!B:I,4,FALSE),"")</f>
        <v/>
      </c>
      <c r="F4960" s="11"/>
      <c r="G4960" s="2" t="str">
        <f>IFERROR(VLOOKUP(D4960,Database!B:I,2,FALSE)*F4960/1000,"")</f>
        <v/>
      </c>
    </row>
    <row r="4961" spans="5:7" x14ac:dyDescent="0.3">
      <c r="E4961" s="10" t="str">
        <f>IFERROR(VLOOKUP(D4961,Database!B:I,4,FALSE),"")</f>
        <v/>
      </c>
      <c r="F4961" s="11"/>
      <c r="G4961" s="2" t="str">
        <f>IFERROR(VLOOKUP(D4961,Database!B:I,2,FALSE)*F4961/1000,"")</f>
        <v/>
      </c>
    </row>
    <row r="4962" spans="5:7" x14ac:dyDescent="0.3">
      <c r="E4962" s="10" t="str">
        <f>IFERROR(VLOOKUP(D4962,Database!B:I,4,FALSE),"")</f>
        <v/>
      </c>
      <c r="F4962" s="11"/>
      <c r="G4962" s="2" t="str">
        <f>IFERROR(VLOOKUP(D4962,Database!B:I,2,FALSE)*F4962/1000,"")</f>
        <v/>
      </c>
    </row>
    <row r="4963" spans="5:7" x14ac:dyDescent="0.3">
      <c r="E4963" s="10" t="str">
        <f>IFERROR(VLOOKUP(D4963,Database!B:I,4,FALSE),"")</f>
        <v/>
      </c>
      <c r="F4963" s="11"/>
      <c r="G4963" s="2" t="str">
        <f>IFERROR(VLOOKUP(D4963,Database!B:I,2,FALSE)*F4963/1000,"")</f>
        <v/>
      </c>
    </row>
    <row r="4964" spans="5:7" x14ac:dyDescent="0.3">
      <c r="E4964" s="10" t="str">
        <f>IFERROR(VLOOKUP(D4964,Database!B:I,4,FALSE),"")</f>
        <v/>
      </c>
      <c r="F4964" s="11"/>
      <c r="G4964" s="2" t="str">
        <f>IFERROR(VLOOKUP(D4964,Database!B:I,2,FALSE)*F4964/1000,"")</f>
        <v/>
      </c>
    </row>
    <row r="4965" spans="5:7" x14ac:dyDescent="0.3">
      <c r="E4965" s="10" t="str">
        <f>IFERROR(VLOOKUP(D4965,Database!B:I,4,FALSE),"")</f>
        <v/>
      </c>
      <c r="F4965" s="11"/>
      <c r="G4965" s="2" t="str">
        <f>IFERROR(VLOOKUP(D4965,Database!B:I,2,FALSE)*F4965/1000,"")</f>
        <v/>
      </c>
    </row>
    <row r="4966" spans="5:7" x14ac:dyDescent="0.3">
      <c r="E4966" s="10" t="str">
        <f>IFERROR(VLOOKUP(D4966,Database!B:I,4,FALSE),"")</f>
        <v/>
      </c>
      <c r="F4966" s="11"/>
      <c r="G4966" s="2" t="str">
        <f>IFERROR(VLOOKUP(D4966,Database!B:I,2,FALSE)*F4966/1000,"")</f>
        <v/>
      </c>
    </row>
    <row r="4967" spans="5:7" x14ac:dyDescent="0.3">
      <c r="E4967" s="10" t="str">
        <f>IFERROR(VLOOKUP(D4967,Database!B:I,4,FALSE),"")</f>
        <v/>
      </c>
      <c r="F4967" s="11"/>
      <c r="G4967" s="2" t="str">
        <f>IFERROR(VLOOKUP(D4967,Database!B:I,2,FALSE)*F4967/1000,"")</f>
        <v/>
      </c>
    </row>
    <row r="4968" spans="5:7" x14ac:dyDescent="0.3">
      <c r="E4968" s="10" t="str">
        <f>IFERROR(VLOOKUP(D4968,Database!B:I,4,FALSE),"")</f>
        <v/>
      </c>
      <c r="F4968" s="11"/>
      <c r="G4968" s="2" t="str">
        <f>IFERROR(VLOOKUP(D4968,Database!B:I,2,FALSE)*F4968/1000,"")</f>
        <v/>
      </c>
    </row>
    <row r="4969" spans="5:7" x14ac:dyDescent="0.3">
      <c r="E4969" s="10" t="str">
        <f>IFERROR(VLOOKUP(D4969,Database!B:I,4,FALSE),"")</f>
        <v/>
      </c>
      <c r="F4969" s="11"/>
      <c r="G4969" s="2" t="str">
        <f>IFERROR(VLOOKUP(D4969,Database!B:I,2,FALSE)*F4969/1000,"")</f>
        <v/>
      </c>
    </row>
    <row r="4970" spans="5:7" x14ac:dyDescent="0.3">
      <c r="E4970" s="10" t="str">
        <f>IFERROR(VLOOKUP(D4970,Database!B:I,4,FALSE),"")</f>
        <v/>
      </c>
      <c r="F4970" s="11"/>
      <c r="G4970" s="2" t="str">
        <f>IFERROR(VLOOKUP(D4970,Database!B:I,2,FALSE)*F4970/1000,"")</f>
        <v/>
      </c>
    </row>
    <row r="4971" spans="5:7" x14ac:dyDescent="0.3">
      <c r="E4971" s="10" t="str">
        <f>IFERROR(VLOOKUP(D4971,Database!B:I,4,FALSE),"")</f>
        <v/>
      </c>
      <c r="F4971" s="11"/>
      <c r="G4971" s="2" t="str">
        <f>IFERROR(VLOOKUP(D4971,Database!B:I,2,FALSE)*F4971/1000,"")</f>
        <v/>
      </c>
    </row>
    <row r="4972" spans="5:7" x14ac:dyDescent="0.3">
      <c r="E4972" s="10" t="str">
        <f>IFERROR(VLOOKUP(D4972,Database!B:I,4,FALSE),"")</f>
        <v/>
      </c>
      <c r="F4972" s="11"/>
      <c r="G4972" s="2" t="str">
        <f>IFERROR(VLOOKUP(D4972,Database!B:I,2,FALSE)*F4972/1000,"")</f>
        <v/>
      </c>
    </row>
    <row r="4973" spans="5:7" x14ac:dyDescent="0.3">
      <c r="E4973" s="10" t="str">
        <f>IFERROR(VLOOKUP(D4973,Database!B:I,4,FALSE),"")</f>
        <v/>
      </c>
      <c r="F4973" s="11"/>
      <c r="G4973" s="2" t="str">
        <f>IFERROR(VLOOKUP(D4973,Database!B:I,2,FALSE)*F4973/1000,"")</f>
        <v/>
      </c>
    </row>
    <row r="4974" spans="5:7" x14ac:dyDescent="0.3">
      <c r="E4974" s="10" t="str">
        <f>IFERROR(VLOOKUP(D4974,Database!B:I,4,FALSE),"")</f>
        <v/>
      </c>
      <c r="F4974" s="11"/>
      <c r="G4974" s="2" t="str">
        <f>IFERROR(VLOOKUP(D4974,Database!B:I,2,FALSE)*F4974/1000,"")</f>
        <v/>
      </c>
    </row>
    <row r="4975" spans="5:7" x14ac:dyDescent="0.3">
      <c r="E4975" s="10" t="str">
        <f>IFERROR(VLOOKUP(D4975,Database!B:I,4,FALSE),"")</f>
        <v/>
      </c>
      <c r="F4975" s="11"/>
      <c r="G4975" s="2" t="str">
        <f>IFERROR(VLOOKUP(D4975,Database!B:I,2,FALSE)*F4975/1000,"")</f>
        <v/>
      </c>
    </row>
    <row r="4976" spans="5:7" x14ac:dyDescent="0.3">
      <c r="E4976" s="10" t="str">
        <f>IFERROR(VLOOKUP(D4976,Database!B:I,4,FALSE),"")</f>
        <v/>
      </c>
      <c r="F4976" s="11"/>
      <c r="G4976" s="2" t="str">
        <f>IFERROR(VLOOKUP(D4976,Database!B:I,2,FALSE)*F4976/1000,"")</f>
        <v/>
      </c>
    </row>
    <row r="4977" spans="5:7" x14ac:dyDescent="0.3">
      <c r="E4977" s="10" t="str">
        <f>IFERROR(VLOOKUP(D4977,Database!B:I,4,FALSE),"")</f>
        <v/>
      </c>
      <c r="F4977" s="11"/>
      <c r="G4977" s="2" t="str">
        <f>IFERROR(VLOOKUP(D4977,Database!B:I,2,FALSE)*F4977/1000,"")</f>
        <v/>
      </c>
    </row>
    <row r="4978" spans="5:7" x14ac:dyDescent="0.3">
      <c r="E4978" s="10" t="str">
        <f>IFERROR(VLOOKUP(D4978,Database!B:I,4,FALSE),"")</f>
        <v/>
      </c>
      <c r="F4978" s="11"/>
      <c r="G4978" s="2" t="str">
        <f>IFERROR(VLOOKUP(D4978,Database!B:I,2,FALSE)*F4978/1000,"")</f>
        <v/>
      </c>
    </row>
    <row r="4979" spans="5:7" x14ac:dyDescent="0.3">
      <c r="E4979" s="10" t="str">
        <f>IFERROR(VLOOKUP(D4979,Database!B:I,4,FALSE),"")</f>
        <v/>
      </c>
      <c r="F4979" s="11"/>
      <c r="G4979" s="2" t="str">
        <f>IFERROR(VLOOKUP(D4979,Database!B:I,2,FALSE)*F4979/1000,"")</f>
        <v/>
      </c>
    </row>
    <row r="4980" spans="5:7" x14ac:dyDescent="0.3">
      <c r="E4980" s="10" t="str">
        <f>IFERROR(VLOOKUP(D4980,Database!B:I,4,FALSE),"")</f>
        <v/>
      </c>
      <c r="F4980" s="11"/>
      <c r="G4980" s="2" t="str">
        <f>IFERROR(VLOOKUP(D4980,Database!B:I,2,FALSE)*F4980/1000,"")</f>
        <v/>
      </c>
    </row>
    <row r="4981" spans="5:7" x14ac:dyDescent="0.3">
      <c r="E4981" s="10" t="str">
        <f>IFERROR(VLOOKUP(D4981,Database!B:I,4,FALSE),"")</f>
        <v/>
      </c>
      <c r="F4981" s="11"/>
      <c r="G4981" s="2" t="str">
        <f>IFERROR(VLOOKUP(D4981,Database!B:I,2,FALSE)*F4981/1000,"")</f>
        <v/>
      </c>
    </row>
    <row r="4982" spans="5:7" x14ac:dyDescent="0.3">
      <c r="E4982" s="10" t="str">
        <f>IFERROR(VLOOKUP(D4982,Database!B:I,4,FALSE),"")</f>
        <v/>
      </c>
      <c r="F4982" s="11"/>
      <c r="G4982" s="2" t="str">
        <f>IFERROR(VLOOKUP(D4982,Database!B:I,2,FALSE)*F4982/1000,"")</f>
        <v/>
      </c>
    </row>
    <row r="4983" spans="5:7" x14ac:dyDescent="0.3">
      <c r="E4983" s="10" t="str">
        <f>IFERROR(VLOOKUP(D4983,Database!B:I,4,FALSE),"")</f>
        <v/>
      </c>
      <c r="F4983" s="11"/>
      <c r="G4983" s="2" t="str">
        <f>IFERROR(VLOOKUP(D4983,Database!B:I,2,FALSE)*F4983/1000,"")</f>
        <v/>
      </c>
    </row>
    <row r="4984" spans="5:7" x14ac:dyDescent="0.3">
      <c r="E4984" s="10" t="str">
        <f>IFERROR(VLOOKUP(D4984,Database!B:I,4,FALSE),"")</f>
        <v/>
      </c>
      <c r="F4984" s="11"/>
      <c r="G4984" s="2" t="str">
        <f>IFERROR(VLOOKUP(D4984,Database!B:I,2,FALSE)*F4984/1000,"")</f>
        <v/>
      </c>
    </row>
    <row r="4985" spans="5:7" x14ac:dyDescent="0.3">
      <c r="E4985" s="10" t="str">
        <f>IFERROR(VLOOKUP(D4985,Database!B:I,4,FALSE),"")</f>
        <v/>
      </c>
      <c r="F4985" s="11"/>
      <c r="G4985" s="2" t="str">
        <f>IFERROR(VLOOKUP(D4985,Database!B:I,2,FALSE)*F4985/1000,"")</f>
        <v/>
      </c>
    </row>
    <row r="4986" spans="5:7" x14ac:dyDescent="0.3">
      <c r="E4986" s="10" t="str">
        <f>IFERROR(VLOOKUP(D4986,Database!B:I,4,FALSE),"")</f>
        <v/>
      </c>
      <c r="F4986" s="11"/>
      <c r="G4986" s="2" t="str">
        <f>IFERROR(VLOOKUP(D4986,Database!B:I,2,FALSE)*F4986/1000,"")</f>
        <v/>
      </c>
    </row>
    <row r="4987" spans="5:7" x14ac:dyDescent="0.3">
      <c r="E4987" s="10" t="str">
        <f>IFERROR(VLOOKUP(D4987,Database!B:I,4,FALSE),"")</f>
        <v/>
      </c>
      <c r="F4987" s="11"/>
      <c r="G4987" s="2" t="str">
        <f>IFERROR(VLOOKUP(D4987,Database!B:I,2,FALSE)*F4987/1000,"")</f>
        <v/>
      </c>
    </row>
    <row r="4988" spans="5:7" x14ac:dyDescent="0.3">
      <c r="E4988" s="10" t="str">
        <f>IFERROR(VLOOKUP(D4988,Database!B:I,4,FALSE),"")</f>
        <v/>
      </c>
      <c r="F4988" s="11"/>
      <c r="G4988" s="2" t="str">
        <f>IFERROR(VLOOKUP(D4988,Database!B:I,2,FALSE)*F4988/1000,"")</f>
        <v/>
      </c>
    </row>
    <row r="4989" spans="5:7" x14ac:dyDescent="0.3">
      <c r="E4989" s="10" t="str">
        <f>IFERROR(VLOOKUP(D4989,Database!B:I,4,FALSE),"")</f>
        <v/>
      </c>
      <c r="F4989" s="11"/>
      <c r="G4989" s="2" t="str">
        <f>IFERROR(VLOOKUP(D4989,Database!B:I,2,FALSE)*F4989/1000,"")</f>
        <v/>
      </c>
    </row>
    <row r="4990" spans="5:7" x14ac:dyDescent="0.3">
      <c r="E4990" s="10" t="str">
        <f>IFERROR(VLOOKUP(D4990,Database!B:I,4,FALSE),"")</f>
        <v/>
      </c>
      <c r="F4990" s="11"/>
      <c r="G4990" s="2" t="str">
        <f>IFERROR(VLOOKUP(D4990,Database!B:I,2,FALSE)*F4990/1000,"")</f>
        <v/>
      </c>
    </row>
    <row r="4991" spans="5:7" x14ac:dyDescent="0.3">
      <c r="E4991" s="10" t="str">
        <f>IFERROR(VLOOKUP(D4991,Database!B:I,4,FALSE),"")</f>
        <v/>
      </c>
      <c r="F4991" s="11"/>
      <c r="G4991" s="2" t="str">
        <f>IFERROR(VLOOKUP(D4991,Database!B:I,2,FALSE)*F4991/1000,"")</f>
        <v/>
      </c>
    </row>
    <row r="4992" spans="5:7" x14ac:dyDescent="0.3">
      <c r="E4992" s="10" t="str">
        <f>IFERROR(VLOOKUP(D4992,Database!B:I,4,FALSE),"")</f>
        <v/>
      </c>
      <c r="F4992" s="11"/>
      <c r="G4992" s="2" t="str">
        <f>IFERROR(VLOOKUP(D4992,Database!B:I,2,FALSE)*F4992/1000,"")</f>
        <v/>
      </c>
    </row>
    <row r="4993" spans="5:7" x14ac:dyDescent="0.3">
      <c r="E4993" s="10" t="str">
        <f>IFERROR(VLOOKUP(D4993,Database!B:I,4,FALSE),"")</f>
        <v/>
      </c>
      <c r="F4993" s="11"/>
      <c r="G4993" s="2" t="str">
        <f>IFERROR(VLOOKUP(D4993,Database!B:I,2,FALSE)*F4993/1000,"")</f>
        <v/>
      </c>
    </row>
    <row r="4994" spans="5:7" x14ac:dyDescent="0.3">
      <c r="E4994" s="10" t="str">
        <f>IFERROR(VLOOKUP(D4994,Database!B:I,4,FALSE),"")</f>
        <v/>
      </c>
      <c r="F4994" s="11"/>
      <c r="G4994" s="2" t="str">
        <f>IFERROR(VLOOKUP(D4994,Database!B:I,2,FALSE)*F4994/1000,"")</f>
        <v/>
      </c>
    </row>
    <row r="4995" spans="5:7" x14ac:dyDescent="0.3">
      <c r="E4995" s="10" t="str">
        <f>IFERROR(VLOOKUP(D4995,Database!B:I,4,FALSE),"")</f>
        <v/>
      </c>
      <c r="F4995" s="11"/>
      <c r="G4995" s="2" t="str">
        <f>IFERROR(VLOOKUP(D4995,Database!B:I,2,FALSE)*F4995/1000,"")</f>
        <v/>
      </c>
    </row>
    <row r="4996" spans="5:7" x14ac:dyDescent="0.3">
      <c r="E4996" s="10" t="str">
        <f>IFERROR(VLOOKUP(D4996,Database!B:I,4,FALSE),"")</f>
        <v/>
      </c>
      <c r="F4996" s="11"/>
      <c r="G4996" s="2" t="str">
        <f>IFERROR(VLOOKUP(D4996,Database!B:I,2,FALSE)*F4996/1000,"")</f>
        <v/>
      </c>
    </row>
    <row r="4997" spans="5:7" x14ac:dyDescent="0.3">
      <c r="E4997" s="10" t="str">
        <f>IFERROR(VLOOKUP(D4997,Database!B:I,4,FALSE),"")</f>
        <v/>
      </c>
      <c r="F4997" s="11"/>
      <c r="G4997" s="2" t="str">
        <f>IFERROR(VLOOKUP(D4997,Database!B:I,2,FALSE)*F4997/1000,"")</f>
        <v/>
      </c>
    </row>
    <row r="4998" spans="5:7" x14ac:dyDescent="0.3">
      <c r="E4998" s="10" t="str">
        <f>IFERROR(VLOOKUP(D4998,Database!B:I,4,FALSE),"")</f>
        <v/>
      </c>
      <c r="F4998" s="11"/>
      <c r="G4998" s="2" t="str">
        <f>IFERROR(VLOOKUP(D4998,Database!B:I,2,FALSE)*F4998/1000,"")</f>
        <v/>
      </c>
    </row>
    <row r="4999" spans="5:7" x14ac:dyDescent="0.3">
      <c r="E4999" s="10" t="str">
        <f>IFERROR(VLOOKUP(D4999,Database!B:I,4,FALSE),"")</f>
        <v/>
      </c>
      <c r="F4999" s="11"/>
      <c r="G4999" s="2" t="str">
        <f>IFERROR(VLOOKUP(D4999,Database!B:I,2,FALSE)*F4999/1000,"")</f>
        <v/>
      </c>
    </row>
    <row r="5000" spans="5:7" x14ac:dyDescent="0.3">
      <c r="E5000" s="10" t="str">
        <f>IFERROR(VLOOKUP(D5000,Database!B:I,4,FALSE),"")</f>
        <v/>
      </c>
      <c r="F5000" s="11"/>
      <c r="G5000" s="2" t="str">
        <f>IFERROR(VLOOKUP(D5000,Database!B:I,2,FALSE)*F5000/1000,"")</f>
        <v/>
      </c>
    </row>
    <row r="5001" spans="5:7" x14ac:dyDescent="0.3">
      <c r="F5001" s="11"/>
    </row>
    <row r="5002" spans="5:7" x14ac:dyDescent="0.3">
      <c r="F5002" s="11"/>
    </row>
  </sheetData>
  <sheetProtection sheet="1" objects="1" scenarios="1"/>
  <dataValidations count="2">
    <dataValidation type="list" allowBlank="1" showInputMessage="1" showErrorMessage="1" sqref="D2:D5000" xr:uid="{CAC302B8-14B8-4803-B4C4-7BEAF04375C8}">
      <formula1>INDIRECT(C2)</formula1>
    </dataValidation>
    <dataValidation type="list" allowBlank="1" showInputMessage="1" showErrorMessage="1" sqref="C2:C5000" xr:uid="{9FC25BF6-EC4D-4DDF-98AA-F73063A4870B}">
      <formula1>Scope_2</formula1>
    </dataValidation>
  </dataValidations>
  <pageMargins left="0.7" right="0.7" top="0.78740157499999996" bottom="0.78740157499999996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61D5C-AC2F-4AF4-8A91-5274B6613A34}">
  <sheetPr>
    <tabColor rgb="FF044123"/>
  </sheetPr>
  <dimension ref="B1:G5000"/>
  <sheetViews>
    <sheetView workbookViewId="0">
      <selection activeCell="C13" sqref="C13"/>
    </sheetView>
  </sheetViews>
  <sheetFormatPr baseColWidth="10" defaultColWidth="11.44140625" defaultRowHeight="14.4" x14ac:dyDescent="0.3"/>
  <cols>
    <col min="1" max="1" width="4.77734375" style="9" customWidth="1"/>
    <col min="2" max="2" width="11.44140625" style="9"/>
    <col min="3" max="3" width="38.88671875" style="9" bestFit="1" customWidth="1"/>
    <col min="4" max="4" width="79.88671875" style="9" bestFit="1" customWidth="1"/>
    <col min="5" max="5" width="16.109375" style="2" bestFit="1" customWidth="1"/>
    <col min="6" max="6" width="11.44140625" style="9"/>
    <col min="7" max="7" width="11.5546875" style="2" customWidth="1"/>
    <col min="8" max="16384" width="11.44140625" style="9"/>
  </cols>
  <sheetData>
    <row r="1" spans="2:7" x14ac:dyDescent="0.3">
      <c r="B1" s="7" t="s">
        <v>19</v>
      </c>
      <c r="C1" s="8" t="s">
        <v>20</v>
      </c>
      <c r="D1" s="8" t="s">
        <v>24</v>
      </c>
      <c r="E1" s="13" t="s">
        <v>21</v>
      </c>
      <c r="F1" s="8" t="s">
        <v>22</v>
      </c>
      <c r="G1" s="13" t="s">
        <v>289</v>
      </c>
    </row>
    <row r="2" spans="2:7" x14ac:dyDescent="0.3">
      <c r="C2" s="9" t="s">
        <v>313</v>
      </c>
      <c r="D2" s="9" t="s">
        <v>267</v>
      </c>
      <c r="E2" s="10" t="str">
        <f>IFERROR(VLOOKUP(D2,Database!B:I,4,FALSE),"")</f>
        <v>€</v>
      </c>
      <c r="F2" s="11">
        <v>500000</v>
      </c>
      <c r="G2" s="2">
        <f>IFERROR(VLOOKUP(D2,Database!B:I,2,FALSE)*F2/1000,"")</f>
        <v>2.1648445000000001</v>
      </c>
    </row>
    <row r="3" spans="2:7" x14ac:dyDescent="0.3">
      <c r="C3" s="9" t="s">
        <v>312</v>
      </c>
      <c r="D3" s="9" t="s">
        <v>178</v>
      </c>
      <c r="E3" s="10" t="str">
        <f>IFERROR(VLOOKUP(D3,Database!B:I,4,FALSE),"")</f>
        <v>€</v>
      </c>
      <c r="F3" s="11">
        <v>25000</v>
      </c>
      <c r="G3" s="2">
        <f>IFERROR(VLOOKUP(D3,Database!B:I,2,FALSE)*F3/1000,"")</f>
        <v>4.0704563</v>
      </c>
    </row>
    <row r="4" spans="2:7" x14ac:dyDescent="0.3">
      <c r="C4" s="9" t="s">
        <v>328</v>
      </c>
      <c r="D4" s="9" t="s">
        <v>121</v>
      </c>
      <c r="E4" s="10" t="str">
        <f>IFERROR(VLOOKUP(D4,Database!B:I,4,FALSE),"")</f>
        <v>€</v>
      </c>
      <c r="F4" s="11">
        <v>45000</v>
      </c>
      <c r="G4" s="2">
        <f>IFERROR(VLOOKUP(D4,Database!B:I,2,FALSE)*F4/1000,"")</f>
        <v>1.6480966950000002</v>
      </c>
    </row>
    <row r="5" spans="2:7" x14ac:dyDescent="0.3">
      <c r="C5" s="9" t="s">
        <v>315</v>
      </c>
      <c r="D5" s="9" t="s">
        <v>250</v>
      </c>
      <c r="E5" s="10" t="str">
        <f>IFERROR(VLOOKUP(D5,Database!B:I,4,FALSE),"")</f>
        <v>€</v>
      </c>
      <c r="F5" s="11">
        <v>4500</v>
      </c>
      <c r="G5" s="2">
        <f>IFERROR(VLOOKUP(D5,Database!B:I,2,FALSE)*F5/1000,"")</f>
        <v>2.4541173764999997</v>
      </c>
    </row>
    <row r="6" spans="2:7" x14ac:dyDescent="0.3">
      <c r="C6" s="9" t="s">
        <v>316</v>
      </c>
      <c r="D6" s="9" t="s">
        <v>235</v>
      </c>
      <c r="E6" s="10" t="str">
        <f>IFERROR(VLOOKUP(D6,Database!B:I,4,FALSE),"")</f>
        <v>€</v>
      </c>
      <c r="F6" s="11">
        <v>16000</v>
      </c>
      <c r="G6" s="2">
        <f>IFERROR(VLOOKUP(D6,Database!B:I,2,FALSE)*F6/1000,"")</f>
        <v>2.6403508800000002</v>
      </c>
    </row>
    <row r="7" spans="2:7" x14ac:dyDescent="0.3">
      <c r="C7" s="9" t="s">
        <v>326</v>
      </c>
      <c r="D7" s="9" t="s">
        <v>76</v>
      </c>
      <c r="E7" s="10" t="str">
        <f>IFERROR(VLOOKUP(D7,Database!B:I,4,FALSE),"")</f>
        <v>km</v>
      </c>
      <c r="F7" s="11">
        <v>12000</v>
      </c>
      <c r="G7" s="2">
        <f>IFERROR(VLOOKUP(D7,Database!B:I,2,FALSE)*F7/1000,"")</f>
        <v>2.5208400000000002</v>
      </c>
    </row>
    <row r="8" spans="2:7" x14ac:dyDescent="0.3">
      <c r="E8" s="10" t="str">
        <f>IFERROR(VLOOKUP(D8,Database!B:I,4,FALSE),"")</f>
        <v/>
      </c>
      <c r="F8" s="11"/>
      <c r="G8" s="2" t="str">
        <f>IFERROR(VLOOKUP(D8,Database!B:I,2,FALSE)*F8/1000,"")</f>
        <v/>
      </c>
    </row>
    <row r="9" spans="2:7" x14ac:dyDescent="0.3">
      <c r="E9" s="10" t="str">
        <f>IFERROR(VLOOKUP(D9,Database!B:I,4,FALSE),"")</f>
        <v/>
      </c>
      <c r="F9" s="11"/>
      <c r="G9" s="2" t="str">
        <f>IFERROR(VLOOKUP(D9,Database!B:I,2,FALSE)*F9/1000,"")</f>
        <v/>
      </c>
    </row>
    <row r="10" spans="2:7" x14ac:dyDescent="0.3">
      <c r="E10" s="10" t="str">
        <f>IFERROR(VLOOKUP(D10,Database!B:I,4,FALSE),"")</f>
        <v/>
      </c>
      <c r="F10" s="11"/>
      <c r="G10" s="2" t="str">
        <f>IFERROR(VLOOKUP(D10,Database!B:I,2,FALSE)*F10/1000,"")</f>
        <v/>
      </c>
    </row>
    <row r="11" spans="2:7" x14ac:dyDescent="0.3">
      <c r="E11" s="10" t="str">
        <f>IFERROR(VLOOKUP(D11,Database!B:I,4,FALSE),"")</f>
        <v/>
      </c>
      <c r="F11" s="11"/>
      <c r="G11" s="2" t="str">
        <f>IFERROR(VLOOKUP(D11,Database!B:I,2,FALSE)*F11/1000,"")</f>
        <v/>
      </c>
    </row>
    <row r="12" spans="2:7" x14ac:dyDescent="0.3">
      <c r="E12" s="10" t="str">
        <f>IFERROR(VLOOKUP(D12,Database!B:I,4,FALSE),"")</f>
        <v/>
      </c>
      <c r="F12" s="11"/>
      <c r="G12" s="2" t="str">
        <f>IFERROR(VLOOKUP(D12,Database!B:I,2,FALSE)*F12/1000,"")</f>
        <v/>
      </c>
    </row>
    <row r="13" spans="2:7" x14ac:dyDescent="0.3">
      <c r="E13" s="10" t="str">
        <f>IFERROR(VLOOKUP(D13,Database!B:I,4,FALSE),"")</f>
        <v/>
      </c>
      <c r="F13" s="11"/>
      <c r="G13" s="2" t="str">
        <f>IFERROR(VLOOKUP(D13,Database!B:I,2,FALSE)*F13/1000,"")</f>
        <v/>
      </c>
    </row>
    <row r="14" spans="2:7" x14ac:dyDescent="0.3">
      <c r="E14" s="10" t="str">
        <f>IFERROR(VLOOKUP(D14,Database!B:I,4,FALSE),"")</f>
        <v/>
      </c>
      <c r="F14" s="11"/>
      <c r="G14" s="2" t="str">
        <f>IFERROR(VLOOKUP(D14,Database!B:I,2,FALSE)*F14/1000,"")</f>
        <v/>
      </c>
    </row>
    <row r="15" spans="2:7" x14ac:dyDescent="0.3">
      <c r="E15" s="10" t="str">
        <f>IFERROR(VLOOKUP(D15,Database!B:I,4,FALSE),"")</f>
        <v/>
      </c>
      <c r="F15" s="11"/>
      <c r="G15" s="2" t="str">
        <f>IFERROR(VLOOKUP(D15,Database!B:I,2,FALSE)*F15/1000,"")</f>
        <v/>
      </c>
    </row>
    <row r="16" spans="2:7" x14ac:dyDescent="0.3">
      <c r="E16" s="10" t="str">
        <f>IFERROR(VLOOKUP(D16,Database!B:I,4,FALSE),"")</f>
        <v/>
      </c>
      <c r="F16" s="11"/>
      <c r="G16" s="2" t="str">
        <f>IFERROR(VLOOKUP(D16,Database!B:I,2,FALSE)*F16/1000,"")</f>
        <v/>
      </c>
    </row>
    <row r="17" spans="5:7" x14ac:dyDescent="0.3">
      <c r="E17" s="10" t="str">
        <f>IFERROR(VLOOKUP(D17,Database!B:I,4,FALSE),"")</f>
        <v/>
      </c>
      <c r="F17" s="11"/>
      <c r="G17" s="2" t="str">
        <f>IFERROR(VLOOKUP(D17,Database!B:I,2,FALSE)*F17/1000,"")</f>
        <v/>
      </c>
    </row>
    <row r="18" spans="5:7" x14ac:dyDescent="0.3">
      <c r="E18" s="10" t="str">
        <f>IFERROR(VLOOKUP(D18,Database!B:I,4,FALSE),"")</f>
        <v/>
      </c>
      <c r="F18" s="11"/>
      <c r="G18" s="2" t="str">
        <f>IFERROR(VLOOKUP(D18,Database!B:I,2,FALSE)*F18/1000,"")</f>
        <v/>
      </c>
    </row>
    <row r="19" spans="5:7" x14ac:dyDescent="0.3">
      <c r="E19" s="10" t="str">
        <f>IFERROR(VLOOKUP(D19,Database!B:I,4,FALSE),"")</f>
        <v/>
      </c>
      <c r="F19" s="11"/>
      <c r="G19" s="2" t="str">
        <f>IFERROR(VLOOKUP(D19,Database!B:I,2,FALSE)*F19/1000,"")</f>
        <v/>
      </c>
    </row>
    <row r="20" spans="5:7" x14ac:dyDescent="0.3">
      <c r="E20" s="10" t="str">
        <f>IFERROR(VLOOKUP(D20,Database!B:I,4,FALSE),"")</f>
        <v/>
      </c>
      <c r="F20" s="11"/>
      <c r="G20" s="2" t="str">
        <f>IFERROR(VLOOKUP(D20,Database!B:I,2,FALSE)*F20/1000,"")</f>
        <v/>
      </c>
    </row>
    <row r="21" spans="5:7" x14ac:dyDescent="0.3">
      <c r="E21" s="10" t="str">
        <f>IFERROR(VLOOKUP(D21,Database!B:I,4,FALSE),"")</f>
        <v/>
      </c>
      <c r="F21" s="11"/>
      <c r="G21" s="2" t="str">
        <f>IFERROR(VLOOKUP(D21,Database!B:I,2,FALSE)*F21/1000,"")</f>
        <v/>
      </c>
    </row>
    <row r="22" spans="5:7" x14ac:dyDescent="0.3">
      <c r="E22" s="10" t="str">
        <f>IFERROR(VLOOKUP(D22,Database!B:I,4,FALSE),"")</f>
        <v/>
      </c>
      <c r="F22" s="11"/>
      <c r="G22" s="2" t="str">
        <f>IFERROR(VLOOKUP(D22,Database!B:I,2,FALSE)*F22/1000,"")</f>
        <v/>
      </c>
    </row>
    <row r="23" spans="5:7" x14ac:dyDescent="0.3">
      <c r="E23" s="10" t="str">
        <f>IFERROR(VLOOKUP(D23,Database!B:I,4,FALSE),"")</f>
        <v/>
      </c>
      <c r="F23" s="11"/>
      <c r="G23" s="2" t="str">
        <f>IFERROR(VLOOKUP(D23,Database!B:I,2,FALSE)*F23/1000,"")</f>
        <v/>
      </c>
    </row>
    <row r="24" spans="5:7" x14ac:dyDescent="0.3">
      <c r="E24" s="10" t="str">
        <f>IFERROR(VLOOKUP(D24,Database!B:I,4,FALSE),"")</f>
        <v/>
      </c>
      <c r="F24" s="11"/>
      <c r="G24" s="2" t="str">
        <f>IFERROR(VLOOKUP(D24,Database!B:I,2,FALSE)*F24/1000,"")</f>
        <v/>
      </c>
    </row>
    <row r="25" spans="5:7" x14ac:dyDescent="0.3">
      <c r="E25" s="10" t="str">
        <f>IFERROR(VLOOKUP(D25,Database!B:I,4,FALSE),"")</f>
        <v/>
      </c>
      <c r="F25" s="11"/>
      <c r="G25" s="2" t="str">
        <f>IFERROR(VLOOKUP(D25,Database!B:I,2,FALSE)*F25/1000,"")</f>
        <v/>
      </c>
    </row>
    <row r="26" spans="5:7" x14ac:dyDescent="0.3">
      <c r="E26" s="10" t="str">
        <f>IFERROR(VLOOKUP(D26,Database!B:I,4,FALSE),"")</f>
        <v/>
      </c>
      <c r="F26" s="11"/>
      <c r="G26" s="2" t="str">
        <f>IFERROR(VLOOKUP(D26,Database!B:I,2,FALSE)*F26/1000,"")</f>
        <v/>
      </c>
    </row>
    <row r="27" spans="5:7" x14ac:dyDescent="0.3">
      <c r="E27" s="10" t="str">
        <f>IFERROR(VLOOKUP(D27,Database!B:I,4,FALSE),"")</f>
        <v/>
      </c>
      <c r="F27" s="11"/>
      <c r="G27" s="2" t="str">
        <f>IFERROR(VLOOKUP(D27,Database!B:I,2,FALSE)*F27/1000,"")</f>
        <v/>
      </c>
    </row>
    <row r="28" spans="5:7" x14ac:dyDescent="0.3">
      <c r="E28" s="10" t="str">
        <f>IFERROR(VLOOKUP(D28,Database!B:I,4,FALSE),"")</f>
        <v/>
      </c>
      <c r="F28" s="11"/>
      <c r="G28" s="2" t="str">
        <f>IFERROR(VLOOKUP(D28,Database!B:I,2,FALSE)*F28/1000,"")</f>
        <v/>
      </c>
    </row>
    <row r="29" spans="5:7" x14ac:dyDescent="0.3">
      <c r="E29" s="10" t="str">
        <f>IFERROR(VLOOKUP(D29,Database!B:I,4,FALSE),"")</f>
        <v/>
      </c>
      <c r="F29" s="11"/>
      <c r="G29" s="2" t="str">
        <f>IFERROR(VLOOKUP(D29,Database!B:I,2,FALSE)*F29/1000,"")</f>
        <v/>
      </c>
    </row>
    <row r="30" spans="5:7" x14ac:dyDescent="0.3">
      <c r="E30" s="10" t="str">
        <f>IFERROR(VLOOKUP(D30,Database!B:I,4,FALSE),"")</f>
        <v/>
      </c>
      <c r="F30" s="11"/>
      <c r="G30" s="2" t="str">
        <f>IFERROR(VLOOKUP(D30,Database!B:I,2,FALSE)*F30/1000,"")</f>
        <v/>
      </c>
    </row>
    <row r="31" spans="5:7" x14ac:dyDescent="0.3">
      <c r="E31" s="10" t="str">
        <f>IFERROR(VLOOKUP(D31,Database!B:I,4,FALSE),"")</f>
        <v/>
      </c>
      <c r="F31" s="11"/>
      <c r="G31" s="2" t="str">
        <f>IFERROR(VLOOKUP(D31,Database!B:I,2,FALSE)*F31/1000,"")</f>
        <v/>
      </c>
    </row>
    <row r="32" spans="5:7" x14ac:dyDescent="0.3">
      <c r="E32" s="10" t="str">
        <f>IFERROR(VLOOKUP(D32,Database!B:I,4,FALSE),"")</f>
        <v/>
      </c>
      <c r="F32" s="11"/>
      <c r="G32" s="2" t="str">
        <f>IFERROR(VLOOKUP(D32,Database!B:I,2,FALSE)*F32/1000,"")</f>
        <v/>
      </c>
    </row>
    <row r="33" spans="5:7" x14ac:dyDescent="0.3">
      <c r="E33" s="10" t="str">
        <f>IFERROR(VLOOKUP(D33,Database!B:I,4,FALSE),"")</f>
        <v/>
      </c>
      <c r="F33" s="11"/>
      <c r="G33" s="2" t="str">
        <f>IFERROR(VLOOKUP(D33,Database!B:I,2,FALSE)*F33/1000,"")</f>
        <v/>
      </c>
    </row>
    <row r="34" spans="5:7" x14ac:dyDescent="0.3">
      <c r="E34" s="10" t="str">
        <f>IFERROR(VLOOKUP(D34,Database!B:I,4,FALSE),"")</f>
        <v/>
      </c>
      <c r="F34" s="11"/>
      <c r="G34" s="2" t="str">
        <f>IFERROR(VLOOKUP(D34,Database!B:I,2,FALSE)*F34/1000,"")</f>
        <v/>
      </c>
    </row>
    <row r="35" spans="5:7" x14ac:dyDescent="0.3">
      <c r="E35" s="10" t="str">
        <f>IFERROR(VLOOKUP(D35,Database!B:I,4,FALSE),"")</f>
        <v/>
      </c>
      <c r="F35" s="11"/>
      <c r="G35" s="2" t="str">
        <f>IFERROR(VLOOKUP(D35,Database!B:I,2,FALSE)*F35/1000,"")</f>
        <v/>
      </c>
    </row>
    <row r="36" spans="5:7" x14ac:dyDescent="0.3">
      <c r="E36" s="10" t="str">
        <f>IFERROR(VLOOKUP(D36,Database!B:I,4,FALSE),"")</f>
        <v/>
      </c>
      <c r="F36" s="11"/>
      <c r="G36" s="2" t="str">
        <f>IFERROR(VLOOKUP(D36,Database!B:I,2,FALSE)*F36/1000,"")</f>
        <v/>
      </c>
    </row>
    <row r="37" spans="5:7" x14ac:dyDescent="0.3">
      <c r="E37" s="10" t="str">
        <f>IFERROR(VLOOKUP(D37,Database!B:I,4,FALSE),"")</f>
        <v/>
      </c>
      <c r="F37" s="11"/>
      <c r="G37" s="2" t="str">
        <f>IFERROR(VLOOKUP(D37,Database!B:I,2,FALSE)*F37/1000,"")</f>
        <v/>
      </c>
    </row>
    <row r="38" spans="5:7" x14ac:dyDescent="0.3">
      <c r="E38" s="10" t="str">
        <f>IFERROR(VLOOKUP(D38,Database!B:I,4,FALSE),"")</f>
        <v/>
      </c>
      <c r="F38" s="11"/>
      <c r="G38" s="2" t="str">
        <f>IFERROR(VLOOKUP(D38,Database!B:I,2,FALSE)*F38/1000,"")</f>
        <v/>
      </c>
    </row>
    <row r="39" spans="5:7" x14ac:dyDescent="0.3">
      <c r="E39" s="10" t="str">
        <f>IFERROR(VLOOKUP(D39,Database!B:I,4,FALSE),"")</f>
        <v/>
      </c>
      <c r="F39" s="11"/>
      <c r="G39" s="2" t="str">
        <f>IFERROR(VLOOKUP(D39,Database!B:I,2,FALSE)*F39/1000,"")</f>
        <v/>
      </c>
    </row>
    <row r="40" spans="5:7" x14ac:dyDescent="0.3">
      <c r="E40" s="10" t="str">
        <f>IFERROR(VLOOKUP(D40,Database!B:I,4,FALSE),"")</f>
        <v/>
      </c>
      <c r="F40" s="11"/>
      <c r="G40" s="2" t="str">
        <f>IFERROR(VLOOKUP(D40,Database!B:I,2,FALSE)*F40/1000,"")</f>
        <v/>
      </c>
    </row>
    <row r="41" spans="5:7" x14ac:dyDescent="0.3">
      <c r="E41" s="10" t="str">
        <f>IFERROR(VLOOKUP(D41,Database!B:I,4,FALSE),"")</f>
        <v/>
      </c>
      <c r="F41" s="11"/>
      <c r="G41" s="2" t="str">
        <f>IFERROR(VLOOKUP(D41,Database!B:I,2,FALSE)*F41/1000,"")</f>
        <v/>
      </c>
    </row>
    <row r="42" spans="5:7" x14ac:dyDescent="0.3">
      <c r="E42" s="10" t="str">
        <f>IFERROR(VLOOKUP(D42,Database!B:I,4,FALSE),"")</f>
        <v/>
      </c>
      <c r="F42" s="11"/>
      <c r="G42" s="2" t="str">
        <f>IFERROR(VLOOKUP(D42,Database!B:I,2,FALSE)*F42/1000,"")</f>
        <v/>
      </c>
    </row>
    <row r="43" spans="5:7" x14ac:dyDescent="0.3">
      <c r="E43" s="10" t="str">
        <f>IFERROR(VLOOKUP(D43,Database!B:I,4,FALSE),"")</f>
        <v/>
      </c>
      <c r="F43" s="11"/>
      <c r="G43" s="2" t="str">
        <f>IFERROR(VLOOKUP(D43,Database!B:I,2,FALSE)*F43/1000,"")</f>
        <v/>
      </c>
    </row>
    <row r="44" spans="5:7" x14ac:dyDescent="0.3">
      <c r="E44" s="10" t="str">
        <f>IFERROR(VLOOKUP(D44,Database!B:I,4,FALSE),"")</f>
        <v/>
      </c>
      <c r="F44" s="11"/>
      <c r="G44" s="2" t="str">
        <f>IFERROR(VLOOKUP(D44,Database!B:I,2,FALSE)*F44/1000,"")</f>
        <v/>
      </c>
    </row>
    <row r="45" spans="5:7" x14ac:dyDescent="0.3">
      <c r="E45" s="10" t="str">
        <f>IFERROR(VLOOKUP(D45,Database!B:I,4,FALSE),"")</f>
        <v/>
      </c>
      <c r="F45" s="11"/>
      <c r="G45" s="2" t="str">
        <f>IFERROR(VLOOKUP(D45,Database!B:I,2,FALSE)*F45/1000,"")</f>
        <v/>
      </c>
    </row>
    <row r="46" spans="5:7" x14ac:dyDescent="0.3">
      <c r="E46" s="10" t="str">
        <f>IFERROR(VLOOKUP(D46,Database!B:I,4,FALSE),"")</f>
        <v/>
      </c>
      <c r="F46" s="11"/>
      <c r="G46" s="2" t="str">
        <f>IFERROR(VLOOKUP(D46,Database!B:I,2,FALSE)*F46/1000,"")</f>
        <v/>
      </c>
    </row>
    <row r="47" spans="5:7" x14ac:dyDescent="0.3">
      <c r="E47" s="10" t="str">
        <f>IFERROR(VLOOKUP(D47,Database!B:I,4,FALSE),"")</f>
        <v/>
      </c>
      <c r="F47" s="11"/>
      <c r="G47" s="2" t="str">
        <f>IFERROR(VLOOKUP(D47,Database!B:I,2,FALSE)*F47/1000,"")</f>
        <v/>
      </c>
    </row>
    <row r="48" spans="5:7" x14ac:dyDescent="0.3">
      <c r="E48" s="10" t="str">
        <f>IFERROR(VLOOKUP(D48,Database!B:I,4,FALSE),"")</f>
        <v/>
      </c>
      <c r="F48" s="11"/>
      <c r="G48" s="2" t="str">
        <f>IFERROR(VLOOKUP(D48,Database!B:I,2,FALSE)*F48/1000,"")</f>
        <v/>
      </c>
    </row>
    <row r="49" spans="5:7" x14ac:dyDescent="0.3">
      <c r="E49" s="10" t="str">
        <f>IFERROR(VLOOKUP(D49,Database!B:I,4,FALSE),"")</f>
        <v/>
      </c>
      <c r="F49" s="11"/>
      <c r="G49" s="2" t="str">
        <f>IFERROR(VLOOKUP(D49,Database!B:I,2,FALSE)*F49/1000,"")</f>
        <v/>
      </c>
    </row>
    <row r="50" spans="5:7" x14ac:dyDescent="0.3">
      <c r="E50" s="10" t="str">
        <f>IFERROR(VLOOKUP(D50,Database!B:I,4,FALSE),"")</f>
        <v/>
      </c>
      <c r="F50" s="11"/>
      <c r="G50" s="2" t="str">
        <f>IFERROR(VLOOKUP(D50,Database!B:I,2,FALSE)*F50/1000,"")</f>
        <v/>
      </c>
    </row>
    <row r="51" spans="5:7" x14ac:dyDescent="0.3">
      <c r="E51" s="10" t="str">
        <f>IFERROR(VLOOKUP(D51,Database!B:I,4,FALSE),"")</f>
        <v/>
      </c>
      <c r="F51" s="11"/>
      <c r="G51" s="2" t="str">
        <f>IFERROR(VLOOKUP(D51,Database!B:I,2,FALSE)*F51/1000,"")</f>
        <v/>
      </c>
    </row>
    <row r="52" spans="5:7" x14ac:dyDescent="0.3">
      <c r="E52" s="10" t="str">
        <f>IFERROR(VLOOKUP(D52,Database!B:I,4,FALSE),"")</f>
        <v/>
      </c>
      <c r="F52" s="11"/>
      <c r="G52" s="2" t="str">
        <f>IFERROR(VLOOKUP(D52,Database!B:I,2,FALSE)*F52/1000,"")</f>
        <v/>
      </c>
    </row>
    <row r="53" spans="5:7" x14ac:dyDescent="0.3">
      <c r="E53" s="10" t="str">
        <f>IFERROR(VLOOKUP(D53,Database!B:I,4,FALSE),"")</f>
        <v/>
      </c>
      <c r="F53" s="11"/>
      <c r="G53" s="2" t="str">
        <f>IFERROR(VLOOKUP(D53,Database!B:I,2,FALSE)*F53/1000,"")</f>
        <v/>
      </c>
    </row>
    <row r="54" spans="5:7" x14ac:dyDescent="0.3">
      <c r="E54" s="10" t="str">
        <f>IFERROR(VLOOKUP(D54,Database!B:I,4,FALSE),"")</f>
        <v/>
      </c>
      <c r="F54" s="11"/>
      <c r="G54" s="2" t="str">
        <f>IFERROR(VLOOKUP(D54,Database!B:I,2,FALSE)*F54/1000,"")</f>
        <v/>
      </c>
    </row>
    <row r="55" spans="5:7" x14ac:dyDescent="0.3">
      <c r="E55" s="10" t="str">
        <f>IFERROR(VLOOKUP(D55,Database!B:I,4,FALSE),"")</f>
        <v/>
      </c>
      <c r="F55" s="11"/>
      <c r="G55" s="2" t="str">
        <f>IFERROR(VLOOKUP(D55,Database!B:I,2,FALSE)*F55/1000,"")</f>
        <v/>
      </c>
    </row>
    <row r="56" spans="5:7" x14ac:dyDescent="0.3">
      <c r="E56" s="10" t="str">
        <f>IFERROR(VLOOKUP(D56,Database!B:I,4,FALSE),"")</f>
        <v/>
      </c>
      <c r="F56" s="11"/>
      <c r="G56" s="2" t="str">
        <f>IFERROR(VLOOKUP(D56,Database!B:I,2,FALSE)*F56/1000,"")</f>
        <v/>
      </c>
    </row>
    <row r="57" spans="5:7" x14ac:dyDescent="0.3">
      <c r="E57" s="10" t="str">
        <f>IFERROR(VLOOKUP(D57,Database!B:I,4,FALSE),"")</f>
        <v/>
      </c>
      <c r="F57" s="11"/>
      <c r="G57" s="2" t="str">
        <f>IFERROR(VLOOKUP(D57,Database!B:I,2,FALSE)*F57/1000,"")</f>
        <v/>
      </c>
    </row>
    <row r="58" spans="5:7" x14ac:dyDescent="0.3">
      <c r="E58" s="10" t="str">
        <f>IFERROR(VLOOKUP(D58,Database!B:I,4,FALSE),"")</f>
        <v/>
      </c>
      <c r="F58" s="11"/>
      <c r="G58" s="2" t="str">
        <f>IFERROR(VLOOKUP(D58,Database!B:I,2,FALSE)*F58/1000,"")</f>
        <v/>
      </c>
    </row>
    <row r="59" spans="5:7" x14ac:dyDescent="0.3">
      <c r="E59" s="10" t="str">
        <f>IFERROR(VLOOKUP(D59,Database!B:I,4,FALSE),"")</f>
        <v/>
      </c>
      <c r="F59" s="11"/>
      <c r="G59" s="2" t="str">
        <f>IFERROR(VLOOKUP(D59,Database!B:I,2,FALSE)*F59/1000,"")</f>
        <v/>
      </c>
    </row>
    <row r="60" spans="5:7" x14ac:dyDescent="0.3">
      <c r="E60" s="10" t="str">
        <f>IFERROR(VLOOKUP(D60,Database!B:I,4,FALSE),"")</f>
        <v/>
      </c>
      <c r="F60" s="11"/>
      <c r="G60" s="2" t="str">
        <f>IFERROR(VLOOKUP(D60,Database!B:I,2,FALSE)*F60/1000,"")</f>
        <v/>
      </c>
    </row>
    <row r="61" spans="5:7" x14ac:dyDescent="0.3">
      <c r="E61" s="10" t="str">
        <f>IFERROR(VLOOKUP(D61,Database!B:I,4,FALSE),"")</f>
        <v/>
      </c>
      <c r="F61" s="11"/>
      <c r="G61" s="2" t="str">
        <f>IFERROR(VLOOKUP(D61,Database!B:I,2,FALSE)*F61/1000,"")</f>
        <v/>
      </c>
    </row>
    <row r="62" spans="5:7" x14ac:dyDescent="0.3">
      <c r="E62" s="10" t="str">
        <f>IFERROR(VLOOKUP(D62,Database!B:I,4,FALSE),"")</f>
        <v/>
      </c>
      <c r="F62" s="11"/>
      <c r="G62" s="2" t="str">
        <f>IFERROR(VLOOKUP(D62,Database!B:I,2,FALSE)*F62/1000,"")</f>
        <v/>
      </c>
    </row>
    <row r="63" spans="5:7" x14ac:dyDescent="0.3">
      <c r="E63" s="10" t="str">
        <f>IFERROR(VLOOKUP(D63,Database!B:I,4,FALSE),"")</f>
        <v/>
      </c>
      <c r="F63" s="11"/>
      <c r="G63" s="2" t="str">
        <f>IFERROR(VLOOKUP(D63,Database!B:I,2,FALSE)*F63/1000,"")</f>
        <v/>
      </c>
    </row>
    <row r="64" spans="5:7" x14ac:dyDescent="0.3">
      <c r="E64" s="10" t="str">
        <f>IFERROR(VLOOKUP(D64,Database!B:I,4,FALSE),"")</f>
        <v/>
      </c>
      <c r="F64" s="11"/>
      <c r="G64" s="2" t="str">
        <f>IFERROR(VLOOKUP(D64,Database!B:I,2,FALSE)*F64/1000,"")</f>
        <v/>
      </c>
    </row>
    <row r="65" spans="5:7" x14ac:dyDescent="0.3">
      <c r="E65" s="10" t="str">
        <f>IFERROR(VLOOKUP(D65,Database!B:I,4,FALSE),"")</f>
        <v/>
      </c>
      <c r="F65" s="11"/>
      <c r="G65" s="2" t="str">
        <f>IFERROR(VLOOKUP(D65,Database!B:I,2,FALSE)*F65/1000,"")</f>
        <v/>
      </c>
    </row>
    <row r="66" spans="5:7" x14ac:dyDescent="0.3">
      <c r="E66" s="10" t="str">
        <f>IFERROR(VLOOKUP(D66,Database!B:I,4,FALSE),"")</f>
        <v/>
      </c>
      <c r="F66" s="11"/>
      <c r="G66" s="2" t="str">
        <f>IFERROR(VLOOKUP(D66,Database!B:I,2,FALSE)*F66/1000,"")</f>
        <v/>
      </c>
    </row>
    <row r="67" spans="5:7" x14ac:dyDescent="0.3">
      <c r="E67" s="10" t="str">
        <f>IFERROR(VLOOKUP(D67,Database!B:I,4,FALSE),"")</f>
        <v/>
      </c>
      <c r="F67" s="11"/>
      <c r="G67" s="2" t="str">
        <f>IFERROR(VLOOKUP(D67,Database!B:I,2,FALSE)*F67/1000,"")</f>
        <v/>
      </c>
    </row>
    <row r="68" spans="5:7" x14ac:dyDescent="0.3">
      <c r="E68" s="10" t="str">
        <f>IFERROR(VLOOKUP(D68,Database!B:I,4,FALSE),"")</f>
        <v/>
      </c>
      <c r="F68" s="11"/>
      <c r="G68" s="2" t="str">
        <f>IFERROR(VLOOKUP(D68,Database!B:I,2,FALSE)*F68/1000,"")</f>
        <v/>
      </c>
    </row>
    <row r="69" spans="5:7" x14ac:dyDescent="0.3">
      <c r="E69" s="10" t="str">
        <f>IFERROR(VLOOKUP(D69,Database!B:I,4,FALSE),"")</f>
        <v/>
      </c>
      <c r="F69" s="11"/>
      <c r="G69" s="2" t="str">
        <f>IFERROR(VLOOKUP(D69,Database!B:I,2,FALSE)*F69/1000,"")</f>
        <v/>
      </c>
    </row>
    <row r="70" spans="5:7" x14ac:dyDescent="0.3">
      <c r="E70" s="10" t="str">
        <f>IFERROR(VLOOKUP(D70,Database!B:I,4,FALSE),"")</f>
        <v/>
      </c>
      <c r="F70" s="11"/>
      <c r="G70" s="2" t="str">
        <f>IFERROR(VLOOKUP(D70,Database!B:I,2,FALSE)*F70/1000,"")</f>
        <v/>
      </c>
    </row>
    <row r="71" spans="5:7" x14ac:dyDescent="0.3">
      <c r="E71" s="10" t="str">
        <f>IFERROR(VLOOKUP(D71,Database!B:I,4,FALSE),"")</f>
        <v/>
      </c>
      <c r="F71" s="11"/>
      <c r="G71" s="2" t="str">
        <f>IFERROR(VLOOKUP(D71,Database!B:I,2,FALSE)*F71/1000,"")</f>
        <v/>
      </c>
    </row>
    <row r="72" spans="5:7" x14ac:dyDescent="0.3">
      <c r="E72" s="10" t="str">
        <f>IFERROR(VLOOKUP(D72,Database!B:I,4,FALSE),"")</f>
        <v/>
      </c>
      <c r="F72" s="11"/>
      <c r="G72" s="2" t="str">
        <f>IFERROR(VLOOKUP(D72,Database!B:I,2,FALSE)*F72/1000,"")</f>
        <v/>
      </c>
    </row>
    <row r="73" spans="5:7" x14ac:dyDescent="0.3">
      <c r="E73" s="10" t="str">
        <f>IFERROR(VLOOKUP(D73,Database!B:I,4,FALSE),"")</f>
        <v/>
      </c>
      <c r="F73" s="11"/>
      <c r="G73" s="2" t="str">
        <f>IFERROR(VLOOKUP(D73,Database!B:I,2,FALSE)*F73/1000,"")</f>
        <v/>
      </c>
    </row>
    <row r="74" spans="5:7" x14ac:dyDescent="0.3">
      <c r="E74" s="10" t="str">
        <f>IFERROR(VLOOKUP(D74,Database!B:I,4,FALSE),"")</f>
        <v/>
      </c>
      <c r="F74" s="11"/>
      <c r="G74" s="2" t="str">
        <f>IFERROR(VLOOKUP(D74,Database!B:I,2,FALSE)*F74/1000,"")</f>
        <v/>
      </c>
    </row>
    <row r="75" spans="5:7" x14ac:dyDescent="0.3">
      <c r="E75" s="10" t="str">
        <f>IFERROR(VLOOKUP(D75,Database!B:I,4,FALSE),"")</f>
        <v/>
      </c>
      <c r="F75" s="11"/>
      <c r="G75" s="2" t="str">
        <f>IFERROR(VLOOKUP(D75,Database!B:I,2,FALSE)*F75/1000,"")</f>
        <v/>
      </c>
    </row>
    <row r="76" spans="5:7" x14ac:dyDescent="0.3">
      <c r="E76" s="10" t="str">
        <f>IFERROR(VLOOKUP(D76,Database!B:I,4,FALSE),"")</f>
        <v/>
      </c>
      <c r="F76" s="11"/>
      <c r="G76" s="2" t="str">
        <f>IFERROR(VLOOKUP(D76,Database!B:I,2,FALSE)*F76/1000,"")</f>
        <v/>
      </c>
    </row>
    <row r="77" spans="5:7" x14ac:dyDescent="0.3">
      <c r="E77" s="10" t="str">
        <f>IFERROR(VLOOKUP(D77,Database!B:I,4,FALSE),"")</f>
        <v/>
      </c>
      <c r="F77" s="11"/>
      <c r="G77" s="2" t="str">
        <f>IFERROR(VLOOKUP(D77,Database!B:I,2,FALSE)*F77/1000,"")</f>
        <v/>
      </c>
    </row>
    <row r="78" spans="5:7" x14ac:dyDescent="0.3">
      <c r="E78" s="10" t="str">
        <f>IFERROR(VLOOKUP(D78,Database!B:I,4,FALSE),"")</f>
        <v/>
      </c>
      <c r="F78" s="11"/>
      <c r="G78" s="2" t="str">
        <f>IFERROR(VLOOKUP(D78,Database!B:I,2,FALSE)*F78/1000,"")</f>
        <v/>
      </c>
    </row>
    <row r="79" spans="5:7" x14ac:dyDescent="0.3">
      <c r="E79" s="10" t="str">
        <f>IFERROR(VLOOKUP(D79,Database!B:I,4,FALSE),"")</f>
        <v/>
      </c>
      <c r="F79" s="11"/>
      <c r="G79" s="2" t="str">
        <f>IFERROR(VLOOKUP(D79,Database!B:I,2,FALSE)*F79/1000,"")</f>
        <v/>
      </c>
    </row>
    <row r="80" spans="5:7" x14ac:dyDescent="0.3">
      <c r="E80" s="10" t="str">
        <f>IFERROR(VLOOKUP(D80,Database!B:I,4,FALSE),"")</f>
        <v/>
      </c>
      <c r="F80" s="11"/>
      <c r="G80" s="2" t="str">
        <f>IFERROR(VLOOKUP(D80,Database!B:I,2,FALSE)*F80/1000,"")</f>
        <v/>
      </c>
    </row>
    <row r="81" spans="5:7" x14ac:dyDescent="0.3">
      <c r="E81" s="10" t="str">
        <f>IFERROR(VLOOKUP(D81,Database!B:I,4,FALSE),"")</f>
        <v/>
      </c>
      <c r="F81" s="11"/>
      <c r="G81" s="2" t="str">
        <f>IFERROR(VLOOKUP(D81,Database!B:I,2,FALSE)*F81/1000,"")</f>
        <v/>
      </c>
    </row>
    <row r="82" spans="5:7" x14ac:dyDescent="0.3">
      <c r="E82" s="10" t="str">
        <f>IFERROR(VLOOKUP(D82,Database!B:I,4,FALSE),"")</f>
        <v/>
      </c>
      <c r="F82" s="11"/>
      <c r="G82" s="2" t="str">
        <f>IFERROR(VLOOKUP(D82,Database!B:I,2,FALSE)*F82/1000,"")</f>
        <v/>
      </c>
    </row>
    <row r="83" spans="5:7" x14ac:dyDescent="0.3">
      <c r="E83" s="10" t="str">
        <f>IFERROR(VLOOKUP(D83,Database!B:I,4,FALSE),"")</f>
        <v/>
      </c>
      <c r="F83" s="11"/>
      <c r="G83" s="2" t="str">
        <f>IFERROR(VLOOKUP(D83,Database!B:I,2,FALSE)*F83/1000,"")</f>
        <v/>
      </c>
    </row>
    <row r="84" spans="5:7" x14ac:dyDescent="0.3">
      <c r="E84" s="10" t="str">
        <f>IFERROR(VLOOKUP(D84,Database!B:I,4,FALSE),"")</f>
        <v/>
      </c>
      <c r="F84" s="11"/>
      <c r="G84" s="2" t="str">
        <f>IFERROR(VLOOKUP(D84,Database!B:I,2,FALSE)*F84/1000,"")</f>
        <v/>
      </c>
    </row>
    <row r="85" spans="5:7" x14ac:dyDescent="0.3">
      <c r="E85" s="10" t="str">
        <f>IFERROR(VLOOKUP(D85,Database!B:I,4,FALSE),"")</f>
        <v/>
      </c>
      <c r="F85" s="11"/>
      <c r="G85" s="2" t="str">
        <f>IFERROR(VLOOKUP(D85,Database!B:I,2,FALSE)*F85/1000,"")</f>
        <v/>
      </c>
    </row>
    <row r="86" spans="5:7" x14ac:dyDescent="0.3">
      <c r="E86" s="10" t="str">
        <f>IFERROR(VLOOKUP(D86,Database!B:I,4,FALSE),"")</f>
        <v/>
      </c>
      <c r="F86" s="11"/>
      <c r="G86" s="2" t="str">
        <f>IFERROR(VLOOKUP(D86,Database!B:I,2,FALSE)*F86/1000,"")</f>
        <v/>
      </c>
    </row>
    <row r="87" spans="5:7" x14ac:dyDescent="0.3">
      <c r="E87" s="10" t="str">
        <f>IFERROR(VLOOKUP(D87,Database!B:I,4,FALSE),"")</f>
        <v/>
      </c>
      <c r="F87" s="11"/>
      <c r="G87" s="2" t="str">
        <f>IFERROR(VLOOKUP(D87,Database!B:I,2,FALSE)*F87/1000,"")</f>
        <v/>
      </c>
    </row>
    <row r="88" spans="5:7" x14ac:dyDescent="0.3">
      <c r="E88" s="10" t="str">
        <f>IFERROR(VLOOKUP(D88,Database!B:I,4,FALSE),"")</f>
        <v/>
      </c>
      <c r="F88" s="11"/>
      <c r="G88" s="2" t="str">
        <f>IFERROR(VLOOKUP(D88,Database!B:I,2,FALSE)*F88/1000,"")</f>
        <v/>
      </c>
    </row>
    <row r="89" spans="5:7" x14ac:dyDescent="0.3">
      <c r="E89" s="10" t="str">
        <f>IFERROR(VLOOKUP(D89,Database!B:I,4,FALSE),"")</f>
        <v/>
      </c>
      <c r="F89" s="11"/>
      <c r="G89" s="2" t="str">
        <f>IFERROR(VLOOKUP(D89,Database!B:I,2,FALSE)*F89/1000,"")</f>
        <v/>
      </c>
    </row>
    <row r="90" spans="5:7" x14ac:dyDescent="0.3">
      <c r="E90" s="10" t="str">
        <f>IFERROR(VLOOKUP(D90,Database!B:I,4,FALSE),"")</f>
        <v/>
      </c>
      <c r="F90" s="11"/>
      <c r="G90" s="2" t="str">
        <f>IFERROR(VLOOKUP(D90,Database!B:I,2,FALSE)*F90/1000,"")</f>
        <v/>
      </c>
    </row>
    <row r="91" spans="5:7" x14ac:dyDescent="0.3">
      <c r="E91" s="10" t="str">
        <f>IFERROR(VLOOKUP(D91,Database!B:I,4,FALSE),"")</f>
        <v/>
      </c>
      <c r="F91" s="11"/>
      <c r="G91" s="2" t="str">
        <f>IFERROR(VLOOKUP(D91,Database!B:I,2,FALSE)*F91/1000,"")</f>
        <v/>
      </c>
    </row>
    <row r="92" spans="5:7" x14ac:dyDescent="0.3">
      <c r="E92" s="10" t="str">
        <f>IFERROR(VLOOKUP(D92,Database!B:I,4,FALSE),"")</f>
        <v/>
      </c>
      <c r="F92" s="11"/>
      <c r="G92" s="2" t="str">
        <f>IFERROR(VLOOKUP(D92,Database!B:I,2,FALSE)*F92/1000,"")</f>
        <v/>
      </c>
    </row>
    <row r="93" spans="5:7" x14ac:dyDescent="0.3">
      <c r="E93" s="10" t="str">
        <f>IFERROR(VLOOKUP(D93,Database!B:I,4,FALSE),"")</f>
        <v/>
      </c>
      <c r="F93" s="11"/>
      <c r="G93" s="2" t="str">
        <f>IFERROR(VLOOKUP(D93,Database!B:I,2,FALSE)*F93/1000,"")</f>
        <v/>
      </c>
    </row>
    <row r="94" spans="5:7" x14ac:dyDescent="0.3">
      <c r="E94" s="10" t="str">
        <f>IFERROR(VLOOKUP(D94,Database!B:I,4,FALSE),"")</f>
        <v/>
      </c>
      <c r="F94" s="11"/>
      <c r="G94" s="2" t="str">
        <f>IFERROR(VLOOKUP(D94,Database!B:I,2,FALSE)*F94/1000,"")</f>
        <v/>
      </c>
    </row>
    <row r="95" spans="5:7" x14ac:dyDescent="0.3">
      <c r="E95" s="10" t="str">
        <f>IFERROR(VLOOKUP(D95,Database!B:I,4,FALSE),"")</f>
        <v/>
      </c>
      <c r="F95" s="11"/>
      <c r="G95" s="2" t="str">
        <f>IFERROR(VLOOKUP(D95,Database!B:I,2,FALSE)*F95/1000,"")</f>
        <v/>
      </c>
    </row>
    <row r="96" spans="5:7" x14ac:dyDescent="0.3">
      <c r="E96" s="10" t="str">
        <f>IFERROR(VLOOKUP(D96,Database!B:I,4,FALSE),"")</f>
        <v/>
      </c>
      <c r="F96" s="11"/>
      <c r="G96" s="2" t="str">
        <f>IFERROR(VLOOKUP(D96,Database!B:I,2,FALSE)*F96/1000,"")</f>
        <v/>
      </c>
    </row>
    <row r="97" spans="5:7" x14ac:dyDescent="0.3">
      <c r="E97" s="10" t="str">
        <f>IFERROR(VLOOKUP(D97,Database!B:I,4,FALSE),"")</f>
        <v/>
      </c>
      <c r="F97" s="11"/>
      <c r="G97" s="2" t="str">
        <f>IFERROR(VLOOKUP(D97,Database!B:I,2,FALSE)*F97/1000,"")</f>
        <v/>
      </c>
    </row>
    <row r="98" spans="5:7" x14ac:dyDescent="0.3">
      <c r="E98" s="10" t="str">
        <f>IFERROR(VLOOKUP(D98,Database!B:I,4,FALSE),"")</f>
        <v/>
      </c>
      <c r="F98" s="11"/>
      <c r="G98" s="2" t="str">
        <f>IFERROR(VLOOKUP(D98,Database!B:I,2,FALSE)*F98/1000,"")</f>
        <v/>
      </c>
    </row>
    <row r="99" spans="5:7" x14ac:dyDescent="0.3">
      <c r="E99" s="10" t="str">
        <f>IFERROR(VLOOKUP(D99,Database!B:I,4,FALSE),"")</f>
        <v/>
      </c>
      <c r="F99" s="11"/>
      <c r="G99" s="2" t="str">
        <f>IFERROR(VLOOKUP(D99,Database!B:I,2,FALSE)*F99/1000,"")</f>
        <v/>
      </c>
    </row>
    <row r="100" spans="5:7" x14ac:dyDescent="0.3">
      <c r="E100" s="10" t="str">
        <f>IFERROR(VLOOKUP(D100,Database!B:I,4,FALSE),"")</f>
        <v/>
      </c>
      <c r="F100" s="11"/>
      <c r="G100" s="2" t="str">
        <f>IFERROR(VLOOKUP(D100,Database!B:I,2,FALSE)*F100/1000,"")</f>
        <v/>
      </c>
    </row>
    <row r="101" spans="5:7" x14ac:dyDescent="0.3">
      <c r="E101" s="10" t="str">
        <f>IFERROR(VLOOKUP(D101,Database!B:I,4,FALSE),"")</f>
        <v/>
      </c>
      <c r="F101" s="11"/>
      <c r="G101" s="2" t="str">
        <f>IFERROR(VLOOKUP(D101,Database!B:I,2,FALSE)*F101/1000,"")</f>
        <v/>
      </c>
    </row>
    <row r="102" spans="5:7" x14ac:dyDescent="0.3">
      <c r="E102" s="10" t="str">
        <f>IFERROR(VLOOKUP(D102,Database!B:I,4,FALSE),"")</f>
        <v/>
      </c>
      <c r="F102" s="11"/>
      <c r="G102" s="2" t="str">
        <f>IFERROR(VLOOKUP(D102,Database!B:I,2,FALSE)*F102/1000,"")</f>
        <v/>
      </c>
    </row>
    <row r="103" spans="5:7" x14ac:dyDescent="0.3">
      <c r="E103" s="10" t="str">
        <f>IFERROR(VLOOKUP(D103,Database!B:I,4,FALSE),"")</f>
        <v/>
      </c>
      <c r="F103" s="11"/>
      <c r="G103" s="2" t="str">
        <f>IFERROR(VLOOKUP(D103,Database!B:I,2,FALSE)*F103/1000,"")</f>
        <v/>
      </c>
    </row>
    <row r="104" spans="5:7" x14ac:dyDescent="0.3">
      <c r="E104" s="10" t="str">
        <f>IFERROR(VLOOKUP(D104,Database!B:I,4,FALSE),"")</f>
        <v/>
      </c>
      <c r="F104" s="11"/>
      <c r="G104" s="2" t="str">
        <f>IFERROR(VLOOKUP(D104,Database!B:I,2,FALSE)*F104/1000,"")</f>
        <v/>
      </c>
    </row>
    <row r="105" spans="5:7" x14ac:dyDescent="0.3">
      <c r="E105" s="10" t="str">
        <f>IFERROR(VLOOKUP(D105,Database!B:I,4,FALSE),"")</f>
        <v/>
      </c>
      <c r="F105" s="11"/>
      <c r="G105" s="2" t="str">
        <f>IFERROR(VLOOKUP(D105,Database!B:I,2,FALSE)*F105/1000,"")</f>
        <v/>
      </c>
    </row>
    <row r="106" spans="5:7" x14ac:dyDescent="0.3">
      <c r="E106" s="10" t="str">
        <f>IFERROR(VLOOKUP(D106,Database!B:I,4,FALSE),"")</f>
        <v/>
      </c>
      <c r="F106" s="11"/>
      <c r="G106" s="2" t="str">
        <f>IFERROR(VLOOKUP(D106,Database!B:I,2,FALSE)*F106/1000,"")</f>
        <v/>
      </c>
    </row>
    <row r="107" spans="5:7" x14ac:dyDescent="0.3">
      <c r="E107" s="10" t="str">
        <f>IFERROR(VLOOKUP(D107,Database!B:I,4,FALSE),"")</f>
        <v/>
      </c>
      <c r="F107" s="11"/>
      <c r="G107" s="2" t="str">
        <f>IFERROR(VLOOKUP(D107,Database!B:I,2,FALSE)*F107/1000,"")</f>
        <v/>
      </c>
    </row>
    <row r="108" spans="5:7" x14ac:dyDescent="0.3">
      <c r="E108" s="10" t="str">
        <f>IFERROR(VLOOKUP(D108,Database!B:I,4,FALSE),"")</f>
        <v/>
      </c>
      <c r="F108" s="11"/>
      <c r="G108" s="2" t="str">
        <f>IFERROR(VLOOKUP(D108,Database!B:I,2,FALSE)*F108/1000,"")</f>
        <v/>
      </c>
    </row>
    <row r="109" spans="5:7" x14ac:dyDescent="0.3">
      <c r="E109" s="10" t="str">
        <f>IFERROR(VLOOKUP(D109,Database!B:I,4,FALSE),"")</f>
        <v/>
      </c>
      <c r="F109" s="11"/>
      <c r="G109" s="2" t="str">
        <f>IFERROR(VLOOKUP(D109,Database!B:I,2,FALSE)*F109/1000,"")</f>
        <v/>
      </c>
    </row>
    <row r="110" spans="5:7" x14ac:dyDescent="0.3">
      <c r="E110" s="10" t="str">
        <f>IFERROR(VLOOKUP(D110,Database!B:I,4,FALSE),"")</f>
        <v/>
      </c>
      <c r="F110" s="11"/>
      <c r="G110" s="2" t="str">
        <f>IFERROR(VLOOKUP(D110,Database!B:I,2,FALSE)*F110/1000,"")</f>
        <v/>
      </c>
    </row>
    <row r="111" spans="5:7" x14ac:dyDescent="0.3">
      <c r="E111" s="10" t="str">
        <f>IFERROR(VLOOKUP(D111,Database!B:I,4,FALSE),"")</f>
        <v/>
      </c>
      <c r="F111" s="11"/>
      <c r="G111" s="2" t="str">
        <f>IFERROR(VLOOKUP(D111,Database!B:I,2,FALSE)*F111/1000,"")</f>
        <v/>
      </c>
    </row>
    <row r="112" spans="5:7" x14ac:dyDescent="0.3">
      <c r="E112" s="10" t="str">
        <f>IFERROR(VLOOKUP(D112,Database!B:I,4,FALSE),"")</f>
        <v/>
      </c>
      <c r="F112" s="11"/>
      <c r="G112" s="2" t="str">
        <f>IFERROR(VLOOKUP(D112,Database!B:I,2,FALSE)*F112/1000,"")</f>
        <v/>
      </c>
    </row>
    <row r="113" spans="5:7" x14ac:dyDescent="0.3">
      <c r="E113" s="10" t="str">
        <f>IFERROR(VLOOKUP(D113,Database!B:I,4,FALSE),"")</f>
        <v/>
      </c>
      <c r="F113" s="11"/>
      <c r="G113" s="2" t="str">
        <f>IFERROR(VLOOKUP(D113,Database!B:I,2,FALSE)*F113/1000,"")</f>
        <v/>
      </c>
    </row>
    <row r="114" spans="5:7" x14ac:dyDescent="0.3">
      <c r="E114" s="10" t="str">
        <f>IFERROR(VLOOKUP(D114,Database!B:I,4,FALSE),"")</f>
        <v/>
      </c>
      <c r="F114" s="11"/>
      <c r="G114" s="2" t="str">
        <f>IFERROR(VLOOKUP(D114,Database!B:I,2,FALSE)*F114/1000,"")</f>
        <v/>
      </c>
    </row>
    <row r="115" spans="5:7" x14ac:dyDescent="0.3">
      <c r="E115" s="10" t="str">
        <f>IFERROR(VLOOKUP(D115,Database!B:I,4,FALSE),"")</f>
        <v/>
      </c>
      <c r="F115" s="11"/>
      <c r="G115" s="2" t="str">
        <f>IFERROR(VLOOKUP(D115,Database!B:I,2,FALSE)*F115/1000,"")</f>
        <v/>
      </c>
    </row>
    <row r="116" spans="5:7" x14ac:dyDescent="0.3">
      <c r="E116" s="10" t="str">
        <f>IFERROR(VLOOKUP(D116,Database!B:I,4,FALSE),"")</f>
        <v/>
      </c>
      <c r="F116" s="11"/>
      <c r="G116" s="2" t="str">
        <f>IFERROR(VLOOKUP(D116,Database!B:I,2,FALSE)*F116/1000,"")</f>
        <v/>
      </c>
    </row>
    <row r="117" spans="5:7" x14ac:dyDescent="0.3">
      <c r="E117" s="10" t="str">
        <f>IFERROR(VLOOKUP(D117,Database!B:I,4,FALSE),"")</f>
        <v/>
      </c>
      <c r="F117" s="11"/>
      <c r="G117" s="2" t="str">
        <f>IFERROR(VLOOKUP(D117,Database!B:I,2,FALSE)*F117/1000,"")</f>
        <v/>
      </c>
    </row>
    <row r="118" spans="5:7" x14ac:dyDescent="0.3">
      <c r="E118" s="10" t="str">
        <f>IFERROR(VLOOKUP(D118,Database!B:I,4,FALSE),"")</f>
        <v/>
      </c>
      <c r="F118" s="11"/>
      <c r="G118" s="2" t="str">
        <f>IFERROR(VLOOKUP(D118,Database!B:I,2,FALSE)*F118/1000,"")</f>
        <v/>
      </c>
    </row>
    <row r="119" spans="5:7" x14ac:dyDescent="0.3">
      <c r="E119" s="10" t="str">
        <f>IFERROR(VLOOKUP(D119,Database!B:I,4,FALSE),"")</f>
        <v/>
      </c>
      <c r="F119" s="11"/>
      <c r="G119" s="2" t="str">
        <f>IFERROR(VLOOKUP(D119,Database!B:I,2,FALSE)*F119/1000,"")</f>
        <v/>
      </c>
    </row>
    <row r="120" spans="5:7" x14ac:dyDescent="0.3">
      <c r="E120" s="10" t="str">
        <f>IFERROR(VLOOKUP(D120,Database!B:I,4,FALSE),"")</f>
        <v/>
      </c>
      <c r="F120" s="11"/>
      <c r="G120" s="2" t="str">
        <f>IFERROR(VLOOKUP(D120,Database!B:I,2,FALSE)*F120/1000,"")</f>
        <v/>
      </c>
    </row>
    <row r="121" spans="5:7" x14ac:dyDescent="0.3">
      <c r="E121" s="10" t="str">
        <f>IFERROR(VLOOKUP(D121,Database!B:I,4,FALSE),"")</f>
        <v/>
      </c>
      <c r="F121" s="11"/>
      <c r="G121" s="2" t="str">
        <f>IFERROR(VLOOKUP(D121,Database!B:I,2,FALSE)*F121/1000,"")</f>
        <v/>
      </c>
    </row>
    <row r="122" spans="5:7" x14ac:dyDescent="0.3">
      <c r="E122" s="10" t="str">
        <f>IFERROR(VLOOKUP(D122,Database!B:I,4,FALSE),"")</f>
        <v/>
      </c>
      <c r="F122" s="11"/>
      <c r="G122" s="2" t="str">
        <f>IFERROR(VLOOKUP(D122,Database!B:I,2,FALSE)*F122/1000,"")</f>
        <v/>
      </c>
    </row>
    <row r="123" spans="5:7" x14ac:dyDescent="0.3">
      <c r="E123" s="10" t="str">
        <f>IFERROR(VLOOKUP(D123,Database!B:I,4,FALSE),"")</f>
        <v/>
      </c>
      <c r="F123" s="11"/>
      <c r="G123" s="2" t="str">
        <f>IFERROR(VLOOKUP(D123,Database!B:I,2,FALSE)*F123/1000,"")</f>
        <v/>
      </c>
    </row>
    <row r="124" spans="5:7" x14ac:dyDescent="0.3">
      <c r="E124" s="10" t="str">
        <f>IFERROR(VLOOKUP(D124,Database!B:I,4,FALSE),"")</f>
        <v/>
      </c>
      <c r="F124" s="11"/>
      <c r="G124" s="2" t="str">
        <f>IFERROR(VLOOKUP(D124,Database!B:I,2,FALSE)*F124/1000,"")</f>
        <v/>
      </c>
    </row>
    <row r="125" spans="5:7" x14ac:dyDescent="0.3">
      <c r="E125" s="10" t="str">
        <f>IFERROR(VLOOKUP(D125,Database!B:I,4,FALSE),"")</f>
        <v/>
      </c>
      <c r="F125" s="11"/>
      <c r="G125" s="2" t="str">
        <f>IFERROR(VLOOKUP(D125,Database!B:I,2,FALSE)*F125/1000,"")</f>
        <v/>
      </c>
    </row>
    <row r="126" spans="5:7" x14ac:dyDescent="0.3">
      <c r="E126" s="10" t="str">
        <f>IFERROR(VLOOKUP(D126,Database!B:I,4,FALSE),"")</f>
        <v/>
      </c>
      <c r="F126" s="11"/>
      <c r="G126" s="2" t="str">
        <f>IFERROR(VLOOKUP(D126,Database!B:I,2,FALSE)*F126/1000,"")</f>
        <v/>
      </c>
    </row>
    <row r="127" spans="5:7" x14ac:dyDescent="0.3">
      <c r="E127" s="10" t="str">
        <f>IFERROR(VLOOKUP(D127,Database!B:I,4,FALSE),"")</f>
        <v/>
      </c>
      <c r="F127" s="11"/>
      <c r="G127" s="2" t="str">
        <f>IFERROR(VLOOKUP(D127,Database!B:I,2,FALSE)*F127/1000,"")</f>
        <v/>
      </c>
    </row>
    <row r="128" spans="5:7" x14ac:dyDescent="0.3">
      <c r="E128" s="10" t="str">
        <f>IFERROR(VLOOKUP(D128,Database!B:I,4,FALSE),"")</f>
        <v/>
      </c>
      <c r="F128" s="11"/>
      <c r="G128" s="2" t="str">
        <f>IFERROR(VLOOKUP(D128,Database!B:I,2,FALSE)*F128/1000,"")</f>
        <v/>
      </c>
    </row>
    <row r="129" spans="5:7" x14ac:dyDescent="0.3">
      <c r="E129" s="10" t="str">
        <f>IFERROR(VLOOKUP(D129,Database!B:I,4,FALSE),"")</f>
        <v/>
      </c>
      <c r="F129" s="11"/>
      <c r="G129" s="2" t="str">
        <f>IFERROR(VLOOKUP(D129,Database!B:I,2,FALSE)*F129/1000,"")</f>
        <v/>
      </c>
    </row>
    <row r="130" spans="5:7" x14ac:dyDescent="0.3">
      <c r="E130" s="10" t="str">
        <f>IFERROR(VLOOKUP(D130,Database!B:I,4,FALSE),"")</f>
        <v/>
      </c>
      <c r="F130" s="11"/>
      <c r="G130" s="2" t="str">
        <f>IFERROR(VLOOKUP(D130,Database!B:I,2,FALSE)*F130/1000,"")</f>
        <v/>
      </c>
    </row>
    <row r="131" spans="5:7" x14ac:dyDescent="0.3">
      <c r="E131" s="10" t="str">
        <f>IFERROR(VLOOKUP(D131,Database!B:I,4,FALSE),"")</f>
        <v/>
      </c>
      <c r="F131" s="11"/>
      <c r="G131" s="2" t="str">
        <f>IFERROR(VLOOKUP(D131,Database!B:I,2,FALSE)*F131/1000,"")</f>
        <v/>
      </c>
    </row>
    <row r="132" spans="5:7" x14ac:dyDescent="0.3">
      <c r="E132" s="10" t="str">
        <f>IFERROR(VLOOKUP(D132,Database!B:I,4,FALSE),"")</f>
        <v/>
      </c>
      <c r="F132" s="11"/>
      <c r="G132" s="2" t="str">
        <f>IFERROR(VLOOKUP(D132,Database!B:I,2,FALSE)*F132/1000,"")</f>
        <v/>
      </c>
    </row>
    <row r="133" spans="5:7" x14ac:dyDescent="0.3">
      <c r="E133" s="10" t="str">
        <f>IFERROR(VLOOKUP(D133,Database!B:I,4,FALSE),"")</f>
        <v/>
      </c>
      <c r="F133" s="11"/>
      <c r="G133" s="2" t="str">
        <f>IFERROR(VLOOKUP(D133,Database!B:I,2,FALSE)*F133/1000,"")</f>
        <v/>
      </c>
    </row>
    <row r="134" spans="5:7" x14ac:dyDescent="0.3">
      <c r="E134" s="10" t="str">
        <f>IFERROR(VLOOKUP(D134,Database!B:I,4,FALSE),"")</f>
        <v/>
      </c>
      <c r="F134" s="11"/>
      <c r="G134" s="2" t="str">
        <f>IFERROR(VLOOKUP(D134,Database!B:I,2,FALSE)*F134/1000,"")</f>
        <v/>
      </c>
    </row>
    <row r="135" spans="5:7" x14ac:dyDescent="0.3">
      <c r="E135" s="10" t="str">
        <f>IFERROR(VLOOKUP(D135,Database!B:I,4,FALSE),"")</f>
        <v/>
      </c>
      <c r="F135" s="11"/>
      <c r="G135" s="2" t="str">
        <f>IFERROR(VLOOKUP(D135,Database!B:I,2,FALSE)*F135/1000,"")</f>
        <v/>
      </c>
    </row>
    <row r="136" spans="5:7" x14ac:dyDescent="0.3">
      <c r="E136" s="10" t="str">
        <f>IFERROR(VLOOKUP(D136,Database!B:I,4,FALSE),"")</f>
        <v/>
      </c>
      <c r="F136" s="11"/>
      <c r="G136" s="2" t="str">
        <f>IFERROR(VLOOKUP(D136,Database!B:I,2,FALSE)*F136/1000,"")</f>
        <v/>
      </c>
    </row>
    <row r="137" spans="5:7" x14ac:dyDescent="0.3">
      <c r="E137" s="10" t="str">
        <f>IFERROR(VLOOKUP(D137,Database!B:I,4,FALSE),"")</f>
        <v/>
      </c>
      <c r="F137" s="11"/>
      <c r="G137" s="2" t="str">
        <f>IFERROR(VLOOKUP(D137,Database!B:I,2,FALSE)*F137/1000,"")</f>
        <v/>
      </c>
    </row>
    <row r="138" spans="5:7" x14ac:dyDescent="0.3">
      <c r="E138" s="10" t="str">
        <f>IFERROR(VLOOKUP(D138,Database!B:I,4,FALSE),"")</f>
        <v/>
      </c>
      <c r="F138" s="11"/>
      <c r="G138" s="2" t="str">
        <f>IFERROR(VLOOKUP(D138,Database!B:I,2,FALSE)*F138/1000,"")</f>
        <v/>
      </c>
    </row>
    <row r="139" spans="5:7" x14ac:dyDescent="0.3">
      <c r="E139" s="10" t="str">
        <f>IFERROR(VLOOKUP(D139,Database!B:I,4,FALSE),"")</f>
        <v/>
      </c>
      <c r="F139" s="11"/>
      <c r="G139" s="2" t="str">
        <f>IFERROR(VLOOKUP(D139,Database!B:I,2,FALSE)*F139/1000,"")</f>
        <v/>
      </c>
    </row>
    <row r="140" spans="5:7" x14ac:dyDescent="0.3">
      <c r="E140" s="10" t="str">
        <f>IFERROR(VLOOKUP(D140,Database!B:I,4,FALSE),"")</f>
        <v/>
      </c>
      <c r="F140" s="11"/>
      <c r="G140" s="2" t="str">
        <f>IFERROR(VLOOKUP(D140,Database!B:I,2,FALSE)*F140/1000,"")</f>
        <v/>
      </c>
    </row>
    <row r="141" spans="5:7" x14ac:dyDescent="0.3">
      <c r="E141" s="10" t="str">
        <f>IFERROR(VLOOKUP(D141,Database!B:I,4,FALSE),"")</f>
        <v/>
      </c>
      <c r="F141" s="11"/>
      <c r="G141" s="2" t="str">
        <f>IFERROR(VLOOKUP(D141,Database!B:I,2,FALSE)*F141/1000,"")</f>
        <v/>
      </c>
    </row>
    <row r="142" spans="5:7" x14ac:dyDescent="0.3">
      <c r="E142" s="10" t="str">
        <f>IFERROR(VLOOKUP(D142,Database!B:I,4,FALSE),"")</f>
        <v/>
      </c>
      <c r="F142" s="11"/>
      <c r="G142" s="2" t="str">
        <f>IFERROR(VLOOKUP(D142,Database!B:I,2,FALSE)*F142/1000,"")</f>
        <v/>
      </c>
    </row>
    <row r="143" spans="5:7" x14ac:dyDescent="0.3">
      <c r="E143" s="10" t="str">
        <f>IFERROR(VLOOKUP(D143,Database!B:I,4,FALSE),"")</f>
        <v/>
      </c>
      <c r="F143" s="11"/>
      <c r="G143" s="2" t="str">
        <f>IFERROR(VLOOKUP(D143,Database!B:I,2,FALSE)*F143/1000,"")</f>
        <v/>
      </c>
    </row>
    <row r="144" spans="5:7" x14ac:dyDescent="0.3">
      <c r="E144" s="10" t="str">
        <f>IFERROR(VLOOKUP(D144,Database!B:I,4,FALSE),"")</f>
        <v/>
      </c>
      <c r="F144" s="11"/>
      <c r="G144" s="2" t="str">
        <f>IFERROR(VLOOKUP(D144,Database!B:I,2,FALSE)*F144/1000,"")</f>
        <v/>
      </c>
    </row>
    <row r="145" spans="5:7" x14ac:dyDescent="0.3">
      <c r="E145" s="10" t="str">
        <f>IFERROR(VLOOKUP(D145,Database!B:I,4,FALSE),"")</f>
        <v/>
      </c>
      <c r="F145" s="11"/>
      <c r="G145" s="2" t="str">
        <f>IFERROR(VLOOKUP(D145,Database!B:I,2,FALSE)*F145/1000,"")</f>
        <v/>
      </c>
    </row>
    <row r="146" spans="5:7" x14ac:dyDescent="0.3">
      <c r="E146" s="10" t="str">
        <f>IFERROR(VLOOKUP(D146,Database!B:I,4,FALSE),"")</f>
        <v/>
      </c>
      <c r="F146" s="11"/>
      <c r="G146" s="2" t="str">
        <f>IFERROR(VLOOKUP(D146,Database!B:I,2,FALSE)*F146/1000,"")</f>
        <v/>
      </c>
    </row>
    <row r="147" spans="5:7" x14ac:dyDescent="0.3">
      <c r="E147" s="10" t="str">
        <f>IFERROR(VLOOKUP(D147,Database!B:I,4,FALSE),"")</f>
        <v/>
      </c>
      <c r="F147" s="11"/>
      <c r="G147" s="2" t="str">
        <f>IFERROR(VLOOKUP(D147,Database!B:I,2,FALSE)*F147/1000,"")</f>
        <v/>
      </c>
    </row>
    <row r="148" spans="5:7" x14ac:dyDescent="0.3">
      <c r="E148" s="10" t="str">
        <f>IFERROR(VLOOKUP(D148,Database!B:I,4,FALSE),"")</f>
        <v/>
      </c>
      <c r="F148" s="11"/>
      <c r="G148" s="2" t="str">
        <f>IFERROR(VLOOKUP(D148,Database!B:I,2,FALSE)*F148/1000,"")</f>
        <v/>
      </c>
    </row>
    <row r="149" spans="5:7" x14ac:dyDescent="0.3">
      <c r="E149" s="10" t="str">
        <f>IFERROR(VLOOKUP(D149,Database!B:I,4,FALSE),"")</f>
        <v/>
      </c>
      <c r="F149" s="11"/>
      <c r="G149" s="2" t="str">
        <f>IFERROR(VLOOKUP(D149,Database!B:I,2,FALSE)*F149/1000,"")</f>
        <v/>
      </c>
    </row>
    <row r="150" spans="5:7" x14ac:dyDescent="0.3">
      <c r="E150" s="10" t="str">
        <f>IFERROR(VLOOKUP(D150,Database!B:I,4,FALSE),"")</f>
        <v/>
      </c>
      <c r="F150" s="11"/>
      <c r="G150" s="2" t="str">
        <f>IFERROR(VLOOKUP(D150,Database!B:I,2,FALSE)*F150/1000,"")</f>
        <v/>
      </c>
    </row>
    <row r="151" spans="5:7" x14ac:dyDescent="0.3">
      <c r="E151" s="10" t="str">
        <f>IFERROR(VLOOKUP(D151,Database!B:I,4,FALSE),"")</f>
        <v/>
      </c>
      <c r="F151" s="11"/>
      <c r="G151" s="2" t="str">
        <f>IFERROR(VLOOKUP(D151,Database!B:I,2,FALSE)*F151/1000,"")</f>
        <v/>
      </c>
    </row>
    <row r="152" spans="5:7" x14ac:dyDescent="0.3">
      <c r="E152" s="10" t="str">
        <f>IFERROR(VLOOKUP(D152,Database!B:I,4,FALSE),"")</f>
        <v/>
      </c>
      <c r="F152" s="11"/>
      <c r="G152" s="2" t="str">
        <f>IFERROR(VLOOKUP(D152,Database!B:I,2,FALSE)*F152/1000,"")</f>
        <v/>
      </c>
    </row>
    <row r="153" spans="5:7" x14ac:dyDescent="0.3">
      <c r="E153" s="10" t="str">
        <f>IFERROR(VLOOKUP(D153,Database!B:I,4,FALSE),"")</f>
        <v/>
      </c>
      <c r="F153" s="11"/>
      <c r="G153" s="2" t="str">
        <f>IFERROR(VLOOKUP(D153,Database!B:I,2,FALSE)*F153/1000,"")</f>
        <v/>
      </c>
    </row>
    <row r="154" spans="5:7" x14ac:dyDescent="0.3">
      <c r="E154" s="10" t="str">
        <f>IFERROR(VLOOKUP(D154,Database!B:I,4,FALSE),"")</f>
        <v/>
      </c>
      <c r="F154" s="11"/>
      <c r="G154" s="2" t="str">
        <f>IFERROR(VLOOKUP(D154,Database!B:I,2,FALSE)*F154/1000,"")</f>
        <v/>
      </c>
    </row>
    <row r="155" spans="5:7" x14ac:dyDescent="0.3">
      <c r="E155" s="10" t="str">
        <f>IFERROR(VLOOKUP(D155,Database!B:I,4,FALSE),"")</f>
        <v/>
      </c>
      <c r="F155" s="11"/>
      <c r="G155" s="2" t="str">
        <f>IFERROR(VLOOKUP(D155,Database!B:I,2,FALSE)*F155/1000,"")</f>
        <v/>
      </c>
    </row>
    <row r="156" spans="5:7" x14ac:dyDescent="0.3">
      <c r="E156" s="10" t="str">
        <f>IFERROR(VLOOKUP(D156,Database!B:I,4,FALSE),"")</f>
        <v/>
      </c>
      <c r="F156" s="11"/>
      <c r="G156" s="2" t="str">
        <f>IFERROR(VLOOKUP(D156,Database!B:I,2,FALSE)*F156/1000,"")</f>
        <v/>
      </c>
    </row>
    <row r="157" spans="5:7" x14ac:dyDescent="0.3">
      <c r="E157" s="10" t="str">
        <f>IFERROR(VLOOKUP(D157,Database!B:I,4,FALSE),"")</f>
        <v/>
      </c>
      <c r="F157" s="11"/>
      <c r="G157" s="2" t="str">
        <f>IFERROR(VLOOKUP(D157,Database!B:I,2,FALSE)*F157/1000,"")</f>
        <v/>
      </c>
    </row>
    <row r="158" spans="5:7" x14ac:dyDescent="0.3">
      <c r="E158" s="10" t="str">
        <f>IFERROR(VLOOKUP(D158,Database!B:I,4,FALSE),"")</f>
        <v/>
      </c>
      <c r="F158" s="11"/>
      <c r="G158" s="2" t="str">
        <f>IFERROR(VLOOKUP(D158,Database!B:I,2,FALSE)*F158/1000,"")</f>
        <v/>
      </c>
    </row>
    <row r="159" spans="5:7" x14ac:dyDescent="0.3">
      <c r="E159" s="10" t="str">
        <f>IFERROR(VLOOKUP(D159,Database!B:I,4,FALSE),"")</f>
        <v/>
      </c>
      <c r="F159" s="11"/>
      <c r="G159" s="2" t="str">
        <f>IFERROR(VLOOKUP(D159,Database!B:I,2,FALSE)*F159/1000,"")</f>
        <v/>
      </c>
    </row>
    <row r="160" spans="5:7" x14ac:dyDescent="0.3">
      <c r="E160" s="10" t="str">
        <f>IFERROR(VLOOKUP(D160,Database!B:I,4,FALSE),"")</f>
        <v/>
      </c>
      <c r="F160" s="11"/>
      <c r="G160" s="2" t="str">
        <f>IFERROR(VLOOKUP(D160,Database!B:I,2,FALSE)*F160/1000,"")</f>
        <v/>
      </c>
    </row>
    <row r="161" spans="5:7" x14ac:dyDescent="0.3">
      <c r="E161" s="10" t="str">
        <f>IFERROR(VLOOKUP(D161,Database!B:I,4,FALSE),"")</f>
        <v/>
      </c>
      <c r="F161" s="11"/>
      <c r="G161" s="2" t="str">
        <f>IFERROR(VLOOKUP(D161,Database!B:I,2,FALSE)*F161/1000,"")</f>
        <v/>
      </c>
    </row>
    <row r="162" spans="5:7" x14ac:dyDescent="0.3">
      <c r="E162" s="10" t="str">
        <f>IFERROR(VLOOKUP(D162,Database!B:I,4,FALSE),"")</f>
        <v/>
      </c>
      <c r="F162" s="11"/>
      <c r="G162" s="2" t="str">
        <f>IFERROR(VLOOKUP(D162,Database!B:I,2,FALSE)*F162/1000,"")</f>
        <v/>
      </c>
    </row>
    <row r="163" spans="5:7" x14ac:dyDescent="0.3">
      <c r="E163" s="10" t="str">
        <f>IFERROR(VLOOKUP(D163,Database!B:I,4,FALSE),"")</f>
        <v/>
      </c>
      <c r="F163" s="11"/>
      <c r="G163" s="2" t="str">
        <f>IFERROR(VLOOKUP(D163,Database!B:I,2,FALSE)*F163/1000,"")</f>
        <v/>
      </c>
    </row>
    <row r="164" spans="5:7" x14ac:dyDescent="0.3">
      <c r="E164" s="10" t="str">
        <f>IFERROR(VLOOKUP(D164,Database!B:I,4,FALSE),"")</f>
        <v/>
      </c>
      <c r="F164" s="11"/>
      <c r="G164" s="2" t="str">
        <f>IFERROR(VLOOKUP(D164,Database!B:I,2,FALSE)*F164/1000,"")</f>
        <v/>
      </c>
    </row>
    <row r="165" spans="5:7" x14ac:dyDescent="0.3">
      <c r="E165" s="10" t="str">
        <f>IFERROR(VLOOKUP(D165,Database!B:I,4,FALSE),"")</f>
        <v/>
      </c>
      <c r="F165" s="11"/>
      <c r="G165" s="2" t="str">
        <f>IFERROR(VLOOKUP(D165,Database!B:I,2,FALSE)*F165/1000,"")</f>
        <v/>
      </c>
    </row>
    <row r="166" spans="5:7" x14ac:dyDescent="0.3">
      <c r="E166" s="10" t="str">
        <f>IFERROR(VLOOKUP(D166,Database!B:I,4,FALSE),"")</f>
        <v/>
      </c>
      <c r="F166" s="11"/>
      <c r="G166" s="2" t="str">
        <f>IFERROR(VLOOKUP(D166,Database!B:I,2,FALSE)*F166/1000,"")</f>
        <v/>
      </c>
    </row>
    <row r="167" spans="5:7" x14ac:dyDescent="0.3">
      <c r="E167" s="10" t="str">
        <f>IFERROR(VLOOKUP(D167,Database!B:I,4,FALSE),"")</f>
        <v/>
      </c>
      <c r="F167" s="11"/>
      <c r="G167" s="2" t="str">
        <f>IFERROR(VLOOKUP(D167,Database!B:I,2,FALSE)*F167/1000,"")</f>
        <v/>
      </c>
    </row>
    <row r="168" spans="5:7" x14ac:dyDescent="0.3">
      <c r="E168" s="10" t="str">
        <f>IFERROR(VLOOKUP(D168,Database!B:I,4,FALSE),"")</f>
        <v/>
      </c>
      <c r="F168" s="11"/>
      <c r="G168" s="2" t="str">
        <f>IFERROR(VLOOKUP(D168,Database!B:I,2,FALSE)*F168/1000,"")</f>
        <v/>
      </c>
    </row>
    <row r="169" spans="5:7" x14ac:dyDescent="0.3">
      <c r="E169" s="10" t="str">
        <f>IFERROR(VLOOKUP(D169,Database!B:I,4,FALSE),"")</f>
        <v/>
      </c>
      <c r="F169" s="11"/>
      <c r="G169" s="2" t="str">
        <f>IFERROR(VLOOKUP(D169,Database!B:I,2,FALSE)*F169/1000,"")</f>
        <v/>
      </c>
    </row>
    <row r="170" spans="5:7" x14ac:dyDescent="0.3">
      <c r="E170" s="10" t="str">
        <f>IFERROR(VLOOKUP(D170,Database!B:I,4,FALSE),"")</f>
        <v/>
      </c>
      <c r="F170" s="11"/>
      <c r="G170" s="2" t="str">
        <f>IFERROR(VLOOKUP(D170,Database!B:I,2,FALSE)*F170/1000,"")</f>
        <v/>
      </c>
    </row>
    <row r="171" spans="5:7" x14ac:dyDescent="0.3">
      <c r="E171" s="10" t="str">
        <f>IFERROR(VLOOKUP(D171,Database!B:I,4,FALSE),"")</f>
        <v/>
      </c>
      <c r="F171" s="11"/>
      <c r="G171" s="2" t="str">
        <f>IFERROR(VLOOKUP(D171,Database!B:I,2,FALSE)*F171/1000,"")</f>
        <v/>
      </c>
    </row>
    <row r="172" spans="5:7" x14ac:dyDescent="0.3">
      <c r="E172" s="10" t="str">
        <f>IFERROR(VLOOKUP(D172,Database!B:I,4,FALSE),"")</f>
        <v/>
      </c>
      <c r="F172" s="11"/>
      <c r="G172" s="2" t="str">
        <f>IFERROR(VLOOKUP(D172,Database!B:I,2,FALSE)*F172/1000,"")</f>
        <v/>
      </c>
    </row>
    <row r="173" spans="5:7" x14ac:dyDescent="0.3">
      <c r="E173" s="10" t="str">
        <f>IFERROR(VLOOKUP(D173,Database!B:I,4,FALSE),"")</f>
        <v/>
      </c>
      <c r="F173" s="11"/>
      <c r="G173" s="2" t="str">
        <f>IFERROR(VLOOKUP(D173,Database!B:I,2,FALSE)*F173/1000,"")</f>
        <v/>
      </c>
    </row>
    <row r="174" spans="5:7" x14ac:dyDescent="0.3">
      <c r="E174" s="10" t="str">
        <f>IFERROR(VLOOKUP(D174,Database!B:I,4,FALSE),"")</f>
        <v/>
      </c>
      <c r="F174" s="11"/>
      <c r="G174" s="2" t="str">
        <f>IFERROR(VLOOKUP(D174,Database!B:I,2,FALSE)*F174/1000,"")</f>
        <v/>
      </c>
    </row>
    <row r="175" spans="5:7" x14ac:dyDescent="0.3">
      <c r="E175" s="10" t="str">
        <f>IFERROR(VLOOKUP(D175,Database!B:I,4,FALSE),"")</f>
        <v/>
      </c>
      <c r="F175" s="11"/>
      <c r="G175" s="2" t="str">
        <f>IFERROR(VLOOKUP(D175,Database!B:I,2,FALSE)*F175/1000,"")</f>
        <v/>
      </c>
    </row>
    <row r="176" spans="5:7" x14ac:dyDescent="0.3">
      <c r="E176" s="10" t="str">
        <f>IFERROR(VLOOKUP(D176,Database!B:I,4,FALSE),"")</f>
        <v/>
      </c>
      <c r="F176" s="11"/>
      <c r="G176" s="2" t="str">
        <f>IFERROR(VLOOKUP(D176,Database!B:I,2,FALSE)*F176/1000,"")</f>
        <v/>
      </c>
    </row>
    <row r="177" spans="5:7" x14ac:dyDescent="0.3">
      <c r="E177" s="10" t="str">
        <f>IFERROR(VLOOKUP(D177,Database!B:I,4,FALSE),"")</f>
        <v/>
      </c>
      <c r="F177" s="11"/>
      <c r="G177" s="2" t="str">
        <f>IFERROR(VLOOKUP(D177,Database!B:I,2,FALSE)*F177/1000,"")</f>
        <v/>
      </c>
    </row>
    <row r="178" spans="5:7" x14ac:dyDescent="0.3">
      <c r="E178" s="10" t="str">
        <f>IFERROR(VLOOKUP(D178,Database!B:I,4,FALSE),"")</f>
        <v/>
      </c>
      <c r="F178" s="11"/>
      <c r="G178" s="2" t="str">
        <f>IFERROR(VLOOKUP(D178,Database!B:I,2,FALSE)*F178/1000,"")</f>
        <v/>
      </c>
    </row>
    <row r="179" spans="5:7" x14ac:dyDescent="0.3">
      <c r="E179" s="10" t="str">
        <f>IFERROR(VLOOKUP(D179,Database!B:I,4,FALSE),"")</f>
        <v/>
      </c>
      <c r="F179" s="11"/>
      <c r="G179" s="2" t="str">
        <f>IFERROR(VLOOKUP(D179,Database!B:I,2,FALSE)*F179/1000,"")</f>
        <v/>
      </c>
    </row>
    <row r="180" spans="5:7" x14ac:dyDescent="0.3">
      <c r="E180" s="10" t="str">
        <f>IFERROR(VLOOKUP(D180,Database!B:I,4,FALSE),"")</f>
        <v/>
      </c>
      <c r="F180" s="11"/>
      <c r="G180" s="2" t="str">
        <f>IFERROR(VLOOKUP(D180,Database!B:I,2,FALSE)*F180/1000,"")</f>
        <v/>
      </c>
    </row>
    <row r="181" spans="5:7" x14ac:dyDescent="0.3">
      <c r="E181" s="10" t="str">
        <f>IFERROR(VLOOKUP(D181,Database!B:I,4,FALSE),"")</f>
        <v/>
      </c>
      <c r="F181" s="11"/>
      <c r="G181" s="2" t="str">
        <f>IFERROR(VLOOKUP(D181,Database!B:I,2,FALSE)*F181/1000,"")</f>
        <v/>
      </c>
    </row>
    <row r="182" spans="5:7" x14ac:dyDescent="0.3">
      <c r="E182" s="10" t="str">
        <f>IFERROR(VLOOKUP(D182,Database!B:I,4,FALSE),"")</f>
        <v/>
      </c>
      <c r="F182" s="11"/>
      <c r="G182" s="2" t="str">
        <f>IFERROR(VLOOKUP(D182,Database!B:I,2,FALSE)*F182/1000,"")</f>
        <v/>
      </c>
    </row>
    <row r="183" spans="5:7" x14ac:dyDescent="0.3">
      <c r="E183" s="10" t="str">
        <f>IFERROR(VLOOKUP(D183,Database!B:I,4,FALSE),"")</f>
        <v/>
      </c>
      <c r="F183" s="11"/>
      <c r="G183" s="2" t="str">
        <f>IFERROR(VLOOKUP(D183,Database!B:I,2,FALSE)*F183/1000,"")</f>
        <v/>
      </c>
    </row>
    <row r="184" spans="5:7" x14ac:dyDescent="0.3">
      <c r="E184" s="10" t="str">
        <f>IFERROR(VLOOKUP(D184,Database!B:I,4,FALSE),"")</f>
        <v/>
      </c>
      <c r="F184" s="11"/>
      <c r="G184" s="2" t="str">
        <f>IFERROR(VLOOKUP(D184,Database!B:I,2,FALSE)*F184/1000,"")</f>
        <v/>
      </c>
    </row>
    <row r="185" spans="5:7" x14ac:dyDescent="0.3">
      <c r="E185" s="10" t="str">
        <f>IFERROR(VLOOKUP(D185,Database!B:I,4,FALSE),"")</f>
        <v/>
      </c>
      <c r="F185" s="11"/>
      <c r="G185" s="2" t="str">
        <f>IFERROR(VLOOKUP(D185,Database!B:I,2,FALSE)*F185/1000,"")</f>
        <v/>
      </c>
    </row>
    <row r="186" spans="5:7" x14ac:dyDescent="0.3">
      <c r="E186" s="10" t="str">
        <f>IFERROR(VLOOKUP(D186,Database!B:I,4,FALSE),"")</f>
        <v/>
      </c>
      <c r="F186" s="11"/>
      <c r="G186" s="2" t="str">
        <f>IFERROR(VLOOKUP(D186,Database!B:I,2,FALSE)*F186/1000,"")</f>
        <v/>
      </c>
    </row>
    <row r="187" spans="5:7" x14ac:dyDescent="0.3">
      <c r="E187" s="10" t="str">
        <f>IFERROR(VLOOKUP(D187,Database!B:I,4,FALSE),"")</f>
        <v/>
      </c>
      <c r="F187" s="11"/>
      <c r="G187" s="2" t="str">
        <f>IFERROR(VLOOKUP(D187,Database!B:I,2,FALSE)*F187/1000,"")</f>
        <v/>
      </c>
    </row>
    <row r="188" spans="5:7" x14ac:dyDescent="0.3">
      <c r="E188" s="10" t="str">
        <f>IFERROR(VLOOKUP(D188,Database!B:I,4,FALSE),"")</f>
        <v/>
      </c>
      <c r="F188" s="11"/>
      <c r="G188" s="2" t="str">
        <f>IFERROR(VLOOKUP(D188,Database!B:I,2,FALSE)*F188/1000,"")</f>
        <v/>
      </c>
    </row>
    <row r="189" spans="5:7" x14ac:dyDescent="0.3">
      <c r="E189" s="10" t="str">
        <f>IFERROR(VLOOKUP(D189,Database!B:I,4,FALSE),"")</f>
        <v/>
      </c>
      <c r="F189" s="11"/>
      <c r="G189" s="2" t="str">
        <f>IFERROR(VLOOKUP(D189,Database!B:I,2,FALSE)*F189/1000,"")</f>
        <v/>
      </c>
    </row>
    <row r="190" spans="5:7" x14ac:dyDescent="0.3">
      <c r="E190" s="10" t="str">
        <f>IFERROR(VLOOKUP(D190,Database!B:I,4,FALSE),"")</f>
        <v/>
      </c>
      <c r="F190" s="11"/>
      <c r="G190" s="2" t="str">
        <f>IFERROR(VLOOKUP(D190,Database!B:I,2,FALSE)*F190/1000,"")</f>
        <v/>
      </c>
    </row>
    <row r="191" spans="5:7" x14ac:dyDescent="0.3">
      <c r="E191" s="10" t="str">
        <f>IFERROR(VLOOKUP(D191,Database!B:I,4,FALSE),"")</f>
        <v/>
      </c>
      <c r="F191" s="11"/>
      <c r="G191" s="2" t="str">
        <f>IFERROR(VLOOKUP(D191,Database!B:I,2,FALSE)*F191/1000,"")</f>
        <v/>
      </c>
    </row>
    <row r="192" spans="5:7" x14ac:dyDescent="0.3">
      <c r="E192" s="10" t="str">
        <f>IFERROR(VLOOKUP(D192,Database!B:I,4,FALSE),"")</f>
        <v/>
      </c>
      <c r="F192" s="11"/>
      <c r="G192" s="2" t="str">
        <f>IFERROR(VLOOKUP(D192,Database!B:I,2,FALSE)*F192/1000,"")</f>
        <v/>
      </c>
    </row>
    <row r="193" spans="5:7" x14ac:dyDescent="0.3">
      <c r="E193" s="10" t="str">
        <f>IFERROR(VLOOKUP(D193,Database!B:I,4,FALSE),"")</f>
        <v/>
      </c>
      <c r="F193" s="11"/>
      <c r="G193" s="2" t="str">
        <f>IFERROR(VLOOKUP(D193,Database!B:I,2,FALSE)*F193/1000,"")</f>
        <v/>
      </c>
    </row>
    <row r="194" spans="5:7" x14ac:dyDescent="0.3">
      <c r="E194" s="10" t="str">
        <f>IFERROR(VLOOKUP(D194,Database!B:I,4,FALSE),"")</f>
        <v/>
      </c>
      <c r="F194" s="11"/>
      <c r="G194" s="2" t="str">
        <f>IFERROR(VLOOKUP(D194,Database!B:I,2,FALSE)*F194/1000,"")</f>
        <v/>
      </c>
    </row>
    <row r="195" spans="5:7" x14ac:dyDescent="0.3">
      <c r="E195" s="10" t="str">
        <f>IFERROR(VLOOKUP(D195,Database!B:I,4,FALSE),"")</f>
        <v/>
      </c>
      <c r="F195" s="11"/>
      <c r="G195" s="2" t="str">
        <f>IFERROR(VLOOKUP(D195,Database!B:I,2,FALSE)*F195/1000,"")</f>
        <v/>
      </c>
    </row>
    <row r="196" spans="5:7" x14ac:dyDescent="0.3">
      <c r="E196" s="10" t="str">
        <f>IFERROR(VLOOKUP(D196,Database!B:I,4,FALSE),"")</f>
        <v/>
      </c>
      <c r="F196" s="11"/>
      <c r="G196" s="2" t="str">
        <f>IFERROR(VLOOKUP(D196,Database!B:I,2,FALSE)*F196/1000,"")</f>
        <v/>
      </c>
    </row>
    <row r="197" spans="5:7" x14ac:dyDescent="0.3">
      <c r="E197" s="10" t="str">
        <f>IFERROR(VLOOKUP(D197,Database!B:I,4,FALSE),"")</f>
        <v/>
      </c>
      <c r="F197" s="11"/>
      <c r="G197" s="2" t="str">
        <f>IFERROR(VLOOKUP(D197,Database!B:I,2,FALSE)*F197/1000,"")</f>
        <v/>
      </c>
    </row>
    <row r="198" spans="5:7" x14ac:dyDescent="0.3">
      <c r="E198" s="10" t="str">
        <f>IFERROR(VLOOKUP(D198,Database!B:I,4,FALSE),"")</f>
        <v/>
      </c>
      <c r="F198" s="11"/>
      <c r="G198" s="2" t="str">
        <f>IFERROR(VLOOKUP(D198,Database!B:I,2,FALSE)*F198/1000,"")</f>
        <v/>
      </c>
    </row>
    <row r="199" spans="5:7" x14ac:dyDescent="0.3">
      <c r="E199" s="10" t="str">
        <f>IFERROR(VLOOKUP(D199,Database!B:I,4,FALSE),"")</f>
        <v/>
      </c>
      <c r="F199" s="11"/>
      <c r="G199" s="2" t="str">
        <f>IFERROR(VLOOKUP(D199,Database!B:I,2,FALSE)*F199/1000,"")</f>
        <v/>
      </c>
    </row>
    <row r="200" spans="5:7" x14ac:dyDescent="0.3">
      <c r="E200" s="10" t="str">
        <f>IFERROR(VLOOKUP(D200,Database!B:I,4,FALSE),"")</f>
        <v/>
      </c>
      <c r="F200" s="11"/>
      <c r="G200" s="2" t="str">
        <f>IFERROR(VLOOKUP(D200,Database!B:I,2,FALSE)*F200/1000,"")</f>
        <v/>
      </c>
    </row>
    <row r="201" spans="5:7" x14ac:dyDescent="0.3">
      <c r="E201" s="10" t="str">
        <f>IFERROR(VLOOKUP(D201,Database!B:I,4,FALSE),"")</f>
        <v/>
      </c>
      <c r="F201" s="11"/>
      <c r="G201" s="2" t="str">
        <f>IFERROR(VLOOKUP(D201,Database!B:I,2,FALSE)*F201/1000,"")</f>
        <v/>
      </c>
    </row>
    <row r="202" spans="5:7" x14ac:dyDescent="0.3">
      <c r="E202" s="10" t="str">
        <f>IFERROR(VLOOKUP(D202,Database!B:I,4,FALSE),"")</f>
        <v/>
      </c>
      <c r="F202" s="11"/>
      <c r="G202" s="2" t="str">
        <f>IFERROR(VLOOKUP(D202,Database!B:I,2,FALSE)*F202/1000,"")</f>
        <v/>
      </c>
    </row>
    <row r="203" spans="5:7" x14ac:dyDescent="0.3">
      <c r="E203" s="10" t="str">
        <f>IFERROR(VLOOKUP(D203,Database!B:I,4,FALSE),"")</f>
        <v/>
      </c>
      <c r="F203" s="11"/>
      <c r="G203" s="2" t="str">
        <f>IFERROR(VLOOKUP(D203,Database!B:I,2,FALSE)*F203/1000,"")</f>
        <v/>
      </c>
    </row>
    <row r="204" spans="5:7" x14ac:dyDescent="0.3">
      <c r="E204" s="10" t="str">
        <f>IFERROR(VLOOKUP(D204,Database!B:I,4,FALSE),"")</f>
        <v/>
      </c>
      <c r="F204" s="11"/>
      <c r="G204" s="2" t="str">
        <f>IFERROR(VLOOKUP(D204,Database!B:I,2,FALSE)*F204/1000,"")</f>
        <v/>
      </c>
    </row>
    <row r="205" spans="5:7" x14ac:dyDescent="0.3">
      <c r="E205" s="10" t="str">
        <f>IFERROR(VLOOKUP(D205,Database!B:I,4,FALSE),"")</f>
        <v/>
      </c>
      <c r="F205" s="11"/>
      <c r="G205" s="2" t="str">
        <f>IFERROR(VLOOKUP(D205,Database!B:I,2,FALSE)*F205/1000,"")</f>
        <v/>
      </c>
    </row>
    <row r="206" spans="5:7" x14ac:dyDescent="0.3">
      <c r="E206" s="10" t="str">
        <f>IFERROR(VLOOKUP(D206,Database!B:I,4,FALSE),"")</f>
        <v/>
      </c>
      <c r="F206" s="11"/>
      <c r="G206" s="2" t="str">
        <f>IFERROR(VLOOKUP(D206,Database!B:I,2,FALSE)*F206/1000,"")</f>
        <v/>
      </c>
    </row>
    <row r="207" spans="5:7" x14ac:dyDescent="0.3">
      <c r="E207" s="10" t="str">
        <f>IFERROR(VLOOKUP(D207,Database!B:I,4,FALSE),"")</f>
        <v/>
      </c>
      <c r="F207" s="11"/>
      <c r="G207" s="2" t="str">
        <f>IFERROR(VLOOKUP(D207,Database!B:I,2,FALSE)*F207/1000,"")</f>
        <v/>
      </c>
    </row>
    <row r="208" spans="5:7" x14ac:dyDescent="0.3">
      <c r="E208" s="10" t="str">
        <f>IFERROR(VLOOKUP(D208,Database!B:I,4,FALSE),"")</f>
        <v/>
      </c>
      <c r="F208" s="11"/>
      <c r="G208" s="2" t="str">
        <f>IFERROR(VLOOKUP(D208,Database!B:I,2,FALSE)*F208/1000,"")</f>
        <v/>
      </c>
    </row>
    <row r="209" spans="5:7" x14ac:dyDescent="0.3">
      <c r="E209" s="10" t="str">
        <f>IFERROR(VLOOKUP(D209,Database!B:I,4,FALSE),"")</f>
        <v/>
      </c>
      <c r="F209" s="11"/>
      <c r="G209" s="2" t="str">
        <f>IFERROR(VLOOKUP(D209,Database!B:I,2,FALSE)*F209/1000,"")</f>
        <v/>
      </c>
    </row>
    <row r="210" spans="5:7" x14ac:dyDescent="0.3">
      <c r="E210" s="10" t="str">
        <f>IFERROR(VLOOKUP(D210,Database!B:I,4,FALSE),"")</f>
        <v/>
      </c>
      <c r="F210" s="11"/>
      <c r="G210" s="2" t="str">
        <f>IFERROR(VLOOKUP(D210,Database!B:I,2,FALSE)*F210/1000,"")</f>
        <v/>
      </c>
    </row>
    <row r="211" spans="5:7" x14ac:dyDescent="0.3">
      <c r="E211" s="10" t="str">
        <f>IFERROR(VLOOKUP(D211,Database!B:I,4,FALSE),"")</f>
        <v/>
      </c>
      <c r="F211" s="11"/>
      <c r="G211" s="2" t="str">
        <f>IFERROR(VLOOKUP(D211,Database!B:I,2,FALSE)*F211/1000,"")</f>
        <v/>
      </c>
    </row>
    <row r="212" spans="5:7" x14ac:dyDescent="0.3">
      <c r="E212" s="10" t="str">
        <f>IFERROR(VLOOKUP(D212,Database!B:I,4,FALSE),"")</f>
        <v/>
      </c>
      <c r="F212" s="11"/>
      <c r="G212" s="2" t="str">
        <f>IFERROR(VLOOKUP(D212,Database!B:I,2,FALSE)*F212/1000,"")</f>
        <v/>
      </c>
    </row>
    <row r="213" spans="5:7" x14ac:dyDescent="0.3">
      <c r="E213" s="10" t="str">
        <f>IFERROR(VLOOKUP(D213,Database!B:I,4,FALSE),"")</f>
        <v/>
      </c>
      <c r="F213" s="11"/>
      <c r="G213" s="2" t="str">
        <f>IFERROR(VLOOKUP(D213,Database!B:I,2,FALSE)*F213/1000,"")</f>
        <v/>
      </c>
    </row>
    <row r="214" spans="5:7" x14ac:dyDescent="0.3">
      <c r="E214" s="10" t="str">
        <f>IFERROR(VLOOKUP(D214,Database!B:I,4,FALSE),"")</f>
        <v/>
      </c>
      <c r="F214" s="11"/>
      <c r="G214" s="2" t="str">
        <f>IFERROR(VLOOKUP(D214,Database!B:I,2,FALSE)*F214/1000,"")</f>
        <v/>
      </c>
    </row>
    <row r="215" spans="5:7" x14ac:dyDescent="0.3">
      <c r="E215" s="10" t="str">
        <f>IFERROR(VLOOKUP(D215,Database!B:I,4,FALSE),"")</f>
        <v/>
      </c>
      <c r="F215" s="11"/>
      <c r="G215" s="2" t="str">
        <f>IFERROR(VLOOKUP(D215,Database!B:I,2,FALSE)*F215/1000,"")</f>
        <v/>
      </c>
    </row>
    <row r="216" spans="5:7" x14ac:dyDescent="0.3">
      <c r="E216" s="10" t="str">
        <f>IFERROR(VLOOKUP(D216,Database!B:I,4,FALSE),"")</f>
        <v/>
      </c>
      <c r="F216" s="11"/>
      <c r="G216" s="2" t="str">
        <f>IFERROR(VLOOKUP(D216,Database!B:I,2,FALSE)*F216/1000,"")</f>
        <v/>
      </c>
    </row>
    <row r="217" spans="5:7" x14ac:dyDescent="0.3">
      <c r="E217" s="10" t="str">
        <f>IFERROR(VLOOKUP(D217,Database!B:I,4,FALSE),"")</f>
        <v/>
      </c>
      <c r="F217" s="11"/>
      <c r="G217" s="2" t="str">
        <f>IFERROR(VLOOKUP(D217,Database!B:I,2,FALSE)*F217/1000,"")</f>
        <v/>
      </c>
    </row>
    <row r="218" spans="5:7" x14ac:dyDescent="0.3">
      <c r="E218" s="10" t="str">
        <f>IFERROR(VLOOKUP(D218,Database!B:I,4,FALSE),"")</f>
        <v/>
      </c>
      <c r="F218" s="11"/>
      <c r="G218" s="2" t="str">
        <f>IFERROR(VLOOKUP(D218,Database!B:I,2,FALSE)*F218/1000,"")</f>
        <v/>
      </c>
    </row>
    <row r="219" spans="5:7" x14ac:dyDescent="0.3">
      <c r="E219" s="10" t="str">
        <f>IFERROR(VLOOKUP(D219,Database!B:I,4,FALSE),"")</f>
        <v/>
      </c>
      <c r="F219" s="11"/>
      <c r="G219" s="2" t="str">
        <f>IFERROR(VLOOKUP(D219,Database!B:I,2,FALSE)*F219/1000,"")</f>
        <v/>
      </c>
    </row>
    <row r="220" spans="5:7" x14ac:dyDescent="0.3">
      <c r="E220" s="10" t="str">
        <f>IFERROR(VLOOKUP(D220,Database!B:I,4,FALSE),"")</f>
        <v/>
      </c>
      <c r="F220" s="11"/>
      <c r="G220" s="2" t="str">
        <f>IFERROR(VLOOKUP(D220,Database!B:I,2,FALSE)*F220/1000,"")</f>
        <v/>
      </c>
    </row>
    <row r="221" spans="5:7" x14ac:dyDescent="0.3">
      <c r="E221" s="10" t="str">
        <f>IFERROR(VLOOKUP(D221,Database!B:I,4,FALSE),"")</f>
        <v/>
      </c>
      <c r="F221" s="11"/>
      <c r="G221" s="2" t="str">
        <f>IFERROR(VLOOKUP(D221,Database!B:I,2,FALSE)*F221/1000,"")</f>
        <v/>
      </c>
    </row>
    <row r="222" spans="5:7" x14ac:dyDescent="0.3">
      <c r="E222" s="10" t="str">
        <f>IFERROR(VLOOKUP(D222,Database!B:I,4,FALSE),"")</f>
        <v/>
      </c>
      <c r="F222" s="11"/>
      <c r="G222" s="2" t="str">
        <f>IFERROR(VLOOKUP(D222,Database!B:I,2,FALSE)*F222/1000,"")</f>
        <v/>
      </c>
    </row>
    <row r="223" spans="5:7" x14ac:dyDescent="0.3">
      <c r="E223" s="10" t="str">
        <f>IFERROR(VLOOKUP(D223,Database!B:I,4,FALSE),"")</f>
        <v/>
      </c>
      <c r="F223" s="11"/>
      <c r="G223" s="2" t="str">
        <f>IFERROR(VLOOKUP(D223,Database!B:I,2,FALSE)*F223/1000,"")</f>
        <v/>
      </c>
    </row>
    <row r="224" spans="5:7" x14ac:dyDescent="0.3">
      <c r="E224" s="10" t="str">
        <f>IFERROR(VLOOKUP(D224,Database!B:I,4,FALSE),"")</f>
        <v/>
      </c>
      <c r="F224" s="11"/>
      <c r="G224" s="2" t="str">
        <f>IFERROR(VLOOKUP(D224,Database!B:I,2,FALSE)*F224/1000,"")</f>
        <v/>
      </c>
    </row>
    <row r="225" spans="5:7" x14ac:dyDescent="0.3">
      <c r="E225" s="10" t="str">
        <f>IFERROR(VLOOKUP(D225,Database!B:I,4,FALSE),"")</f>
        <v/>
      </c>
      <c r="F225" s="11"/>
      <c r="G225" s="2" t="str">
        <f>IFERROR(VLOOKUP(D225,Database!B:I,2,FALSE)*F225/1000,"")</f>
        <v/>
      </c>
    </row>
    <row r="226" spans="5:7" x14ac:dyDescent="0.3">
      <c r="E226" s="10" t="str">
        <f>IFERROR(VLOOKUP(D226,Database!B:I,4,FALSE),"")</f>
        <v/>
      </c>
      <c r="F226" s="11"/>
      <c r="G226" s="2" t="str">
        <f>IFERROR(VLOOKUP(D226,Database!B:I,2,FALSE)*F226/1000,"")</f>
        <v/>
      </c>
    </row>
    <row r="227" spans="5:7" x14ac:dyDescent="0.3">
      <c r="E227" s="10" t="str">
        <f>IFERROR(VLOOKUP(D227,Database!B:I,4,FALSE),"")</f>
        <v/>
      </c>
      <c r="F227" s="11"/>
      <c r="G227" s="2" t="str">
        <f>IFERROR(VLOOKUP(D227,Database!B:I,2,FALSE)*F227/1000,"")</f>
        <v/>
      </c>
    </row>
    <row r="228" spans="5:7" x14ac:dyDescent="0.3">
      <c r="E228" s="10" t="str">
        <f>IFERROR(VLOOKUP(D228,Database!B:I,4,FALSE),"")</f>
        <v/>
      </c>
      <c r="F228" s="11"/>
      <c r="G228" s="2" t="str">
        <f>IFERROR(VLOOKUP(D228,Database!B:I,2,FALSE)*F228/1000,"")</f>
        <v/>
      </c>
    </row>
    <row r="229" spans="5:7" x14ac:dyDescent="0.3">
      <c r="E229" s="10" t="str">
        <f>IFERROR(VLOOKUP(D229,Database!B:I,4,FALSE),"")</f>
        <v/>
      </c>
      <c r="F229" s="11"/>
      <c r="G229" s="2" t="str">
        <f>IFERROR(VLOOKUP(D229,Database!B:I,2,FALSE)*F229/1000,"")</f>
        <v/>
      </c>
    </row>
    <row r="230" spans="5:7" x14ac:dyDescent="0.3">
      <c r="E230" s="10" t="str">
        <f>IFERROR(VLOOKUP(D230,Database!B:I,4,FALSE),"")</f>
        <v/>
      </c>
      <c r="F230" s="11"/>
      <c r="G230" s="2" t="str">
        <f>IFERROR(VLOOKUP(D230,Database!B:I,2,FALSE)*F230/1000,"")</f>
        <v/>
      </c>
    </row>
    <row r="231" spans="5:7" x14ac:dyDescent="0.3">
      <c r="E231" s="10" t="str">
        <f>IFERROR(VLOOKUP(D231,Database!B:I,4,FALSE),"")</f>
        <v/>
      </c>
      <c r="F231" s="11"/>
      <c r="G231" s="2" t="str">
        <f>IFERROR(VLOOKUP(D231,Database!B:I,2,FALSE)*F231/1000,"")</f>
        <v/>
      </c>
    </row>
    <row r="232" spans="5:7" x14ac:dyDescent="0.3">
      <c r="E232" s="10" t="str">
        <f>IFERROR(VLOOKUP(D232,Database!B:I,4,FALSE),"")</f>
        <v/>
      </c>
      <c r="F232" s="11"/>
      <c r="G232" s="2" t="str">
        <f>IFERROR(VLOOKUP(D232,Database!B:I,2,FALSE)*F232/1000,"")</f>
        <v/>
      </c>
    </row>
    <row r="233" spans="5:7" x14ac:dyDescent="0.3">
      <c r="E233" s="10" t="str">
        <f>IFERROR(VLOOKUP(D233,Database!B:I,4,FALSE),"")</f>
        <v/>
      </c>
      <c r="F233" s="11"/>
      <c r="G233" s="2" t="str">
        <f>IFERROR(VLOOKUP(D233,Database!B:I,2,FALSE)*F233/1000,"")</f>
        <v/>
      </c>
    </row>
    <row r="234" spans="5:7" x14ac:dyDescent="0.3">
      <c r="E234" s="10" t="str">
        <f>IFERROR(VLOOKUP(D234,Database!B:I,4,FALSE),"")</f>
        <v/>
      </c>
      <c r="F234" s="11"/>
      <c r="G234" s="2" t="str">
        <f>IFERROR(VLOOKUP(D234,Database!B:I,2,FALSE)*F234/1000,"")</f>
        <v/>
      </c>
    </row>
    <row r="235" spans="5:7" x14ac:dyDescent="0.3">
      <c r="E235" s="10" t="str">
        <f>IFERROR(VLOOKUP(D235,Database!B:I,4,FALSE),"")</f>
        <v/>
      </c>
      <c r="F235" s="11"/>
      <c r="G235" s="2" t="str">
        <f>IFERROR(VLOOKUP(D235,Database!B:I,2,FALSE)*F235/1000,"")</f>
        <v/>
      </c>
    </row>
    <row r="236" spans="5:7" x14ac:dyDescent="0.3">
      <c r="E236" s="10" t="str">
        <f>IFERROR(VLOOKUP(D236,Database!B:I,4,FALSE),"")</f>
        <v/>
      </c>
      <c r="F236" s="11"/>
      <c r="G236" s="2" t="str">
        <f>IFERROR(VLOOKUP(D236,Database!B:I,2,FALSE)*F236/1000,"")</f>
        <v/>
      </c>
    </row>
    <row r="237" spans="5:7" x14ac:dyDescent="0.3">
      <c r="E237" s="10" t="str">
        <f>IFERROR(VLOOKUP(D237,Database!B:I,4,FALSE),"")</f>
        <v/>
      </c>
      <c r="F237" s="11"/>
      <c r="G237" s="2" t="str">
        <f>IFERROR(VLOOKUP(D237,Database!B:I,2,FALSE)*F237/1000,"")</f>
        <v/>
      </c>
    </row>
    <row r="238" spans="5:7" x14ac:dyDescent="0.3">
      <c r="E238" s="10" t="str">
        <f>IFERROR(VLOOKUP(D238,Database!B:I,4,FALSE),"")</f>
        <v/>
      </c>
      <c r="F238" s="11"/>
      <c r="G238" s="2" t="str">
        <f>IFERROR(VLOOKUP(D238,Database!B:I,2,FALSE)*F238/1000,"")</f>
        <v/>
      </c>
    </row>
    <row r="239" spans="5:7" x14ac:dyDescent="0.3">
      <c r="E239" s="10" t="str">
        <f>IFERROR(VLOOKUP(D239,Database!B:I,4,FALSE),"")</f>
        <v/>
      </c>
      <c r="F239" s="11"/>
      <c r="G239" s="2" t="str">
        <f>IFERROR(VLOOKUP(D239,Database!B:I,2,FALSE)*F239/1000,"")</f>
        <v/>
      </c>
    </row>
    <row r="240" spans="5:7" x14ac:dyDescent="0.3">
      <c r="E240" s="10" t="str">
        <f>IFERROR(VLOOKUP(D240,Database!B:I,4,FALSE),"")</f>
        <v/>
      </c>
      <c r="F240" s="11"/>
      <c r="G240" s="2" t="str">
        <f>IFERROR(VLOOKUP(D240,Database!B:I,2,FALSE)*F240/1000,"")</f>
        <v/>
      </c>
    </row>
    <row r="241" spans="5:7" x14ac:dyDescent="0.3">
      <c r="E241" s="10" t="str">
        <f>IFERROR(VLOOKUP(D241,Database!B:I,4,FALSE),"")</f>
        <v/>
      </c>
      <c r="F241" s="11"/>
      <c r="G241" s="2" t="str">
        <f>IFERROR(VLOOKUP(D241,Database!B:I,2,FALSE)*F241/1000,"")</f>
        <v/>
      </c>
    </row>
    <row r="242" spans="5:7" x14ac:dyDescent="0.3">
      <c r="E242" s="10" t="str">
        <f>IFERROR(VLOOKUP(D242,Database!B:I,4,FALSE),"")</f>
        <v/>
      </c>
      <c r="F242" s="11"/>
      <c r="G242" s="2" t="str">
        <f>IFERROR(VLOOKUP(D242,Database!B:I,2,FALSE)*F242/1000,"")</f>
        <v/>
      </c>
    </row>
    <row r="243" spans="5:7" x14ac:dyDescent="0.3">
      <c r="E243" s="10" t="str">
        <f>IFERROR(VLOOKUP(D243,Database!B:I,4,FALSE),"")</f>
        <v/>
      </c>
      <c r="F243" s="11"/>
      <c r="G243" s="2" t="str">
        <f>IFERROR(VLOOKUP(D243,Database!B:I,2,FALSE)*F243/1000,"")</f>
        <v/>
      </c>
    </row>
    <row r="244" spans="5:7" x14ac:dyDescent="0.3">
      <c r="E244" s="10" t="str">
        <f>IFERROR(VLOOKUP(D244,Database!B:I,4,FALSE),"")</f>
        <v/>
      </c>
      <c r="F244" s="11"/>
      <c r="G244" s="2" t="str">
        <f>IFERROR(VLOOKUP(D244,Database!B:I,2,FALSE)*F244/1000,"")</f>
        <v/>
      </c>
    </row>
    <row r="245" spans="5:7" x14ac:dyDescent="0.3">
      <c r="E245" s="10" t="str">
        <f>IFERROR(VLOOKUP(D245,Database!B:I,4,FALSE),"")</f>
        <v/>
      </c>
      <c r="F245" s="11"/>
      <c r="G245" s="2" t="str">
        <f>IFERROR(VLOOKUP(D245,Database!B:I,2,FALSE)*F245/1000,"")</f>
        <v/>
      </c>
    </row>
    <row r="246" spans="5:7" x14ac:dyDescent="0.3">
      <c r="E246" s="10" t="str">
        <f>IFERROR(VLOOKUP(D246,Database!B:I,4,FALSE),"")</f>
        <v/>
      </c>
      <c r="F246" s="11"/>
      <c r="G246" s="2" t="str">
        <f>IFERROR(VLOOKUP(D246,Database!B:I,2,FALSE)*F246/1000,"")</f>
        <v/>
      </c>
    </row>
    <row r="247" spans="5:7" x14ac:dyDescent="0.3">
      <c r="E247" s="10" t="str">
        <f>IFERROR(VLOOKUP(D247,Database!B:I,4,FALSE),"")</f>
        <v/>
      </c>
      <c r="F247" s="11"/>
      <c r="G247" s="2" t="str">
        <f>IFERROR(VLOOKUP(D247,Database!B:I,2,FALSE)*F247/1000,"")</f>
        <v/>
      </c>
    </row>
    <row r="248" spans="5:7" x14ac:dyDescent="0.3">
      <c r="E248" s="10" t="str">
        <f>IFERROR(VLOOKUP(D248,Database!B:I,4,FALSE),"")</f>
        <v/>
      </c>
      <c r="F248" s="11"/>
      <c r="G248" s="2" t="str">
        <f>IFERROR(VLOOKUP(D248,Database!B:I,2,FALSE)*F248/1000,"")</f>
        <v/>
      </c>
    </row>
    <row r="249" spans="5:7" x14ac:dyDescent="0.3">
      <c r="E249" s="10" t="str">
        <f>IFERROR(VLOOKUP(D249,Database!B:I,4,FALSE),"")</f>
        <v/>
      </c>
      <c r="F249" s="11"/>
      <c r="G249" s="2" t="str">
        <f>IFERROR(VLOOKUP(D249,Database!B:I,2,FALSE)*F249/1000,"")</f>
        <v/>
      </c>
    </row>
    <row r="250" spans="5:7" x14ac:dyDescent="0.3">
      <c r="E250" s="10" t="str">
        <f>IFERROR(VLOOKUP(D250,Database!B:I,4,FALSE),"")</f>
        <v/>
      </c>
      <c r="F250" s="11"/>
      <c r="G250" s="2" t="str">
        <f>IFERROR(VLOOKUP(D250,Database!B:I,2,FALSE)*F250/1000,"")</f>
        <v/>
      </c>
    </row>
    <row r="251" spans="5:7" x14ac:dyDescent="0.3">
      <c r="E251" s="10" t="str">
        <f>IFERROR(VLOOKUP(D251,Database!B:I,4,FALSE),"")</f>
        <v/>
      </c>
      <c r="F251" s="11"/>
      <c r="G251" s="2" t="str">
        <f>IFERROR(VLOOKUP(D251,Database!B:I,2,FALSE)*F251/1000,"")</f>
        <v/>
      </c>
    </row>
    <row r="252" spans="5:7" x14ac:dyDescent="0.3">
      <c r="E252" s="10" t="str">
        <f>IFERROR(VLOOKUP(D252,Database!B:I,4,FALSE),"")</f>
        <v/>
      </c>
      <c r="F252" s="11"/>
      <c r="G252" s="2" t="str">
        <f>IFERROR(VLOOKUP(D252,Database!B:I,2,FALSE)*F252/1000,"")</f>
        <v/>
      </c>
    </row>
    <row r="253" spans="5:7" x14ac:dyDescent="0.3">
      <c r="E253" s="10" t="str">
        <f>IFERROR(VLOOKUP(D253,Database!B:I,4,FALSE),"")</f>
        <v/>
      </c>
      <c r="F253" s="11"/>
      <c r="G253" s="2" t="str">
        <f>IFERROR(VLOOKUP(D253,Database!B:I,2,FALSE)*F253/1000,"")</f>
        <v/>
      </c>
    </row>
    <row r="254" spans="5:7" x14ac:dyDescent="0.3">
      <c r="E254" s="10" t="str">
        <f>IFERROR(VLOOKUP(D254,Database!B:I,4,FALSE),"")</f>
        <v/>
      </c>
      <c r="F254" s="11"/>
      <c r="G254" s="2" t="str">
        <f>IFERROR(VLOOKUP(D254,Database!B:I,2,FALSE)*F254/1000,"")</f>
        <v/>
      </c>
    </row>
    <row r="255" spans="5:7" x14ac:dyDescent="0.3">
      <c r="E255" s="10" t="str">
        <f>IFERROR(VLOOKUP(D255,Database!B:I,4,FALSE),"")</f>
        <v/>
      </c>
      <c r="F255" s="11"/>
      <c r="G255" s="2" t="str">
        <f>IFERROR(VLOOKUP(D255,Database!B:I,2,FALSE)*F255/1000,"")</f>
        <v/>
      </c>
    </row>
    <row r="256" spans="5:7" x14ac:dyDescent="0.3">
      <c r="E256" s="10" t="str">
        <f>IFERROR(VLOOKUP(D256,Database!B:I,4,FALSE),"")</f>
        <v/>
      </c>
      <c r="F256" s="11"/>
      <c r="G256" s="2" t="str">
        <f>IFERROR(VLOOKUP(D256,Database!B:I,2,FALSE)*F256/1000,"")</f>
        <v/>
      </c>
    </row>
    <row r="257" spans="5:7" x14ac:dyDescent="0.3">
      <c r="E257" s="10" t="str">
        <f>IFERROR(VLOOKUP(D257,Database!B:I,4,FALSE),"")</f>
        <v/>
      </c>
      <c r="F257" s="11"/>
      <c r="G257" s="2" t="str">
        <f>IFERROR(VLOOKUP(D257,Database!B:I,2,FALSE)*F257/1000,"")</f>
        <v/>
      </c>
    </row>
    <row r="258" spans="5:7" x14ac:dyDescent="0.3">
      <c r="E258" s="10" t="str">
        <f>IFERROR(VLOOKUP(D258,Database!B:I,4,FALSE),"")</f>
        <v/>
      </c>
      <c r="F258" s="11"/>
      <c r="G258" s="2" t="str">
        <f>IFERROR(VLOOKUP(D258,Database!B:I,2,FALSE)*F258/1000,"")</f>
        <v/>
      </c>
    </row>
    <row r="259" spans="5:7" x14ac:dyDescent="0.3">
      <c r="E259" s="10" t="str">
        <f>IFERROR(VLOOKUP(D259,Database!B:I,4,FALSE),"")</f>
        <v/>
      </c>
      <c r="F259" s="11"/>
      <c r="G259" s="2" t="str">
        <f>IFERROR(VLOOKUP(D259,Database!B:I,2,FALSE)*F259/1000,"")</f>
        <v/>
      </c>
    </row>
    <row r="260" spans="5:7" x14ac:dyDescent="0.3">
      <c r="E260" s="10" t="str">
        <f>IFERROR(VLOOKUP(D260,Database!B:I,4,FALSE),"")</f>
        <v/>
      </c>
      <c r="F260" s="11"/>
      <c r="G260" s="2" t="str">
        <f>IFERROR(VLOOKUP(D260,Database!B:I,2,FALSE)*F260/1000,"")</f>
        <v/>
      </c>
    </row>
    <row r="261" spans="5:7" x14ac:dyDescent="0.3">
      <c r="E261" s="10" t="str">
        <f>IFERROR(VLOOKUP(D261,Database!B:I,4,FALSE),"")</f>
        <v/>
      </c>
      <c r="F261" s="11"/>
      <c r="G261" s="2" t="str">
        <f>IFERROR(VLOOKUP(D261,Database!B:I,2,FALSE)*F261/1000,"")</f>
        <v/>
      </c>
    </row>
    <row r="262" spans="5:7" x14ac:dyDescent="0.3">
      <c r="E262" s="10" t="str">
        <f>IFERROR(VLOOKUP(D262,Database!B:I,4,FALSE),"")</f>
        <v/>
      </c>
      <c r="F262" s="11"/>
      <c r="G262" s="2" t="str">
        <f>IFERROR(VLOOKUP(D262,Database!B:I,2,FALSE)*F262/1000,"")</f>
        <v/>
      </c>
    </row>
    <row r="263" spans="5:7" x14ac:dyDescent="0.3">
      <c r="E263" s="10" t="str">
        <f>IFERROR(VLOOKUP(D263,Database!B:I,4,FALSE),"")</f>
        <v/>
      </c>
      <c r="F263" s="11"/>
      <c r="G263" s="2" t="str">
        <f>IFERROR(VLOOKUP(D263,Database!B:I,2,FALSE)*F263/1000,"")</f>
        <v/>
      </c>
    </row>
    <row r="264" spans="5:7" x14ac:dyDescent="0.3">
      <c r="E264" s="10" t="str">
        <f>IFERROR(VLOOKUP(D264,Database!B:I,4,FALSE),"")</f>
        <v/>
      </c>
      <c r="F264" s="11"/>
      <c r="G264" s="2" t="str">
        <f>IFERROR(VLOOKUP(D264,Database!B:I,2,FALSE)*F264/1000,"")</f>
        <v/>
      </c>
    </row>
    <row r="265" spans="5:7" x14ac:dyDescent="0.3">
      <c r="E265" s="10" t="str">
        <f>IFERROR(VLOOKUP(D265,Database!B:I,4,FALSE),"")</f>
        <v/>
      </c>
      <c r="F265" s="11"/>
      <c r="G265" s="2" t="str">
        <f>IFERROR(VLOOKUP(D265,Database!B:I,2,FALSE)*F265/1000,"")</f>
        <v/>
      </c>
    </row>
    <row r="266" spans="5:7" x14ac:dyDescent="0.3">
      <c r="E266" s="10" t="str">
        <f>IFERROR(VLOOKUP(D266,Database!B:I,4,FALSE),"")</f>
        <v/>
      </c>
      <c r="F266" s="11"/>
      <c r="G266" s="2" t="str">
        <f>IFERROR(VLOOKUP(D266,Database!B:I,2,FALSE)*F266/1000,"")</f>
        <v/>
      </c>
    </row>
    <row r="267" spans="5:7" x14ac:dyDescent="0.3">
      <c r="E267" s="10" t="str">
        <f>IFERROR(VLOOKUP(D267,Database!B:I,4,FALSE),"")</f>
        <v/>
      </c>
      <c r="F267" s="11"/>
      <c r="G267" s="2" t="str">
        <f>IFERROR(VLOOKUP(D267,Database!B:I,2,FALSE)*F267/1000,"")</f>
        <v/>
      </c>
    </row>
    <row r="268" spans="5:7" x14ac:dyDescent="0.3">
      <c r="E268" s="10" t="str">
        <f>IFERROR(VLOOKUP(D268,Database!B:I,4,FALSE),"")</f>
        <v/>
      </c>
      <c r="F268" s="11"/>
      <c r="G268" s="2" t="str">
        <f>IFERROR(VLOOKUP(D268,Database!B:I,2,FALSE)*F268/1000,"")</f>
        <v/>
      </c>
    </row>
    <row r="269" spans="5:7" x14ac:dyDescent="0.3">
      <c r="E269" s="10" t="str">
        <f>IFERROR(VLOOKUP(D269,Database!B:I,4,FALSE),"")</f>
        <v/>
      </c>
      <c r="F269" s="11"/>
      <c r="G269" s="2" t="str">
        <f>IFERROR(VLOOKUP(D269,Database!B:I,2,FALSE)*F269/1000,"")</f>
        <v/>
      </c>
    </row>
    <row r="270" spans="5:7" x14ac:dyDescent="0.3">
      <c r="E270" s="10" t="str">
        <f>IFERROR(VLOOKUP(D270,Database!B:I,4,FALSE),"")</f>
        <v/>
      </c>
      <c r="F270" s="11"/>
      <c r="G270" s="2" t="str">
        <f>IFERROR(VLOOKUP(D270,Database!B:I,2,FALSE)*F270/1000,"")</f>
        <v/>
      </c>
    </row>
    <row r="271" spans="5:7" x14ac:dyDescent="0.3">
      <c r="E271" s="10" t="str">
        <f>IFERROR(VLOOKUP(D271,Database!B:I,4,FALSE),"")</f>
        <v/>
      </c>
      <c r="F271" s="11"/>
      <c r="G271" s="2" t="str">
        <f>IFERROR(VLOOKUP(D271,Database!B:I,2,FALSE)*F271/1000,"")</f>
        <v/>
      </c>
    </row>
    <row r="272" spans="5:7" x14ac:dyDescent="0.3">
      <c r="E272" s="10" t="str">
        <f>IFERROR(VLOOKUP(D272,Database!B:I,4,FALSE),"")</f>
        <v/>
      </c>
      <c r="F272" s="11"/>
      <c r="G272" s="2" t="str">
        <f>IFERROR(VLOOKUP(D272,Database!B:I,2,FALSE)*F272/1000,"")</f>
        <v/>
      </c>
    </row>
    <row r="273" spans="5:7" x14ac:dyDescent="0.3">
      <c r="E273" s="10" t="str">
        <f>IFERROR(VLOOKUP(D273,Database!B:I,4,FALSE),"")</f>
        <v/>
      </c>
      <c r="F273" s="11"/>
      <c r="G273" s="2" t="str">
        <f>IFERROR(VLOOKUP(D273,Database!B:I,2,FALSE)*F273/1000,"")</f>
        <v/>
      </c>
    </row>
    <row r="274" spans="5:7" x14ac:dyDescent="0.3">
      <c r="E274" s="10" t="str">
        <f>IFERROR(VLOOKUP(D274,Database!B:I,4,FALSE),"")</f>
        <v/>
      </c>
      <c r="F274" s="11"/>
      <c r="G274" s="2" t="str">
        <f>IFERROR(VLOOKUP(D274,Database!B:I,2,FALSE)*F274/1000,"")</f>
        <v/>
      </c>
    </row>
    <row r="275" spans="5:7" x14ac:dyDescent="0.3">
      <c r="E275" s="10" t="str">
        <f>IFERROR(VLOOKUP(D275,Database!B:I,4,FALSE),"")</f>
        <v/>
      </c>
      <c r="F275" s="11"/>
      <c r="G275" s="2" t="str">
        <f>IFERROR(VLOOKUP(D275,Database!B:I,2,FALSE)*F275/1000,"")</f>
        <v/>
      </c>
    </row>
    <row r="276" spans="5:7" x14ac:dyDescent="0.3">
      <c r="E276" s="10" t="str">
        <f>IFERROR(VLOOKUP(D276,Database!B:I,4,FALSE),"")</f>
        <v/>
      </c>
      <c r="F276" s="11"/>
      <c r="G276" s="2" t="str">
        <f>IFERROR(VLOOKUP(D276,Database!B:I,2,FALSE)*F276/1000,"")</f>
        <v/>
      </c>
    </row>
    <row r="277" spans="5:7" x14ac:dyDescent="0.3">
      <c r="E277" s="10" t="str">
        <f>IFERROR(VLOOKUP(D277,Database!B:I,4,FALSE),"")</f>
        <v/>
      </c>
      <c r="F277" s="11"/>
      <c r="G277" s="2" t="str">
        <f>IFERROR(VLOOKUP(D277,Database!B:I,2,FALSE)*F277/1000,"")</f>
        <v/>
      </c>
    </row>
    <row r="278" spans="5:7" x14ac:dyDescent="0.3">
      <c r="E278" s="10" t="str">
        <f>IFERROR(VLOOKUP(D278,Database!B:I,4,FALSE),"")</f>
        <v/>
      </c>
      <c r="F278" s="11"/>
      <c r="G278" s="2" t="str">
        <f>IFERROR(VLOOKUP(D278,Database!B:I,2,FALSE)*F278/1000,"")</f>
        <v/>
      </c>
    </row>
    <row r="279" spans="5:7" x14ac:dyDescent="0.3">
      <c r="E279" s="10" t="str">
        <f>IFERROR(VLOOKUP(D279,Database!B:I,4,FALSE),"")</f>
        <v/>
      </c>
      <c r="F279" s="11"/>
      <c r="G279" s="2" t="str">
        <f>IFERROR(VLOOKUP(D279,Database!B:I,2,FALSE)*F279/1000,"")</f>
        <v/>
      </c>
    </row>
    <row r="280" spans="5:7" x14ac:dyDescent="0.3">
      <c r="E280" s="10" t="str">
        <f>IFERROR(VLOOKUP(D280,Database!B:I,4,FALSE),"")</f>
        <v/>
      </c>
      <c r="F280" s="11"/>
      <c r="G280" s="2" t="str">
        <f>IFERROR(VLOOKUP(D280,Database!B:I,2,FALSE)*F280/1000,"")</f>
        <v/>
      </c>
    </row>
    <row r="281" spans="5:7" x14ac:dyDescent="0.3">
      <c r="E281" s="10" t="str">
        <f>IFERROR(VLOOKUP(D281,Database!B:I,4,FALSE),"")</f>
        <v/>
      </c>
      <c r="F281" s="11"/>
      <c r="G281" s="2" t="str">
        <f>IFERROR(VLOOKUP(D281,Database!B:I,2,FALSE)*F281/1000,"")</f>
        <v/>
      </c>
    </row>
    <row r="282" spans="5:7" x14ac:dyDescent="0.3">
      <c r="E282" s="10" t="str">
        <f>IFERROR(VLOOKUP(D282,Database!B:I,4,FALSE),"")</f>
        <v/>
      </c>
      <c r="F282" s="11"/>
      <c r="G282" s="2" t="str">
        <f>IFERROR(VLOOKUP(D282,Database!B:I,2,FALSE)*F282/1000,"")</f>
        <v/>
      </c>
    </row>
    <row r="283" spans="5:7" x14ac:dyDescent="0.3">
      <c r="E283" s="10" t="str">
        <f>IFERROR(VLOOKUP(D283,Database!B:I,4,FALSE),"")</f>
        <v/>
      </c>
      <c r="F283" s="11"/>
      <c r="G283" s="2" t="str">
        <f>IFERROR(VLOOKUP(D283,Database!B:I,2,FALSE)*F283/1000,"")</f>
        <v/>
      </c>
    </row>
    <row r="284" spans="5:7" x14ac:dyDescent="0.3">
      <c r="E284" s="10" t="str">
        <f>IFERROR(VLOOKUP(D284,Database!B:I,4,FALSE),"")</f>
        <v/>
      </c>
      <c r="F284" s="11"/>
      <c r="G284" s="2" t="str">
        <f>IFERROR(VLOOKUP(D284,Database!B:I,2,FALSE)*F284/1000,"")</f>
        <v/>
      </c>
    </row>
    <row r="285" spans="5:7" x14ac:dyDescent="0.3">
      <c r="E285" s="10" t="str">
        <f>IFERROR(VLOOKUP(D285,Database!B:I,4,FALSE),"")</f>
        <v/>
      </c>
      <c r="F285" s="11"/>
      <c r="G285" s="2" t="str">
        <f>IFERROR(VLOOKUP(D285,Database!B:I,2,FALSE)*F285/1000,"")</f>
        <v/>
      </c>
    </row>
    <row r="286" spans="5:7" x14ac:dyDescent="0.3">
      <c r="E286" s="10" t="str">
        <f>IFERROR(VLOOKUP(D286,Database!B:I,4,FALSE),"")</f>
        <v/>
      </c>
      <c r="F286" s="11"/>
      <c r="G286" s="2" t="str">
        <f>IFERROR(VLOOKUP(D286,Database!B:I,2,FALSE)*F286/1000,"")</f>
        <v/>
      </c>
    </row>
    <row r="287" spans="5:7" x14ac:dyDescent="0.3">
      <c r="E287" s="10" t="str">
        <f>IFERROR(VLOOKUP(D287,Database!B:I,4,FALSE),"")</f>
        <v/>
      </c>
      <c r="F287" s="11"/>
      <c r="G287" s="2" t="str">
        <f>IFERROR(VLOOKUP(D287,Database!B:I,2,FALSE)*F287/1000,"")</f>
        <v/>
      </c>
    </row>
    <row r="288" spans="5:7" x14ac:dyDescent="0.3">
      <c r="E288" s="10" t="str">
        <f>IFERROR(VLOOKUP(D288,Database!B:I,4,FALSE),"")</f>
        <v/>
      </c>
      <c r="F288" s="11"/>
      <c r="G288" s="2" t="str">
        <f>IFERROR(VLOOKUP(D288,Database!B:I,2,FALSE)*F288/1000,"")</f>
        <v/>
      </c>
    </row>
    <row r="289" spans="5:7" x14ac:dyDescent="0.3">
      <c r="E289" s="10" t="str">
        <f>IFERROR(VLOOKUP(D289,Database!B:I,4,FALSE),"")</f>
        <v/>
      </c>
      <c r="F289" s="11"/>
      <c r="G289" s="2" t="str">
        <f>IFERROR(VLOOKUP(D289,Database!B:I,2,FALSE)*F289/1000,"")</f>
        <v/>
      </c>
    </row>
    <row r="290" spans="5:7" x14ac:dyDescent="0.3">
      <c r="E290" s="10" t="str">
        <f>IFERROR(VLOOKUP(D290,Database!B:I,4,FALSE),"")</f>
        <v/>
      </c>
      <c r="F290" s="11"/>
      <c r="G290" s="2" t="str">
        <f>IFERROR(VLOOKUP(D290,Database!B:I,2,FALSE)*F290/1000,"")</f>
        <v/>
      </c>
    </row>
    <row r="291" spans="5:7" x14ac:dyDescent="0.3">
      <c r="E291" s="10" t="str">
        <f>IFERROR(VLOOKUP(D291,Database!B:I,4,FALSE),"")</f>
        <v/>
      </c>
      <c r="F291" s="11"/>
      <c r="G291" s="2" t="str">
        <f>IFERROR(VLOOKUP(D291,Database!B:I,2,FALSE)*F291/1000,"")</f>
        <v/>
      </c>
    </row>
    <row r="292" spans="5:7" x14ac:dyDescent="0.3">
      <c r="E292" s="10" t="str">
        <f>IFERROR(VLOOKUP(D292,Database!B:I,4,FALSE),"")</f>
        <v/>
      </c>
      <c r="F292" s="11"/>
      <c r="G292" s="2" t="str">
        <f>IFERROR(VLOOKUP(D292,Database!B:I,2,FALSE)*F292/1000,"")</f>
        <v/>
      </c>
    </row>
    <row r="293" spans="5:7" x14ac:dyDescent="0.3">
      <c r="E293" s="10" t="str">
        <f>IFERROR(VLOOKUP(D293,Database!B:I,4,FALSE),"")</f>
        <v/>
      </c>
      <c r="F293" s="11"/>
      <c r="G293" s="2" t="str">
        <f>IFERROR(VLOOKUP(D293,Database!B:I,2,FALSE)*F293/1000,"")</f>
        <v/>
      </c>
    </row>
    <row r="294" spans="5:7" x14ac:dyDescent="0.3">
      <c r="E294" s="10" t="str">
        <f>IFERROR(VLOOKUP(D294,Database!B:I,4,FALSE),"")</f>
        <v/>
      </c>
      <c r="F294" s="11"/>
      <c r="G294" s="2" t="str">
        <f>IFERROR(VLOOKUP(D294,Database!B:I,2,FALSE)*F294/1000,"")</f>
        <v/>
      </c>
    </row>
    <row r="295" spans="5:7" x14ac:dyDescent="0.3">
      <c r="E295" s="10" t="str">
        <f>IFERROR(VLOOKUP(D295,Database!B:I,4,FALSE),"")</f>
        <v/>
      </c>
      <c r="F295" s="11"/>
      <c r="G295" s="2" t="str">
        <f>IFERROR(VLOOKUP(D295,Database!B:I,2,FALSE)*F295/1000,"")</f>
        <v/>
      </c>
    </row>
    <row r="296" spans="5:7" x14ac:dyDescent="0.3">
      <c r="E296" s="10" t="str">
        <f>IFERROR(VLOOKUP(D296,Database!B:I,4,FALSE),"")</f>
        <v/>
      </c>
      <c r="F296" s="11"/>
      <c r="G296" s="2" t="str">
        <f>IFERROR(VLOOKUP(D296,Database!B:I,2,FALSE)*F296/1000,"")</f>
        <v/>
      </c>
    </row>
    <row r="297" spans="5:7" x14ac:dyDescent="0.3">
      <c r="E297" s="10" t="str">
        <f>IFERROR(VLOOKUP(D297,Database!B:I,4,FALSE),"")</f>
        <v/>
      </c>
      <c r="F297" s="11"/>
      <c r="G297" s="2" t="str">
        <f>IFERROR(VLOOKUP(D297,Database!B:I,2,FALSE)*F297/1000,"")</f>
        <v/>
      </c>
    </row>
    <row r="298" spans="5:7" x14ac:dyDescent="0.3">
      <c r="E298" s="10" t="str">
        <f>IFERROR(VLOOKUP(D298,Database!B:I,4,FALSE),"")</f>
        <v/>
      </c>
      <c r="F298" s="11"/>
      <c r="G298" s="2" t="str">
        <f>IFERROR(VLOOKUP(D298,Database!B:I,2,FALSE)*F298/1000,"")</f>
        <v/>
      </c>
    </row>
    <row r="299" spans="5:7" x14ac:dyDescent="0.3">
      <c r="E299" s="10" t="str">
        <f>IFERROR(VLOOKUP(D299,Database!B:I,4,FALSE),"")</f>
        <v/>
      </c>
      <c r="F299" s="11"/>
      <c r="G299" s="2" t="str">
        <f>IFERROR(VLOOKUP(D299,Database!B:I,2,FALSE)*F299/1000,"")</f>
        <v/>
      </c>
    </row>
    <row r="300" spans="5:7" x14ac:dyDescent="0.3">
      <c r="E300" s="10" t="str">
        <f>IFERROR(VLOOKUP(D300,Database!B:I,4,FALSE),"")</f>
        <v/>
      </c>
      <c r="F300" s="11"/>
      <c r="G300" s="2" t="str">
        <f>IFERROR(VLOOKUP(D300,Database!B:I,2,FALSE)*F300/1000,"")</f>
        <v/>
      </c>
    </row>
    <row r="301" spans="5:7" x14ac:dyDescent="0.3">
      <c r="E301" s="10" t="str">
        <f>IFERROR(VLOOKUP(D301,Database!B:I,4,FALSE),"")</f>
        <v/>
      </c>
      <c r="F301" s="11"/>
      <c r="G301" s="2" t="str">
        <f>IFERROR(VLOOKUP(D301,Database!B:I,2,FALSE)*F301/1000,"")</f>
        <v/>
      </c>
    </row>
    <row r="302" spans="5:7" x14ac:dyDescent="0.3">
      <c r="E302" s="10" t="str">
        <f>IFERROR(VLOOKUP(D302,Database!B:I,4,FALSE),"")</f>
        <v/>
      </c>
      <c r="F302" s="11"/>
      <c r="G302" s="2" t="str">
        <f>IFERROR(VLOOKUP(D302,Database!B:I,2,FALSE)*F302/1000,"")</f>
        <v/>
      </c>
    </row>
    <row r="303" spans="5:7" x14ac:dyDescent="0.3">
      <c r="E303" s="10" t="str">
        <f>IFERROR(VLOOKUP(D303,Database!B:I,4,FALSE),"")</f>
        <v/>
      </c>
      <c r="F303" s="11"/>
      <c r="G303" s="2" t="str">
        <f>IFERROR(VLOOKUP(D303,Database!B:I,2,FALSE)*F303/1000,"")</f>
        <v/>
      </c>
    </row>
    <row r="304" spans="5:7" x14ac:dyDescent="0.3">
      <c r="E304" s="10" t="str">
        <f>IFERROR(VLOOKUP(D304,Database!B:I,4,FALSE),"")</f>
        <v/>
      </c>
      <c r="F304" s="11"/>
      <c r="G304" s="2" t="str">
        <f>IFERROR(VLOOKUP(D304,Database!B:I,2,FALSE)*F304/1000,"")</f>
        <v/>
      </c>
    </row>
    <row r="305" spans="5:7" x14ac:dyDescent="0.3">
      <c r="E305" s="10" t="str">
        <f>IFERROR(VLOOKUP(D305,Database!B:I,4,FALSE),"")</f>
        <v/>
      </c>
      <c r="F305" s="11"/>
      <c r="G305" s="2" t="str">
        <f>IFERROR(VLOOKUP(D305,Database!B:I,2,FALSE)*F305/1000,"")</f>
        <v/>
      </c>
    </row>
    <row r="306" spans="5:7" x14ac:dyDescent="0.3">
      <c r="E306" s="10" t="str">
        <f>IFERROR(VLOOKUP(D306,Database!B:I,4,FALSE),"")</f>
        <v/>
      </c>
      <c r="F306" s="11"/>
      <c r="G306" s="2" t="str">
        <f>IFERROR(VLOOKUP(D306,Database!B:I,2,FALSE)*F306/1000,"")</f>
        <v/>
      </c>
    </row>
    <row r="307" spans="5:7" x14ac:dyDescent="0.3">
      <c r="E307" s="10" t="str">
        <f>IFERROR(VLOOKUP(D307,Database!B:I,4,FALSE),"")</f>
        <v/>
      </c>
      <c r="F307" s="11"/>
      <c r="G307" s="2" t="str">
        <f>IFERROR(VLOOKUP(D307,Database!B:I,2,FALSE)*F307/1000,"")</f>
        <v/>
      </c>
    </row>
    <row r="308" spans="5:7" x14ac:dyDescent="0.3">
      <c r="E308" s="10" t="str">
        <f>IFERROR(VLOOKUP(D308,Database!B:I,4,FALSE),"")</f>
        <v/>
      </c>
      <c r="F308" s="11"/>
      <c r="G308" s="2" t="str">
        <f>IFERROR(VLOOKUP(D308,Database!B:I,2,FALSE)*F308/1000,"")</f>
        <v/>
      </c>
    </row>
    <row r="309" spans="5:7" x14ac:dyDescent="0.3">
      <c r="E309" s="10" t="str">
        <f>IFERROR(VLOOKUP(D309,Database!B:I,4,FALSE),"")</f>
        <v/>
      </c>
      <c r="F309" s="11"/>
      <c r="G309" s="2" t="str">
        <f>IFERROR(VLOOKUP(D309,Database!B:I,2,FALSE)*F309/1000,"")</f>
        <v/>
      </c>
    </row>
    <row r="310" spans="5:7" x14ac:dyDescent="0.3">
      <c r="E310" s="10" t="str">
        <f>IFERROR(VLOOKUP(D310,Database!B:I,4,FALSE),"")</f>
        <v/>
      </c>
      <c r="F310" s="11"/>
      <c r="G310" s="2" t="str">
        <f>IFERROR(VLOOKUP(D310,Database!B:I,2,FALSE)*F310/1000,"")</f>
        <v/>
      </c>
    </row>
    <row r="311" spans="5:7" x14ac:dyDescent="0.3">
      <c r="E311" s="10" t="str">
        <f>IFERROR(VLOOKUP(D311,Database!B:I,4,FALSE),"")</f>
        <v/>
      </c>
      <c r="F311" s="11"/>
      <c r="G311" s="2" t="str">
        <f>IFERROR(VLOOKUP(D311,Database!B:I,2,FALSE)*F311/1000,"")</f>
        <v/>
      </c>
    </row>
    <row r="312" spans="5:7" x14ac:dyDescent="0.3">
      <c r="E312" s="10" t="str">
        <f>IFERROR(VLOOKUP(D312,Database!B:I,4,FALSE),"")</f>
        <v/>
      </c>
      <c r="F312" s="11"/>
      <c r="G312" s="2" t="str">
        <f>IFERROR(VLOOKUP(D312,Database!B:I,2,FALSE)*F312/1000,"")</f>
        <v/>
      </c>
    </row>
    <row r="313" spans="5:7" x14ac:dyDescent="0.3">
      <c r="E313" s="10" t="str">
        <f>IFERROR(VLOOKUP(D313,Database!B:I,4,FALSE),"")</f>
        <v/>
      </c>
      <c r="F313" s="11"/>
      <c r="G313" s="2" t="str">
        <f>IFERROR(VLOOKUP(D313,Database!B:I,2,FALSE)*F313/1000,"")</f>
        <v/>
      </c>
    </row>
    <row r="314" spans="5:7" x14ac:dyDescent="0.3">
      <c r="E314" s="10" t="str">
        <f>IFERROR(VLOOKUP(D314,Database!B:I,4,FALSE),"")</f>
        <v/>
      </c>
      <c r="F314" s="11"/>
      <c r="G314" s="2" t="str">
        <f>IFERROR(VLOOKUP(D314,Database!B:I,2,FALSE)*F314/1000,"")</f>
        <v/>
      </c>
    </row>
    <row r="315" spans="5:7" x14ac:dyDescent="0.3">
      <c r="E315" s="10" t="str">
        <f>IFERROR(VLOOKUP(D315,Database!B:I,4,FALSE),"")</f>
        <v/>
      </c>
      <c r="F315" s="11"/>
      <c r="G315" s="2" t="str">
        <f>IFERROR(VLOOKUP(D315,Database!B:I,2,FALSE)*F315/1000,"")</f>
        <v/>
      </c>
    </row>
    <row r="316" spans="5:7" x14ac:dyDescent="0.3">
      <c r="E316" s="10" t="str">
        <f>IFERROR(VLOOKUP(D316,Database!B:I,4,FALSE),"")</f>
        <v/>
      </c>
      <c r="F316" s="11"/>
      <c r="G316" s="2" t="str">
        <f>IFERROR(VLOOKUP(D316,Database!B:I,2,FALSE)*F316/1000,"")</f>
        <v/>
      </c>
    </row>
    <row r="317" spans="5:7" x14ac:dyDescent="0.3">
      <c r="E317" s="10" t="str">
        <f>IFERROR(VLOOKUP(D317,Database!B:I,4,FALSE),"")</f>
        <v/>
      </c>
      <c r="F317" s="11"/>
      <c r="G317" s="2" t="str">
        <f>IFERROR(VLOOKUP(D317,Database!B:I,2,FALSE)*F317/1000,"")</f>
        <v/>
      </c>
    </row>
    <row r="318" spans="5:7" x14ac:dyDescent="0.3">
      <c r="E318" s="10" t="str">
        <f>IFERROR(VLOOKUP(D318,Database!B:I,4,FALSE),"")</f>
        <v/>
      </c>
      <c r="F318" s="11"/>
      <c r="G318" s="2" t="str">
        <f>IFERROR(VLOOKUP(D318,Database!B:I,2,FALSE)*F318/1000,"")</f>
        <v/>
      </c>
    </row>
    <row r="319" spans="5:7" x14ac:dyDescent="0.3">
      <c r="E319" s="10" t="str">
        <f>IFERROR(VLOOKUP(D319,Database!B:I,4,FALSE),"")</f>
        <v/>
      </c>
      <c r="F319" s="11"/>
      <c r="G319" s="2" t="str">
        <f>IFERROR(VLOOKUP(D319,Database!B:I,2,FALSE)*F319/1000,"")</f>
        <v/>
      </c>
    </row>
    <row r="320" spans="5:7" x14ac:dyDescent="0.3">
      <c r="E320" s="10" t="str">
        <f>IFERROR(VLOOKUP(D320,Database!B:I,4,FALSE),"")</f>
        <v/>
      </c>
      <c r="F320" s="11"/>
      <c r="G320" s="2" t="str">
        <f>IFERROR(VLOOKUP(D320,Database!B:I,2,FALSE)*F320/1000,"")</f>
        <v/>
      </c>
    </row>
    <row r="321" spans="5:7" x14ac:dyDescent="0.3">
      <c r="E321" s="10" t="str">
        <f>IFERROR(VLOOKUP(D321,Database!B:I,4,FALSE),"")</f>
        <v/>
      </c>
      <c r="F321" s="11"/>
      <c r="G321" s="2" t="str">
        <f>IFERROR(VLOOKUP(D321,Database!B:I,2,FALSE)*F321/1000,"")</f>
        <v/>
      </c>
    </row>
    <row r="322" spans="5:7" x14ac:dyDescent="0.3">
      <c r="E322" s="10" t="str">
        <f>IFERROR(VLOOKUP(D322,Database!B:I,4,FALSE),"")</f>
        <v/>
      </c>
      <c r="F322" s="11"/>
      <c r="G322" s="2" t="str">
        <f>IFERROR(VLOOKUP(D322,Database!B:I,2,FALSE)*F322/1000,"")</f>
        <v/>
      </c>
    </row>
    <row r="323" spans="5:7" x14ac:dyDescent="0.3">
      <c r="E323" s="10" t="str">
        <f>IFERROR(VLOOKUP(D323,Database!B:I,4,FALSE),"")</f>
        <v/>
      </c>
      <c r="F323" s="11"/>
      <c r="G323" s="2" t="str">
        <f>IFERROR(VLOOKUP(D323,Database!B:I,2,FALSE)*F323/1000,"")</f>
        <v/>
      </c>
    </row>
    <row r="324" spans="5:7" x14ac:dyDescent="0.3">
      <c r="E324" s="10" t="str">
        <f>IFERROR(VLOOKUP(D324,Database!B:I,4,FALSE),"")</f>
        <v/>
      </c>
      <c r="F324" s="11"/>
      <c r="G324" s="2" t="str">
        <f>IFERROR(VLOOKUP(D324,Database!B:I,2,FALSE)*F324/1000,"")</f>
        <v/>
      </c>
    </row>
    <row r="325" spans="5:7" x14ac:dyDescent="0.3">
      <c r="E325" s="10" t="str">
        <f>IFERROR(VLOOKUP(D325,Database!B:I,4,FALSE),"")</f>
        <v/>
      </c>
      <c r="F325" s="11"/>
      <c r="G325" s="2" t="str">
        <f>IFERROR(VLOOKUP(D325,Database!B:I,2,FALSE)*F325/1000,"")</f>
        <v/>
      </c>
    </row>
    <row r="326" spans="5:7" x14ac:dyDescent="0.3">
      <c r="E326" s="10" t="str">
        <f>IFERROR(VLOOKUP(D326,Database!B:I,4,FALSE),"")</f>
        <v/>
      </c>
      <c r="F326" s="11"/>
      <c r="G326" s="2" t="str">
        <f>IFERROR(VLOOKUP(D326,Database!B:I,2,FALSE)*F326/1000,"")</f>
        <v/>
      </c>
    </row>
    <row r="327" spans="5:7" x14ac:dyDescent="0.3">
      <c r="E327" s="10" t="str">
        <f>IFERROR(VLOOKUP(D327,Database!B:I,4,FALSE),"")</f>
        <v/>
      </c>
      <c r="F327" s="11"/>
      <c r="G327" s="2" t="str">
        <f>IFERROR(VLOOKUP(D327,Database!B:I,2,FALSE)*F327/1000,"")</f>
        <v/>
      </c>
    </row>
    <row r="328" spans="5:7" x14ac:dyDescent="0.3">
      <c r="E328" s="10" t="str">
        <f>IFERROR(VLOOKUP(D328,Database!B:I,4,FALSE),"")</f>
        <v/>
      </c>
      <c r="F328" s="11"/>
      <c r="G328" s="2" t="str">
        <f>IFERROR(VLOOKUP(D328,Database!B:I,2,FALSE)*F328/1000,"")</f>
        <v/>
      </c>
    </row>
    <row r="329" spans="5:7" x14ac:dyDescent="0.3">
      <c r="E329" s="10" t="str">
        <f>IFERROR(VLOOKUP(D329,Database!B:I,4,FALSE),"")</f>
        <v/>
      </c>
      <c r="F329" s="11"/>
      <c r="G329" s="2" t="str">
        <f>IFERROR(VLOOKUP(D329,Database!B:I,2,FALSE)*F329/1000,"")</f>
        <v/>
      </c>
    </row>
    <row r="330" spans="5:7" x14ac:dyDescent="0.3">
      <c r="E330" s="10" t="str">
        <f>IFERROR(VLOOKUP(D330,Database!B:I,4,FALSE),"")</f>
        <v/>
      </c>
      <c r="F330" s="11"/>
      <c r="G330" s="2" t="str">
        <f>IFERROR(VLOOKUP(D330,Database!B:I,2,FALSE)*F330/1000,"")</f>
        <v/>
      </c>
    </row>
    <row r="331" spans="5:7" x14ac:dyDescent="0.3">
      <c r="E331" s="10" t="str">
        <f>IFERROR(VLOOKUP(D331,Database!B:I,4,FALSE),"")</f>
        <v/>
      </c>
      <c r="F331" s="11"/>
      <c r="G331" s="2" t="str">
        <f>IFERROR(VLOOKUP(D331,Database!B:I,2,FALSE)*F331/1000,"")</f>
        <v/>
      </c>
    </row>
    <row r="332" spans="5:7" x14ac:dyDescent="0.3">
      <c r="E332" s="10" t="str">
        <f>IFERROR(VLOOKUP(D332,Database!B:I,4,FALSE),"")</f>
        <v/>
      </c>
      <c r="F332" s="11"/>
      <c r="G332" s="2" t="str">
        <f>IFERROR(VLOOKUP(D332,Database!B:I,2,FALSE)*F332/1000,"")</f>
        <v/>
      </c>
    </row>
    <row r="333" spans="5:7" x14ac:dyDescent="0.3">
      <c r="E333" s="10" t="str">
        <f>IFERROR(VLOOKUP(D333,Database!B:I,4,FALSE),"")</f>
        <v/>
      </c>
      <c r="F333" s="11"/>
      <c r="G333" s="2" t="str">
        <f>IFERROR(VLOOKUP(D333,Database!B:I,2,FALSE)*F333/1000,"")</f>
        <v/>
      </c>
    </row>
    <row r="334" spans="5:7" x14ac:dyDescent="0.3">
      <c r="E334" s="10" t="str">
        <f>IFERROR(VLOOKUP(D334,Database!B:I,4,FALSE),"")</f>
        <v/>
      </c>
      <c r="F334" s="11"/>
      <c r="G334" s="2" t="str">
        <f>IFERROR(VLOOKUP(D334,Database!B:I,2,FALSE)*F334/1000,"")</f>
        <v/>
      </c>
    </row>
    <row r="335" spans="5:7" x14ac:dyDescent="0.3">
      <c r="E335" s="10" t="str">
        <f>IFERROR(VLOOKUP(D335,Database!B:I,4,FALSE),"")</f>
        <v/>
      </c>
      <c r="F335" s="11"/>
      <c r="G335" s="2" t="str">
        <f>IFERROR(VLOOKUP(D335,Database!B:I,2,FALSE)*F335/1000,"")</f>
        <v/>
      </c>
    </row>
    <row r="336" spans="5:7" x14ac:dyDescent="0.3">
      <c r="E336" s="10" t="str">
        <f>IFERROR(VLOOKUP(D336,Database!B:I,4,FALSE),"")</f>
        <v/>
      </c>
      <c r="F336" s="11"/>
      <c r="G336" s="2" t="str">
        <f>IFERROR(VLOOKUP(D336,Database!B:I,2,FALSE)*F336/1000,"")</f>
        <v/>
      </c>
    </row>
    <row r="337" spans="5:7" x14ac:dyDescent="0.3">
      <c r="E337" s="10" t="str">
        <f>IFERROR(VLOOKUP(D337,Database!B:I,4,FALSE),"")</f>
        <v/>
      </c>
      <c r="F337" s="11"/>
      <c r="G337" s="2" t="str">
        <f>IFERROR(VLOOKUP(D337,Database!B:I,2,FALSE)*F337/1000,"")</f>
        <v/>
      </c>
    </row>
    <row r="338" spans="5:7" x14ac:dyDescent="0.3">
      <c r="E338" s="10" t="str">
        <f>IFERROR(VLOOKUP(D338,Database!B:I,4,FALSE),"")</f>
        <v/>
      </c>
      <c r="F338" s="11"/>
      <c r="G338" s="2" t="str">
        <f>IFERROR(VLOOKUP(D338,Database!B:I,2,FALSE)*F338/1000,"")</f>
        <v/>
      </c>
    </row>
    <row r="339" spans="5:7" x14ac:dyDescent="0.3">
      <c r="E339" s="10" t="str">
        <f>IFERROR(VLOOKUP(D339,Database!B:I,4,FALSE),"")</f>
        <v/>
      </c>
      <c r="F339" s="11"/>
      <c r="G339" s="2" t="str">
        <f>IFERROR(VLOOKUP(D339,Database!B:I,2,FALSE)*F339/1000,"")</f>
        <v/>
      </c>
    </row>
    <row r="340" spans="5:7" x14ac:dyDescent="0.3">
      <c r="E340" s="10" t="str">
        <f>IFERROR(VLOOKUP(D340,Database!B:I,4,FALSE),"")</f>
        <v/>
      </c>
      <c r="F340" s="11"/>
      <c r="G340" s="2" t="str">
        <f>IFERROR(VLOOKUP(D340,Database!B:I,2,FALSE)*F340/1000,"")</f>
        <v/>
      </c>
    </row>
    <row r="341" spans="5:7" x14ac:dyDescent="0.3">
      <c r="E341" s="10" t="str">
        <f>IFERROR(VLOOKUP(D341,Database!B:I,4,FALSE),"")</f>
        <v/>
      </c>
      <c r="F341" s="11"/>
      <c r="G341" s="2" t="str">
        <f>IFERROR(VLOOKUP(D341,Database!B:I,2,FALSE)*F341/1000,"")</f>
        <v/>
      </c>
    </row>
    <row r="342" spans="5:7" x14ac:dyDescent="0.3">
      <c r="E342" s="10" t="str">
        <f>IFERROR(VLOOKUP(D342,Database!B:I,4,FALSE),"")</f>
        <v/>
      </c>
      <c r="F342" s="11"/>
      <c r="G342" s="2" t="str">
        <f>IFERROR(VLOOKUP(D342,Database!B:I,2,FALSE)*F342/1000,"")</f>
        <v/>
      </c>
    </row>
    <row r="343" spans="5:7" x14ac:dyDescent="0.3">
      <c r="E343" s="10" t="str">
        <f>IFERROR(VLOOKUP(D343,Database!B:I,4,FALSE),"")</f>
        <v/>
      </c>
      <c r="F343" s="11"/>
      <c r="G343" s="2" t="str">
        <f>IFERROR(VLOOKUP(D343,Database!B:I,2,FALSE)*F343/1000,"")</f>
        <v/>
      </c>
    </row>
    <row r="344" spans="5:7" x14ac:dyDescent="0.3">
      <c r="E344" s="10" t="str">
        <f>IFERROR(VLOOKUP(D344,Database!B:I,4,FALSE),"")</f>
        <v/>
      </c>
      <c r="F344" s="11"/>
      <c r="G344" s="2" t="str">
        <f>IFERROR(VLOOKUP(D344,Database!B:I,2,FALSE)*F344/1000,"")</f>
        <v/>
      </c>
    </row>
    <row r="345" spans="5:7" x14ac:dyDescent="0.3">
      <c r="E345" s="10" t="str">
        <f>IFERROR(VLOOKUP(D345,Database!B:I,4,FALSE),"")</f>
        <v/>
      </c>
      <c r="F345" s="11"/>
      <c r="G345" s="2" t="str">
        <f>IFERROR(VLOOKUP(D345,Database!B:I,2,FALSE)*F345/1000,"")</f>
        <v/>
      </c>
    </row>
    <row r="346" spans="5:7" x14ac:dyDescent="0.3">
      <c r="E346" s="10" t="str">
        <f>IFERROR(VLOOKUP(D346,Database!B:I,4,FALSE),"")</f>
        <v/>
      </c>
      <c r="F346" s="11"/>
      <c r="G346" s="2" t="str">
        <f>IFERROR(VLOOKUP(D346,Database!B:I,2,FALSE)*F346/1000,"")</f>
        <v/>
      </c>
    </row>
    <row r="347" spans="5:7" x14ac:dyDescent="0.3">
      <c r="E347" s="10" t="str">
        <f>IFERROR(VLOOKUP(D347,Database!B:I,4,FALSE),"")</f>
        <v/>
      </c>
      <c r="F347" s="11"/>
      <c r="G347" s="2" t="str">
        <f>IFERROR(VLOOKUP(D347,Database!B:I,2,FALSE)*F347/1000,"")</f>
        <v/>
      </c>
    </row>
    <row r="348" spans="5:7" x14ac:dyDescent="0.3">
      <c r="E348" s="10" t="str">
        <f>IFERROR(VLOOKUP(D348,Database!B:I,4,FALSE),"")</f>
        <v/>
      </c>
      <c r="F348" s="11"/>
      <c r="G348" s="2" t="str">
        <f>IFERROR(VLOOKUP(D348,Database!B:I,2,FALSE)*F348/1000,"")</f>
        <v/>
      </c>
    </row>
    <row r="349" spans="5:7" x14ac:dyDescent="0.3">
      <c r="E349" s="10" t="str">
        <f>IFERROR(VLOOKUP(D349,Database!B:I,4,FALSE),"")</f>
        <v/>
      </c>
      <c r="F349" s="11"/>
      <c r="G349" s="2" t="str">
        <f>IFERROR(VLOOKUP(D349,Database!B:I,2,FALSE)*F349/1000,"")</f>
        <v/>
      </c>
    </row>
    <row r="350" spans="5:7" x14ac:dyDescent="0.3">
      <c r="E350" s="10" t="str">
        <f>IFERROR(VLOOKUP(D350,Database!B:I,4,FALSE),"")</f>
        <v/>
      </c>
      <c r="F350" s="11"/>
      <c r="G350" s="2" t="str">
        <f>IFERROR(VLOOKUP(D350,Database!B:I,2,FALSE)*F350/1000,"")</f>
        <v/>
      </c>
    </row>
    <row r="351" spans="5:7" x14ac:dyDescent="0.3">
      <c r="E351" s="10" t="str">
        <f>IFERROR(VLOOKUP(D351,Database!B:I,4,FALSE),"")</f>
        <v/>
      </c>
      <c r="F351" s="11"/>
      <c r="G351" s="2" t="str">
        <f>IFERROR(VLOOKUP(D351,Database!B:I,2,FALSE)*F351/1000,"")</f>
        <v/>
      </c>
    </row>
    <row r="352" spans="5:7" x14ac:dyDescent="0.3">
      <c r="E352" s="10" t="str">
        <f>IFERROR(VLOOKUP(D352,Database!B:I,4,FALSE),"")</f>
        <v/>
      </c>
      <c r="F352" s="11"/>
      <c r="G352" s="2" t="str">
        <f>IFERROR(VLOOKUP(D352,Database!B:I,2,FALSE)*F352/1000,"")</f>
        <v/>
      </c>
    </row>
    <row r="353" spans="5:7" x14ac:dyDescent="0.3">
      <c r="E353" s="10" t="str">
        <f>IFERROR(VLOOKUP(D353,Database!B:I,4,FALSE),"")</f>
        <v/>
      </c>
      <c r="F353" s="11"/>
      <c r="G353" s="2" t="str">
        <f>IFERROR(VLOOKUP(D353,Database!B:I,2,FALSE)*F353/1000,"")</f>
        <v/>
      </c>
    </row>
    <row r="354" spans="5:7" x14ac:dyDescent="0.3">
      <c r="E354" s="10" t="str">
        <f>IFERROR(VLOOKUP(D354,Database!B:I,4,FALSE),"")</f>
        <v/>
      </c>
      <c r="F354" s="11"/>
      <c r="G354" s="2" t="str">
        <f>IFERROR(VLOOKUP(D354,Database!B:I,2,FALSE)*F354/1000,"")</f>
        <v/>
      </c>
    </row>
    <row r="355" spans="5:7" x14ac:dyDescent="0.3">
      <c r="E355" s="10" t="str">
        <f>IFERROR(VLOOKUP(D355,Database!B:I,4,FALSE),"")</f>
        <v/>
      </c>
      <c r="F355" s="11"/>
      <c r="G355" s="2" t="str">
        <f>IFERROR(VLOOKUP(D355,Database!B:I,2,FALSE)*F355/1000,"")</f>
        <v/>
      </c>
    </row>
    <row r="356" spans="5:7" x14ac:dyDescent="0.3">
      <c r="E356" s="10" t="str">
        <f>IFERROR(VLOOKUP(D356,Database!B:I,4,FALSE),"")</f>
        <v/>
      </c>
      <c r="F356" s="11"/>
      <c r="G356" s="2" t="str">
        <f>IFERROR(VLOOKUP(D356,Database!B:I,2,FALSE)*F356/1000,"")</f>
        <v/>
      </c>
    </row>
    <row r="357" spans="5:7" x14ac:dyDescent="0.3">
      <c r="E357" s="10" t="str">
        <f>IFERROR(VLOOKUP(D357,Database!B:I,4,FALSE),"")</f>
        <v/>
      </c>
      <c r="F357" s="11"/>
      <c r="G357" s="2" t="str">
        <f>IFERROR(VLOOKUP(D357,Database!B:I,2,FALSE)*F357/1000,"")</f>
        <v/>
      </c>
    </row>
    <row r="358" spans="5:7" x14ac:dyDescent="0.3">
      <c r="E358" s="10" t="str">
        <f>IFERROR(VLOOKUP(D358,Database!B:I,4,FALSE),"")</f>
        <v/>
      </c>
      <c r="F358" s="11"/>
      <c r="G358" s="2" t="str">
        <f>IFERROR(VLOOKUP(D358,Database!B:I,2,FALSE)*F358/1000,"")</f>
        <v/>
      </c>
    </row>
    <row r="359" spans="5:7" x14ac:dyDescent="0.3">
      <c r="E359" s="10" t="str">
        <f>IFERROR(VLOOKUP(D359,Database!B:I,4,FALSE),"")</f>
        <v/>
      </c>
      <c r="F359" s="11"/>
      <c r="G359" s="2" t="str">
        <f>IFERROR(VLOOKUP(D359,Database!B:I,2,FALSE)*F359/1000,"")</f>
        <v/>
      </c>
    </row>
    <row r="360" spans="5:7" x14ac:dyDescent="0.3">
      <c r="E360" s="10" t="str">
        <f>IFERROR(VLOOKUP(D360,Database!B:I,4,FALSE),"")</f>
        <v/>
      </c>
      <c r="F360" s="11"/>
      <c r="G360" s="2" t="str">
        <f>IFERROR(VLOOKUP(D360,Database!B:I,2,FALSE)*F360/1000,"")</f>
        <v/>
      </c>
    </row>
    <row r="361" spans="5:7" x14ac:dyDescent="0.3">
      <c r="E361" s="10" t="str">
        <f>IFERROR(VLOOKUP(D361,Database!B:I,4,FALSE),"")</f>
        <v/>
      </c>
      <c r="F361" s="11"/>
      <c r="G361" s="2" t="str">
        <f>IFERROR(VLOOKUP(D361,Database!B:I,2,FALSE)*F361/1000,"")</f>
        <v/>
      </c>
    </row>
    <row r="362" spans="5:7" x14ac:dyDescent="0.3">
      <c r="E362" s="10" t="str">
        <f>IFERROR(VLOOKUP(D362,Database!B:I,4,FALSE),"")</f>
        <v/>
      </c>
      <c r="F362" s="11"/>
      <c r="G362" s="2" t="str">
        <f>IFERROR(VLOOKUP(D362,Database!B:I,2,FALSE)*F362/1000,"")</f>
        <v/>
      </c>
    </row>
    <row r="363" spans="5:7" x14ac:dyDescent="0.3">
      <c r="E363" s="10" t="str">
        <f>IFERROR(VLOOKUP(D363,Database!B:I,4,FALSE),"")</f>
        <v/>
      </c>
      <c r="F363" s="11"/>
      <c r="G363" s="2" t="str">
        <f>IFERROR(VLOOKUP(D363,Database!B:I,2,FALSE)*F363/1000,"")</f>
        <v/>
      </c>
    </row>
    <row r="364" spans="5:7" x14ac:dyDescent="0.3">
      <c r="E364" s="10" t="str">
        <f>IFERROR(VLOOKUP(D364,Database!B:I,4,FALSE),"")</f>
        <v/>
      </c>
      <c r="F364" s="11"/>
      <c r="G364" s="2" t="str">
        <f>IFERROR(VLOOKUP(D364,Database!B:I,2,FALSE)*F364/1000,"")</f>
        <v/>
      </c>
    </row>
    <row r="365" spans="5:7" x14ac:dyDescent="0.3">
      <c r="E365" s="10" t="str">
        <f>IFERROR(VLOOKUP(D365,Database!B:I,4,FALSE),"")</f>
        <v/>
      </c>
      <c r="F365" s="11"/>
      <c r="G365" s="2" t="str">
        <f>IFERROR(VLOOKUP(D365,Database!B:I,2,FALSE)*F365/1000,"")</f>
        <v/>
      </c>
    </row>
    <row r="366" spans="5:7" x14ac:dyDescent="0.3">
      <c r="E366" s="10" t="str">
        <f>IFERROR(VLOOKUP(D366,Database!B:I,4,FALSE),"")</f>
        <v/>
      </c>
      <c r="F366" s="11"/>
      <c r="G366" s="2" t="str">
        <f>IFERROR(VLOOKUP(D366,Database!B:I,2,FALSE)*F366/1000,"")</f>
        <v/>
      </c>
    </row>
    <row r="367" spans="5:7" x14ac:dyDescent="0.3">
      <c r="E367" s="10" t="str">
        <f>IFERROR(VLOOKUP(D367,Database!B:I,4,FALSE),"")</f>
        <v/>
      </c>
      <c r="F367" s="11"/>
      <c r="G367" s="2" t="str">
        <f>IFERROR(VLOOKUP(D367,Database!B:I,2,FALSE)*F367/1000,"")</f>
        <v/>
      </c>
    </row>
    <row r="368" spans="5:7" x14ac:dyDescent="0.3">
      <c r="E368" s="10" t="str">
        <f>IFERROR(VLOOKUP(D368,Database!B:I,4,FALSE),"")</f>
        <v/>
      </c>
      <c r="F368" s="11"/>
      <c r="G368" s="2" t="str">
        <f>IFERROR(VLOOKUP(D368,Database!B:I,2,FALSE)*F368/1000,"")</f>
        <v/>
      </c>
    </row>
    <row r="369" spans="5:7" x14ac:dyDescent="0.3">
      <c r="E369" s="10" t="str">
        <f>IFERROR(VLOOKUP(D369,Database!B:I,4,FALSE),"")</f>
        <v/>
      </c>
      <c r="F369" s="11"/>
      <c r="G369" s="2" t="str">
        <f>IFERROR(VLOOKUP(D369,Database!B:I,2,FALSE)*F369/1000,"")</f>
        <v/>
      </c>
    </row>
    <row r="370" spans="5:7" x14ac:dyDescent="0.3">
      <c r="E370" s="10" t="str">
        <f>IFERROR(VLOOKUP(D370,Database!B:I,4,FALSE),"")</f>
        <v/>
      </c>
      <c r="F370" s="11"/>
      <c r="G370" s="2" t="str">
        <f>IFERROR(VLOOKUP(D370,Database!B:I,2,FALSE)*F370/1000,"")</f>
        <v/>
      </c>
    </row>
    <row r="371" spans="5:7" x14ac:dyDescent="0.3">
      <c r="E371" s="10" t="str">
        <f>IFERROR(VLOOKUP(D371,Database!B:I,4,FALSE),"")</f>
        <v/>
      </c>
      <c r="F371" s="11"/>
      <c r="G371" s="2" t="str">
        <f>IFERROR(VLOOKUP(D371,Database!B:I,2,FALSE)*F371/1000,"")</f>
        <v/>
      </c>
    </row>
    <row r="372" spans="5:7" x14ac:dyDescent="0.3">
      <c r="E372" s="10" t="str">
        <f>IFERROR(VLOOKUP(D372,Database!B:I,4,FALSE),"")</f>
        <v/>
      </c>
      <c r="F372" s="11"/>
      <c r="G372" s="2" t="str">
        <f>IFERROR(VLOOKUP(D372,Database!B:I,2,FALSE)*F372/1000,"")</f>
        <v/>
      </c>
    </row>
    <row r="373" spans="5:7" x14ac:dyDescent="0.3">
      <c r="E373" s="10" t="str">
        <f>IFERROR(VLOOKUP(D373,Database!B:I,4,FALSE),"")</f>
        <v/>
      </c>
      <c r="F373" s="11"/>
      <c r="G373" s="2" t="str">
        <f>IFERROR(VLOOKUP(D373,Database!B:I,2,FALSE)*F373/1000,"")</f>
        <v/>
      </c>
    </row>
    <row r="374" spans="5:7" x14ac:dyDescent="0.3">
      <c r="E374" s="10" t="str">
        <f>IFERROR(VLOOKUP(D374,Database!B:I,4,FALSE),"")</f>
        <v/>
      </c>
      <c r="F374" s="11"/>
      <c r="G374" s="2" t="str">
        <f>IFERROR(VLOOKUP(D374,Database!B:I,2,FALSE)*F374/1000,"")</f>
        <v/>
      </c>
    </row>
    <row r="375" spans="5:7" x14ac:dyDescent="0.3">
      <c r="E375" s="10" t="str">
        <f>IFERROR(VLOOKUP(D375,Database!B:I,4,FALSE),"")</f>
        <v/>
      </c>
      <c r="F375" s="11"/>
      <c r="G375" s="2" t="str">
        <f>IFERROR(VLOOKUP(D375,Database!B:I,2,FALSE)*F375/1000,"")</f>
        <v/>
      </c>
    </row>
    <row r="376" spans="5:7" x14ac:dyDescent="0.3">
      <c r="E376" s="10" t="str">
        <f>IFERROR(VLOOKUP(D376,Database!B:I,4,FALSE),"")</f>
        <v/>
      </c>
      <c r="F376" s="11"/>
      <c r="G376" s="2" t="str">
        <f>IFERROR(VLOOKUP(D376,Database!B:I,2,FALSE)*F376/1000,"")</f>
        <v/>
      </c>
    </row>
    <row r="377" spans="5:7" x14ac:dyDescent="0.3">
      <c r="E377" s="10" t="str">
        <f>IFERROR(VLOOKUP(D377,Database!B:I,4,FALSE),"")</f>
        <v/>
      </c>
      <c r="F377" s="11"/>
      <c r="G377" s="2" t="str">
        <f>IFERROR(VLOOKUP(D377,Database!B:I,2,FALSE)*F377/1000,"")</f>
        <v/>
      </c>
    </row>
    <row r="378" spans="5:7" x14ac:dyDescent="0.3">
      <c r="E378" s="10" t="str">
        <f>IFERROR(VLOOKUP(D378,Database!B:I,4,FALSE),"")</f>
        <v/>
      </c>
      <c r="F378" s="11"/>
      <c r="G378" s="2" t="str">
        <f>IFERROR(VLOOKUP(D378,Database!B:I,2,FALSE)*F378/1000,"")</f>
        <v/>
      </c>
    </row>
    <row r="379" spans="5:7" x14ac:dyDescent="0.3">
      <c r="E379" s="10" t="str">
        <f>IFERROR(VLOOKUP(D379,Database!B:I,4,FALSE),"")</f>
        <v/>
      </c>
      <c r="F379" s="11"/>
      <c r="G379" s="2" t="str">
        <f>IFERROR(VLOOKUP(D379,Database!B:I,2,FALSE)*F379/1000,"")</f>
        <v/>
      </c>
    </row>
    <row r="380" spans="5:7" x14ac:dyDescent="0.3">
      <c r="E380" s="10" t="str">
        <f>IFERROR(VLOOKUP(D380,Database!B:I,4,FALSE),"")</f>
        <v/>
      </c>
      <c r="F380" s="11"/>
      <c r="G380" s="2" t="str">
        <f>IFERROR(VLOOKUP(D380,Database!B:I,2,FALSE)*F380/1000,"")</f>
        <v/>
      </c>
    </row>
    <row r="381" spans="5:7" x14ac:dyDescent="0.3">
      <c r="E381" s="10" t="str">
        <f>IFERROR(VLOOKUP(D381,Database!B:I,4,FALSE),"")</f>
        <v/>
      </c>
      <c r="F381" s="11"/>
      <c r="G381" s="2" t="str">
        <f>IFERROR(VLOOKUP(D381,Database!B:I,2,FALSE)*F381/1000,"")</f>
        <v/>
      </c>
    </row>
    <row r="382" spans="5:7" x14ac:dyDescent="0.3">
      <c r="E382" s="10" t="str">
        <f>IFERROR(VLOOKUP(D382,Database!B:I,4,FALSE),"")</f>
        <v/>
      </c>
      <c r="F382" s="11"/>
      <c r="G382" s="2" t="str">
        <f>IFERROR(VLOOKUP(D382,Database!B:I,2,FALSE)*F382/1000,"")</f>
        <v/>
      </c>
    </row>
    <row r="383" spans="5:7" x14ac:dyDescent="0.3">
      <c r="E383" s="10" t="str">
        <f>IFERROR(VLOOKUP(D383,Database!B:I,4,FALSE),"")</f>
        <v/>
      </c>
      <c r="F383" s="11"/>
      <c r="G383" s="2" t="str">
        <f>IFERROR(VLOOKUP(D383,Database!B:I,2,FALSE)*F383/1000,"")</f>
        <v/>
      </c>
    </row>
    <row r="384" spans="5:7" x14ac:dyDescent="0.3">
      <c r="E384" s="10" t="str">
        <f>IFERROR(VLOOKUP(D384,Database!B:I,4,FALSE),"")</f>
        <v/>
      </c>
      <c r="F384" s="11"/>
      <c r="G384" s="2" t="str">
        <f>IFERROR(VLOOKUP(D384,Database!B:I,2,FALSE)*F384/1000,"")</f>
        <v/>
      </c>
    </row>
    <row r="385" spans="5:7" x14ac:dyDescent="0.3">
      <c r="E385" s="10" t="str">
        <f>IFERROR(VLOOKUP(D385,Database!B:I,4,FALSE),"")</f>
        <v/>
      </c>
      <c r="F385" s="11"/>
      <c r="G385" s="2" t="str">
        <f>IFERROR(VLOOKUP(D385,Database!B:I,2,FALSE)*F385/1000,"")</f>
        <v/>
      </c>
    </row>
    <row r="386" spans="5:7" x14ac:dyDescent="0.3">
      <c r="E386" s="10" t="str">
        <f>IFERROR(VLOOKUP(D386,Database!B:I,4,FALSE),"")</f>
        <v/>
      </c>
      <c r="F386" s="11"/>
      <c r="G386" s="2" t="str">
        <f>IFERROR(VLOOKUP(D386,Database!B:I,2,FALSE)*F386/1000,"")</f>
        <v/>
      </c>
    </row>
    <row r="387" spans="5:7" x14ac:dyDescent="0.3">
      <c r="E387" s="10" t="str">
        <f>IFERROR(VLOOKUP(D387,Database!B:I,4,FALSE),"")</f>
        <v/>
      </c>
      <c r="F387" s="11"/>
      <c r="G387" s="2" t="str">
        <f>IFERROR(VLOOKUP(D387,Database!B:I,2,FALSE)*F387/1000,"")</f>
        <v/>
      </c>
    </row>
    <row r="388" spans="5:7" x14ac:dyDescent="0.3">
      <c r="E388" s="10" t="str">
        <f>IFERROR(VLOOKUP(D388,Database!B:I,4,FALSE),"")</f>
        <v/>
      </c>
      <c r="F388" s="11"/>
      <c r="G388" s="2" t="str">
        <f>IFERROR(VLOOKUP(D388,Database!B:I,2,FALSE)*F388/1000,"")</f>
        <v/>
      </c>
    </row>
    <row r="389" spans="5:7" x14ac:dyDescent="0.3">
      <c r="E389" s="10" t="str">
        <f>IFERROR(VLOOKUP(D389,Database!B:I,4,FALSE),"")</f>
        <v/>
      </c>
      <c r="F389" s="11"/>
      <c r="G389" s="2" t="str">
        <f>IFERROR(VLOOKUP(D389,Database!B:I,2,FALSE)*F389/1000,"")</f>
        <v/>
      </c>
    </row>
    <row r="390" spans="5:7" x14ac:dyDescent="0.3">
      <c r="E390" s="10" t="str">
        <f>IFERROR(VLOOKUP(D390,Database!B:I,4,FALSE),"")</f>
        <v/>
      </c>
      <c r="F390" s="11"/>
      <c r="G390" s="2" t="str">
        <f>IFERROR(VLOOKUP(D390,Database!B:I,2,FALSE)*F390/1000,"")</f>
        <v/>
      </c>
    </row>
    <row r="391" spans="5:7" x14ac:dyDescent="0.3">
      <c r="E391" s="10" t="str">
        <f>IFERROR(VLOOKUP(D391,Database!B:I,4,FALSE),"")</f>
        <v/>
      </c>
      <c r="F391" s="11"/>
      <c r="G391" s="2" t="str">
        <f>IFERROR(VLOOKUP(D391,Database!B:I,2,FALSE)*F391/1000,"")</f>
        <v/>
      </c>
    </row>
    <row r="392" spans="5:7" x14ac:dyDescent="0.3">
      <c r="E392" s="10" t="str">
        <f>IFERROR(VLOOKUP(D392,Database!B:I,4,FALSE),"")</f>
        <v/>
      </c>
      <c r="F392" s="11"/>
      <c r="G392" s="2" t="str">
        <f>IFERROR(VLOOKUP(D392,Database!B:I,2,FALSE)*F392/1000,"")</f>
        <v/>
      </c>
    </row>
    <row r="393" spans="5:7" x14ac:dyDescent="0.3">
      <c r="E393" s="10" t="str">
        <f>IFERROR(VLOOKUP(D393,Database!B:I,4,FALSE),"")</f>
        <v/>
      </c>
      <c r="F393" s="11"/>
      <c r="G393" s="2" t="str">
        <f>IFERROR(VLOOKUP(D393,Database!B:I,2,FALSE)*F393/1000,"")</f>
        <v/>
      </c>
    </row>
    <row r="394" spans="5:7" x14ac:dyDescent="0.3">
      <c r="E394" s="10" t="str">
        <f>IFERROR(VLOOKUP(D394,Database!B:I,4,FALSE),"")</f>
        <v/>
      </c>
      <c r="F394" s="11"/>
      <c r="G394" s="2" t="str">
        <f>IFERROR(VLOOKUP(D394,Database!B:I,2,FALSE)*F394/1000,"")</f>
        <v/>
      </c>
    </row>
    <row r="395" spans="5:7" x14ac:dyDescent="0.3">
      <c r="E395" s="10" t="str">
        <f>IFERROR(VLOOKUP(D395,Database!B:I,4,FALSE),"")</f>
        <v/>
      </c>
      <c r="F395" s="11"/>
      <c r="G395" s="2" t="str">
        <f>IFERROR(VLOOKUP(D395,Database!B:I,2,FALSE)*F395/1000,"")</f>
        <v/>
      </c>
    </row>
    <row r="396" spans="5:7" x14ac:dyDescent="0.3">
      <c r="E396" s="10" t="str">
        <f>IFERROR(VLOOKUP(D396,Database!B:I,4,FALSE),"")</f>
        <v/>
      </c>
      <c r="F396" s="11"/>
      <c r="G396" s="2" t="str">
        <f>IFERROR(VLOOKUP(D396,Database!B:I,2,FALSE)*F396/1000,"")</f>
        <v/>
      </c>
    </row>
    <row r="397" spans="5:7" x14ac:dyDescent="0.3">
      <c r="E397" s="10" t="str">
        <f>IFERROR(VLOOKUP(D397,Database!B:I,4,FALSE),"")</f>
        <v/>
      </c>
      <c r="F397" s="11"/>
      <c r="G397" s="2" t="str">
        <f>IFERROR(VLOOKUP(D397,Database!B:I,2,FALSE)*F397/1000,"")</f>
        <v/>
      </c>
    </row>
    <row r="398" spans="5:7" x14ac:dyDescent="0.3">
      <c r="E398" s="10" t="str">
        <f>IFERROR(VLOOKUP(D398,Database!B:I,4,FALSE),"")</f>
        <v/>
      </c>
      <c r="F398" s="11"/>
      <c r="G398" s="2" t="str">
        <f>IFERROR(VLOOKUP(D398,Database!B:I,2,FALSE)*F398/1000,"")</f>
        <v/>
      </c>
    </row>
    <row r="399" spans="5:7" x14ac:dyDescent="0.3">
      <c r="E399" s="10" t="str">
        <f>IFERROR(VLOOKUP(D399,Database!B:I,4,FALSE),"")</f>
        <v/>
      </c>
      <c r="F399" s="11"/>
      <c r="G399" s="2" t="str">
        <f>IFERROR(VLOOKUP(D399,Database!B:I,2,FALSE)*F399/1000,"")</f>
        <v/>
      </c>
    </row>
    <row r="400" spans="5:7" x14ac:dyDescent="0.3">
      <c r="E400" s="10" t="str">
        <f>IFERROR(VLOOKUP(D400,Database!B:I,4,FALSE),"")</f>
        <v/>
      </c>
      <c r="F400" s="11"/>
      <c r="G400" s="2" t="str">
        <f>IFERROR(VLOOKUP(D400,Database!B:I,2,FALSE)*F400/1000,"")</f>
        <v/>
      </c>
    </row>
    <row r="401" spans="5:7" x14ac:dyDescent="0.3">
      <c r="E401" s="10" t="str">
        <f>IFERROR(VLOOKUP(D401,Database!B:I,4,FALSE),"")</f>
        <v/>
      </c>
      <c r="F401" s="11"/>
      <c r="G401" s="2" t="str">
        <f>IFERROR(VLOOKUP(D401,Database!B:I,2,FALSE)*F401/1000,"")</f>
        <v/>
      </c>
    </row>
    <row r="402" spans="5:7" x14ac:dyDescent="0.3">
      <c r="E402" s="10" t="str">
        <f>IFERROR(VLOOKUP(D402,Database!B:I,4,FALSE),"")</f>
        <v/>
      </c>
      <c r="F402" s="11"/>
      <c r="G402" s="2" t="str">
        <f>IFERROR(VLOOKUP(D402,Database!B:I,2,FALSE)*F402/1000,"")</f>
        <v/>
      </c>
    </row>
    <row r="403" spans="5:7" x14ac:dyDescent="0.3">
      <c r="E403" s="10" t="str">
        <f>IFERROR(VLOOKUP(D403,Database!B:I,4,FALSE),"")</f>
        <v/>
      </c>
      <c r="F403" s="11"/>
      <c r="G403" s="2" t="str">
        <f>IFERROR(VLOOKUP(D403,Database!B:I,2,FALSE)*F403/1000,"")</f>
        <v/>
      </c>
    </row>
    <row r="404" spans="5:7" x14ac:dyDescent="0.3">
      <c r="E404" s="10" t="str">
        <f>IFERROR(VLOOKUP(D404,Database!B:I,4,FALSE),"")</f>
        <v/>
      </c>
      <c r="F404" s="11"/>
      <c r="G404" s="2" t="str">
        <f>IFERROR(VLOOKUP(D404,Database!B:I,2,FALSE)*F404/1000,"")</f>
        <v/>
      </c>
    </row>
    <row r="405" spans="5:7" x14ac:dyDescent="0.3">
      <c r="E405" s="10" t="str">
        <f>IFERROR(VLOOKUP(D405,Database!B:I,4,FALSE),"")</f>
        <v/>
      </c>
      <c r="F405" s="11"/>
      <c r="G405" s="2" t="str">
        <f>IFERROR(VLOOKUP(D405,Database!B:I,2,FALSE)*F405/1000,"")</f>
        <v/>
      </c>
    </row>
    <row r="406" spans="5:7" x14ac:dyDescent="0.3">
      <c r="E406" s="10" t="str">
        <f>IFERROR(VLOOKUP(D406,Database!B:I,4,FALSE),"")</f>
        <v/>
      </c>
      <c r="F406" s="11"/>
      <c r="G406" s="2" t="str">
        <f>IFERROR(VLOOKUP(D406,Database!B:I,2,FALSE)*F406/1000,"")</f>
        <v/>
      </c>
    </row>
    <row r="407" spans="5:7" x14ac:dyDescent="0.3">
      <c r="E407" s="10" t="str">
        <f>IFERROR(VLOOKUP(D407,Database!B:I,4,FALSE),"")</f>
        <v/>
      </c>
      <c r="F407" s="11"/>
      <c r="G407" s="2" t="str">
        <f>IFERROR(VLOOKUP(D407,Database!B:I,2,FALSE)*F407/1000,"")</f>
        <v/>
      </c>
    </row>
    <row r="408" spans="5:7" x14ac:dyDescent="0.3">
      <c r="E408" s="10" t="str">
        <f>IFERROR(VLOOKUP(D408,Database!B:I,4,FALSE),"")</f>
        <v/>
      </c>
      <c r="F408" s="11"/>
      <c r="G408" s="2" t="str">
        <f>IFERROR(VLOOKUP(D408,Database!B:I,2,FALSE)*F408/1000,"")</f>
        <v/>
      </c>
    </row>
    <row r="409" spans="5:7" x14ac:dyDescent="0.3">
      <c r="E409" s="10" t="str">
        <f>IFERROR(VLOOKUP(D409,Database!B:I,4,FALSE),"")</f>
        <v/>
      </c>
      <c r="F409" s="11"/>
      <c r="G409" s="2" t="str">
        <f>IFERROR(VLOOKUP(D409,Database!B:I,2,FALSE)*F409/1000,"")</f>
        <v/>
      </c>
    </row>
    <row r="410" spans="5:7" x14ac:dyDescent="0.3">
      <c r="E410" s="10" t="str">
        <f>IFERROR(VLOOKUP(D410,Database!B:I,4,FALSE),"")</f>
        <v/>
      </c>
      <c r="F410" s="11"/>
      <c r="G410" s="2" t="str">
        <f>IFERROR(VLOOKUP(D410,Database!B:I,2,FALSE)*F410/1000,"")</f>
        <v/>
      </c>
    </row>
    <row r="411" spans="5:7" x14ac:dyDescent="0.3">
      <c r="E411" s="10" t="str">
        <f>IFERROR(VLOOKUP(D411,Database!B:I,4,FALSE),"")</f>
        <v/>
      </c>
      <c r="F411" s="11"/>
      <c r="G411" s="2" t="str">
        <f>IFERROR(VLOOKUP(D411,Database!B:I,2,FALSE)*F411/1000,"")</f>
        <v/>
      </c>
    </row>
    <row r="412" spans="5:7" x14ac:dyDescent="0.3">
      <c r="E412" s="10" t="str">
        <f>IFERROR(VLOOKUP(D412,Database!B:I,4,FALSE),"")</f>
        <v/>
      </c>
      <c r="F412" s="11"/>
      <c r="G412" s="2" t="str">
        <f>IFERROR(VLOOKUP(D412,Database!B:I,2,FALSE)*F412/1000,"")</f>
        <v/>
      </c>
    </row>
    <row r="413" spans="5:7" x14ac:dyDescent="0.3">
      <c r="E413" s="10" t="str">
        <f>IFERROR(VLOOKUP(D413,Database!B:I,4,FALSE),"")</f>
        <v/>
      </c>
      <c r="F413" s="11"/>
      <c r="G413" s="2" t="str">
        <f>IFERROR(VLOOKUP(D413,Database!B:I,2,FALSE)*F413/1000,"")</f>
        <v/>
      </c>
    </row>
    <row r="414" spans="5:7" x14ac:dyDescent="0.3">
      <c r="E414" s="10" t="str">
        <f>IFERROR(VLOOKUP(D414,Database!B:I,4,FALSE),"")</f>
        <v/>
      </c>
      <c r="F414" s="11"/>
      <c r="G414" s="2" t="str">
        <f>IFERROR(VLOOKUP(D414,Database!B:I,2,FALSE)*F414/1000,"")</f>
        <v/>
      </c>
    </row>
    <row r="415" spans="5:7" x14ac:dyDescent="0.3">
      <c r="E415" s="10" t="str">
        <f>IFERROR(VLOOKUP(D415,Database!B:I,4,FALSE),"")</f>
        <v/>
      </c>
      <c r="F415" s="11"/>
      <c r="G415" s="2" t="str">
        <f>IFERROR(VLOOKUP(D415,Database!B:I,2,FALSE)*F415/1000,"")</f>
        <v/>
      </c>
    </row>
    <row r="416" spans="5:7" x14ac:dyDescent="0.3">
      <c r="E416" s="10" t="str">
        <f>IFERROR(VLOOKUP(D416,Database!B:I,4,FALSE),"")</f>
        <v/>
      </c>
      <c r="F416" s="11"/>
      <c r="G416" s="2" t="str">
        <f>IFERROR(VLOOKUP(D416,Database!B:I,2,FALSE)*F416/1000,"")</f>
        <v/>
      </c>
    </row>
    <row r="417" spans="5:7" x14ac:dyDescent="0.3">
      <c r="E417" s="10" t="str">
        <f>IFERROR(VLOOKUP(D417,Database!B:I,4,FALSE),"")</f>
        <v/>
      </c>
      <c r="F417" s="11"/>
      <c r="G417" s="2" t="str">
        <f>IFERROR(VLOOKUP(D417,Database!B:I,2,FALSE)*F417/1000,"")</f>
        <v/>
      </c>
    </row>
    <row r="418" spans="5:7" x14ac:dyDescent="0.3">
      <c r="E418" s="10" t="str">
        <f>IFERROR(VLOOKUP(D418,Database!B:I,4,FALSE),"")</f>
        <v/>
      </c>
      <c r="F418" s="11"/>
      <c r="G418" s="2" t="str">
        <f>IFERROR(VLOOKUP(D418,Database!B:I,2,FALSE)*F418/1000,"")</f>
        <v/>
      </c>
    </row>
    <row r="419" spans="5:7" x14ac:dyDescent="0.3">
      <c r="E419" s="10" t="str">
        <f>IFERROR(VLOOKUP(D419,Database!B:I,4,FALSE),"")</f>
        <v/>
      </c>
      <c r="F419" s="11"/>
      <c r="G419" s="2" t="str">
        <f>IFERROR(VLOOKUP(D419,Database!B:I,2,FALSE)*F419/1000,"")</f>
        <v/>
      </c>
    </row>
    <row r="420" spans="5:7" x14ac:dyDescent="0.3">
      <c r="E420" s="10" t="str">
        <f>IFERROR(VLOOKUP(D420,Database!B:I,4,FALSE),"")</f>
        <v/>
      </c>
      <c r="F420" s="11"/>
      <c r="G420" s="2" t="str">
        <f>IFERROR(VLOOKUP(D420,Database!B:I,2,FALSE)*F420/1000,"")</f>
        <v/>
      </c>
    </row>
    <row r="421" spans="5:7" x14ac:dyDescent="0.3">
      <c r="E421" s="10" t="str">
        <f>IFERROR(VLOOKUP(D421,Database!B:I,4,FALSE),"")</f>
        <v/>
      </c>
      <c r="F421" s="11"/>
      <c r="G421" s="2" t="str">
        <f>IFERROR(VLOOKUP(D421,Database!B:I,2,FALSE)*F421/1000,"")</f>
        <v/>
      </c>
    </row>
    <row r="422" spans="5:7" x14ac:dyDescent="0.3">
      <c r="E422" s="10" t="str">
        <f>IFERROR(VLOOKUP(D422,Database!B:I,4,FALSE),"")</f>
        <v/>
      </c>
      <c r="F422" s="11"/>
      <c r="G422" s="2" t="str">
        <f>IFERROR(VLOOKUP(D422,Database!B:I,2,FALSE)*F422/1000,"")</f>
        <v/>
      </c>
    </row>
    <row r="423" spans="5:7" x14ac:dyDescent="0.3">
      <c r="E423" s="10" t="str">
        <f>IFERROR(VLOOKUP(D423,Database!B:I,4,FALSE),"")</f>
        <v/>
      </c>
      <c r="F423" s="11"/>
      <c r="G423" s="2" t="str">
        <f>IFERROR(VLOOKUP(D423,Database!B:I,2,FALSE)*F423/1000,"")</f>
        <v/>
      </c>
    </row>
    <row r="424" spans="5:7" x14ac:dyDescent="0.3">
      <c r="E424" s="10" t="str">
        <f>IFERROR(VLOOKUP(D424,Database!B:I,4,FALSE),"")</f>
        <v/>
      </c>
      <c r="F424" s="11"/>
      <c r="G424" s="2" t="str">
        <f>IFERROR(VLOOKUP(D424,Database!B:I,2,FALSE)*F424/1000,"")</f>
        <v/>
      </c>
    </row>
    <row r="425" spans="5:7" x14ac:dyDescent="0.3">
      <c r="E425" s="10" t="str">
        <f>IFERROR(VLOOKUP(D425,Database!B:I,4,FALSE),"")</f>
        <v/>
      </c>
      <c r="F425" s="11"/>
      <c r="G425" s="2" t="str">
        <f>IFERROR(VLOOKUP(D425,Database!B:I,2,FALSE)*F425/1000,"")</f>
        <v/>
      </c>
    </row>
    <row r="426" spans="5:7" x14ac:dyDescent="0.3">
      <c r="E426" s="10" t="str">
        <f>IFERROR(VLOOKUP(D426,Database!B:I,4,FALSE),"")</f>
        <v/>
      </c>
      <c r="F426" s="11"/>
      <c r="G426" s="2" t="str">
        <f>IFERROR(VLOOKUP(D426,Database!B:I,2,FALSE)*F426/1000,"")</f>
        <v/>
      </c>
    </row>
    <row r="427" spans="5:7" x14ac:dyDescent="0.3">
      <c r="E427" s="10" t="str">
        <f>IFERROR(VLOOKUP(D427,Database!B:I,4,FALSE),"")</f>
        <v/>
      </c>
      <c r="F427" s="11"/>
      <c r="G427" s="2" t="str">
        <f>IFERROR(VLOOKUP(D427,Database!B:I,2,FALSE)*F427/1000,"")</f>
        <v/>
      </c>
    </row>
    <row r="428" spans="5:7" x14ac:dyDescent="0.3">
      <c r="E428" s="10" t="str">
        <f>IFERROR(VLOOKUP(D428,Database!B:I,4,FALSE),"")</f>
        <v/>
      </c>
      <c r="F428" s="11"/>
      <c r="G428" s="2" t="str">
        <f>IFERROR(VLOOKUP(D428,Database!B:I,2,FALSE)*F428/1000,"")</f>
        <v/>
      </c>
    </row>
    <row r="429" spans="5:7" x14ac:dyDescent="0.3">
      <c r="E429" s="10" t="str">
        <f>IFERROR(VLOOKUP(D429,Database!B:I,4,FALSE),"")</f>
        <v/>
      </c>
      <c r="F429" s="11"/>
      <c r="G429" s="2" t="str">
        <f>IFERROR(VLOOKUP(D429,Database!B:I,2,FALSE)*F429/1000,"")</f>
        <v/>
      </c>
    </row>
    <row r="430" spans="5:7" x14ac:dyDescent="0.3">
      <c r="E430" s="10" t="str">
        <f>IFERROR(VLOOKUP(D430,Database!B:I,4,FALSE),"")</f>
        <v/>
      </c>
      <c r="F430" s="11"/>
      <c r="G430" s="2" t="str">
        <f>IFERROR(VLOOKUP(D430,Database!B:I,2,FALSE)*F430/1000,"")</f>
        <v/>
      </c>
    </row>
    <row r="431" spans="5:7" x14ac:dyDescent="0.3">
      <c r="E431" s="10" t="str">
        <f>IFERROR(VLOOKUP(D431,Database!B:I,4,FALSE),"")</f>
        <v/>
      </c>
      <c r="F431" s="11"/>
      <c r="G431" s="2" t="str">
        <f>IFERROR(VLOOKUP(D431,Database!B:I,2,FALSE)*F431/1000,"")</f>
        <v/>
      </c>
    </row>
    <row r="432" spans="5:7" x14ac:dyDescent="0.3">
      <c r="E432" s="10" t="str">
        <f>IFERROR(VLOOKUP(D432,Database!B:I,4,FALSE),"")</f>
        <v/>
      </c>
      <c r="F432" s="11"/>
      <c r="G432" s="2" t="str">
        <f>IFERROR(VLOOKUP(D432,Database!B:I,2,FALSE)*F432/1000,"")</f>
        <v/>
      </c>
    </row>
    <row r="433" spans="5:7" x14ac:dyDescent="0.3">
      <c r="E433" s="10" t="str">
        <f>IFERROR(VLOOKUP(D433,Database!B:I,4,FALSE),"")</f>
        <v/>
      </c>
      <c r="F433" s="11"/>
      <c r="G433" s="2" t="str">
        <f>IFERROR(VLOOKUP(D433,Database!B:I,2,FALSE)*F433/1000,"")</f>
        <v/>
      </c>
    </row>
    <row r="434" spans="5:7" x14ac:dyDescent="0.3">
      <c r="E434" s="10" t="str">
        <f>IFERROR(VLOOKUP(D434,Database!B:I,4,FALSE),"")</f>
        <v/>
      </c>
      <c r="F434" s="11"/>
      <c r="G434" s="2" t="str">
        <f>IFERROR(VLOOKUP(D434,Database!B:I,2,FALSE)*F434/1000,"")</f>
        <v/>
      </c>
    </row>
    <row r="435" spans="5:7" x14ac:dyDescent="0.3">
      <c r="E435" s="10" t="str">
        <f>IFERROR(VLOOKUP(D435,Database!B:I,4,FALSE),"")</f>
        <v/>
      </c>
      <c r="F435" s="11"/>
      <c r="G435" s="2" t="str">
        <f>IFERROR(VLOOKUP(D435,Database!B:I,2,FALSE)*F435/1000,"")</f>
        <v/>
      </c>
    </row>
    <row r="436" spans="5:7" x14ac:dyDescent="0.3">
      <c r="E436" s="10" t="str">
        <f>IFERROR(VLOOKUP(D436,Database!B:I,4,FALSE),"")</f>
        <v/>
      </c>
      <c r="F436" s="11"/>
      <c r="G436" s="2" t="str">
        <f>IFERROR(VLOOKUP(D436,Database!B:I,2,FALSE)*F436/1000,"")</f>
        <v/>
      </c>
    </row>
    <row r="437" spans="5:7" x14ac:dyDescent="0.3">
      <c r="E437" s="10" t="str">
        <f>IFERROR(VLOOKUP(D437,Database!B:I,4,FALSE),"")</f>
        <v/>
      </c>
      <c r="F437" s="11"/>
      <c r="G437" s="2" t="str">
        <f>IFERROR(VLOOKUP(D437,Database!B:I,2,FALSE)*F437/1000,"")</f>
        <v/>
      </c>
    </row>
    <row r="438" spans="5:7" x14ac:dyDescent="0.3">
      <c r="E438" s="10" t="str">
        <f>IFERROR(VLOOKUP(D438,Database!B:I,4,FALSE),"")</f>
        <v/>
      </c>
      <c r="F438" s="11"/>
      <c r="G438" s="2" t="str">
        <f>IFERROR(VLOOKUP(D438,Database!B:I,2,FALSE)*F438/1000,"")</f>
        <v/>
      </c>
    </row>
    <row r="439" spans="5:7" x14ac:dyDescent="0.3">
      <c r="E439" s="10" t="str">
        <f>IFERROR(VLOOKUP(D439,Database!B:I,4,FALSE),"")</f>
        <v/>
      </c>
      <c r="F439" s="11"/>
      <c r="G439" s="2" t="str">
        <f>IFERROR(VLOOKUP(D439,Database!B:I,2,FALSE)*F439/1000,"")</f>
        <v/>
      </c>
    </row>
    <row r="440" spans="5:7" x14ac:dyDescent="0.3">
      <c r="E440" s="10" t="str">
        <f>IFERROR(VLOOKUP(D440,Database!B:I,4,FALSE),"")</f>
        <v/>
      </c>
      <c r="F440" s="11"/>
      <c r="G440" s="2" t="str">
        <f>IFERROR(VLOOKUP(D440,Database!B:I,2,FALSE)*F440/1000,"")</f>
        <v/>
      </c>
    </row>
    <row r="441" spans="5:7" x14ac:dyDescent="0.3">
      <c r="E441" s="10" t="str">
        <f>IFERROR(VLOOKUP(D441,Database!B:I,4,FALSE),"")</f>
        <v/>
      </c>
      <c r="F441" s="11"/>
      <c r="G441" s="2" t="str">
        <f>IFERROR(VLOOKUP(D441,Database!B:I,2,FALSE)*F441/1000,"")</f>
        <v/>
      </c>
    </row>
    <row r="442" spans="5:7" x14ac:dyDescent="0.3">
      <c r="E442" s="10" t="str">
        <f>IFERROR(VLOOKUP(D442,Database!B:I,4,FALSE),"")</f>
        <v/>
      </c>
      <c r="F442" s="11"/>
      <c r="G442" s="2" t="str">
        <f>IFERROR(VLOOKUP(D442,Database!B:I,2,FALSE)*F442/1000,"")</f>
        <v/>
      </c>
    </row>
    <row r="443" spans="5:7" x14ac:dyDescent="0.3">
      <c r="E443" s="10" t="str">
        <f>IFERROR(VLOOKUP(D443,Database!B:I,4,FALSE),"")</f>
        <v/>
      </c>
      <c r="F443" s="11"/>
      <c r="G443" s="2" t="str">
        <f>IFERROR(VLOOKUP(D443,Database!B:I,2,FALSE)*F443/1000,"")</f>
        <v/>
      </c>
    </row>
    <row r="444" spans="5:7" x14ac:dyDescent="0.3">
      <c r="E444" s="10" t="str">
        <f>IFERROR(VLOOKUP(D444,Database!B:I,4,FALSE),"")</f>
        <v/>
      </c>
      <c r="F444" s="11"/>
      <c r="G444" s="2" t="str">
        <f>IFERROR(VLOOKUP(D444,Database!B:I,2,FALSE)*F444/1000,"")</f>
        <v/>
      </c>
    </row>
    <row r="445" spans="5:7" x14ac:dyDescent="0.3">
      <c r="E445" s="10" t="str">
        <f>IFERROR(VLOOKUP(D445,Database!B:I,4,FALSE),"")</f>
        <v/>
      </c>
      <c r="F445" s="11"/>
      <c r="G445" s="2" t="str">
        <f>IFERROR(VLOOKUP(D445,Database!B:I,2,FALSE)*F445/1000,"")</f>
        <v/>
      </c>
    </row>
    <row r="446" spans="5:7" x14ac:dyDescent="0.3">
      <c r="E446" s="10" t="str">
        <f>IFERROR(VLOOKUP(D446,Database!B:I,4,FALSE),"")</f>
        <v/>
      </c>
      <c r="F446" s="11"/>
      <c r="G446" s="2" t="str">
        <f>IFERROR(VLOOKUP(D446,Database!B:I,2,FALSE)*F446/1000,"")</f>
        <v/>
      </c>
    </row>
    <row r="447" spans="5:7" x14ac:dyDescent="0.3">
      <c r="E447" s="10" t="str">
        <f>IFERROR(VLOOKUP(D447,Database!B:I,4,FALSE),"")</f>
        <v/>
      </c>
      <c r="F447" s="11"/>
      <c r="G447" s="2" t="str">
        <f>IFERROR(VLOOKUP(D447,Database!B:I,2,FALSE)*F447/1000,"")</f>
        <v/>
      </c>
    </row>
    <row r="448" spans="5:7" x14ac:dyDescent="0.3">
      <c r="E448" s="10" t="str">
        <f>IFERROR(VLOOKUP(D448,Database!B:I,4,FALSE),"")</f>
        <v/>
      </c>
      <c r="F448" s="11"/>
      <c r="G448" s="2" t="str">
        <f>IFERROR(VLOOKUP(D448,Database!B:I,2,FALSE)*F448/1000,"")</f>
        <v/>
      </c>
    </row>
    <row r="449" spans="5:7" x14ac:dyDescent="0.3">
      <c r="E449" s="10" t="str">
        <f>IFERROR(VLOOKUP(D449,Database!B:I,4,FALSE),"")</f>
        <v/>
      </c>
      <c r="F449" s="11"/>
      <c r="G449" s="2" t="str">
        <f>IFERROR(VLOOKUP(D449,Database!B:I,2,FALSE)*F449/1000,"")</f>
        <v/>
      </c>
    </row>
    <row r="450" spans="5:7" x14ac:dyDescent="0.3">
      <c r="E450" s="10" t="str">
        <f>IFERROR(VLOOKUP(D450,Database!B:I,4,FALSE),"")</f>
        <v/>
      </c>
      <c r="F450" s="11"/>
      <c r="G450" s="2" t="str">
        <f>IFERROR(VLOOKUP(D450,Database!B:I,2,FALSE)*F450/1000,"")</f>
        <v/>
      </c>
    </row>
    <row r="451" spans="5:7" x14ac:dyDescent="0.3">
      <c r="E451" s="10" t="str">
        <f>IFERROR(VLOOKUP(D451,Database!B:I,4,FALSE),"")</f>
        <v/>
      </c>
      <c r="F451" s="11"/>
      <c r="G451" s="2" t="str">
        <f>IFERROR(VLOOKUP(D451,Database!B:I,2,FALSE)*F451/1000,"")</f>
        <v/>
      </c>
    </row>
    <row r="452" spans="5:7" x14ac:dyDescent="0.3">
      <c r="E452" s="10" t="str">
        <f>IFERROR(VLOOKUP(D452,Database!B:I,4,FALSE),"")</f>
        <v/>
      </c>
      <c r="F452" s="11"/>
      <c r="G452" s="2" t="str">
        <f>IFERROR(VLOOKUP(D452,Database!B:I,2,FALSE)*F452/1000,"")</f>
        <v/>
      </c>
    </row>
    <row r="453" spans="5:7" x14ac:dyDescent="0.3">
      <c r="E453" s="10" t="str">
        <f>IFERROR(VLOOKUP(D453,Database!B:I,4,FALSE),"")</f>
        <v/>
      </c>
      <c r="F453" s="11"/>
      <c r="G453" s="2" t="str">
        <f>IFERROR(VLOOKUP(D453,Database!B:I,2,FALSE)*F453/1000,"")</f>
        <v/>
      </c>
    </row>
    <row r="454" spans="5:7" x14ac:dyDescent="0.3">
      <c r="E454" s="10" t="str">
        <f>IFERROR(VLOOKUP(D454,Database!B:I,4,FALSE),"")</f>
        <v/>
      </c>
      <c r="F454" s="11"/>
      <c r="G454" s="2" t="str">
        <f>IFERROR(VLOOKUP(D454,Database!B:I,2,FALSE)*F454/1000,"")</f>
        <v/>
      </c>
    </row>
    <row r="455" spans="5:7" x14ac:dyDescent="0.3">
      <c r="E455" s="10" t="str">
        <f>IFERROR(VLOOKUP(D455,Database!B:I,4,FALSE),"")</f>
        <v/>
      </c>
      <c r="F455" s="11"/>
      <c r="G455" s="2" t="str">
        <f>IFERROR(VLOOKUP(D455,Database!B:I,2,FALSE)*F455/1000,"")</f>
        <v/>
      </c>
    </row>
    <row r="456" spans="5:7" x14ac:dyDescent="0.3">
      <c r="E456" s="10" t="str">
        <f>IFERROR(VLOOKUP(D456,Database!B:I,4,FALSE),"")</f>
        <v/>
      </c>
      <c r="F456" s="11"/>
      <c r="G456" s="2" t="str">
        <f>IFERROR(VLOOKUP(D456,Database!B:I,2,FALSE)*F456/1000,"")</f>
        <v/>
      </c>
    </row>
    <row r="457" spans="5:7" x14ac:dyDescent="0.3">
      <c r="E457" s="10" t="str">
        <f>IFERROR(VLOOKUP(D457,Database!B:I,4,FALSE),"")</f>
        <v/>
      </c>
      <c r="F457" s="11"/>
      <c r="G457" s="2" t="str">
        <f>IFERROR(VLOOKUP(D457,Database!B:I,2,FALSE)*F457/1000,"")</f>
        <v/>
      </c>
    </row>
    <row r="458" spans="5:7" x14ac:dyDescent="0.3">
      <c r="E458" s="10" t="str">
        <f>IFERROR(VLOOKUP(D458,Database!B:I,4,FALSE),"")</f>
        <v/>
      </c>
      <c r="F458" s="11"/>
      <c r="G458" s="2" t="str">
        <f>IFERROR(VLOOKUP(D458,Database!B:I,2,FALSE)*F458/1000,"")</f>
        <v/>
      </c>
    </row>
    <row r="459" spans="5:7" x14ac:dyDescent="0.3">
      <c r="E459" s="10" t="str">
        <f>IFERROR(VLOOKUP(D459,Database!B:I,4,FALSE),"")</f>
        <v/>
      </c>
      <c r="F459" s="11"/>
      <c r="G459" s="2" t="str">
        <f>IFERROR(VLOOKUP(D459,Database!B:I,2,FALSE)*F459/1000,"")</f>
        <v/>
      </c>
    </row>
    <row r="460" spans="5:7" x14ac:dyDescent="0.3">
      <c r="E460" s="10" t="str">
        <f>IFERROR(VLOOKUP(D460,Database!B:I,4,FALSE),"")</f>
        <v/>
      </c>
      <c r="F460" s="11"/>
      <c r="G460" s="2" t="str">
        <f>IFERROR(VLOOKUP(D460,Database!B:I,2,FALSE)*F460/1000,"")</f>
        <v/>
      </c>
    </row>
    <row r="461" spans="5:7" x14ac:dyDescent="0.3">
      <c r="E461" s="10" t="str">
        <f>IFERROR(VLOOKUP(D461,Database!B:I,4,FALSE),"")</f>
        <v/>
      </c>
      <c r="F461" s="11"/>
      <c r="G461" s="2" t="str">
        <f>IFERROR(VLOOKUP(D461,Database!B:I,2,FALSE)*F461/1000,"")</f>
        <v/>
      </c>
    </row>
    <row r="462" spans="5:7" x14ac:dyDescent="0.3">
      <c r="E462" s="10" t="str">
        <f>IFERROR(VLOOKUP(D462,Database!B:I,4,FALSE),"")</f>
        <v/>
      </c>
      <c r="F462" s="11"/>
      <c r="G462" s="2" t="str">
        <f>IFERROR(VLOOKUP(D462,Database!B:I,2,FALSE)*F462/1000,"")</f>
        <v/>
      </c>
    </row>
    <row r="463" spans="5:7" x14ac:dyDescent="0.3">
      <c r="E463" s="10" t="str">
        <f>IFERROR(VLOOKUP(D463,Database!B:I,4,FALSE),"")</f>
        <v/>
      </c>
      <c r="F463" s="11"/>
      <c r="G463" s="2" t="str">
        <f>IFERROR(VLOOKUP(D463,Database!B:I,2,FALSE)*F463/1000,"")</f>
        <v/>
      </c>
    </row>
    <row r="464" spans="5:7" x14ac:dyDescent="0.3">
      <c r="E464" s="10" t="str">
        <f>IFERROR(VLOOKUP(D464,Database!B:I,4,FALSE),"")</f>
        <v/>
      </c>
      <c r="F464" s="11"/>
      <c r="G464" s="2" t="str">
        <f>IFERROR(VLOOKUP(D464,Database!B:I,2,FALSE)*F464/1000,"")</f>
        <v/>
      </c>
    </row>
    <row r="465" spans="5:7" x14ac:dyDescent="0.3">
      <c r="E465" s="10" t="str">
        <f>IFERROR(VLOOKUP(D465,Database!B:I,4,FALSE),"")</f>
        <v/>
      </c>
      <c r="F465" s="11"/>
      <c r="G465" s="2" t="str">
        <f>IFERROR(VLOOKUP(D465,Database!B:I,2,FALSE)*F465/1000,"")</f>
        <v/>
      </c>
    </row>
    <row r="466" spans="5:7" x14ac:dyDescent="0.3">
      <c r="E466" s="10" t="str">
        <f>IFERROR(VLOOKUP(D466,Database!B:I,4,FALSE),"")</f>
        <v/>
      </c>
      <c r="F466" s="11"/>
      <c r="G466" s="2" t="str">
        <f>IFERROR(VLOOKUP(D466,Database!B:I,2,FALSE)*F466/1000,"")</f>
        <v/>
      </c>
    </row>
    <row r="467" spans="5:7" x14ac:dyDescent="0.3">
      <c r="E467" s="10" t="str">
        <f>IFERROR(VLOOKUP(D467,Database!B:I,4,FALSE),"")</f>
        <v/>
      </c>
      <c r="F467" s="11"/>
      <c r="G467" s="2" t="str">
        <f>IFERROR(VLOOKUP(D467,Database!B:I,2,FALSE)*F467/1000,"")</f>
        <v/>
      </c>
    </row>
    <row r="468" spans="5:7" x14ac:dyDescent="0.3">
      <c r="E468" s="10" t="str">
        <f>IFERROR(VLOOKUP(D468,Database!B:I,4,FALSE),"")</f>
        <v/>
      </c>
      <c r="F468" s="11"/>
      <c r="G468" s="2" t="str">
        <f>IFERROR(VLOOKUP(D468,Database!B:I,2,FALSE)*F468/1000,"")</f>
        <v/>
      </c>
    </row>
    <row r="469" spans="5:7" x14ac:dyDescent="0.3">
      <c r="E469" s="10" t="str">
        <f>IFERROR(VLOOKUP(D469,Database!B:I,4,FALSE),"")</f>
        <v/>
      </c>
      <c r="F469" s="11"/>
      <c r="G469" s="2" t="str">
        <f>IFERROR(VLOOKUP(D469,Database!B:I,2,FALSE)*F469/1000,"")</f>
        <v/>
      </c>
    </row>
    <row r="470" spans="5:7" x14ac:dyDescent="0.3">
      <c r="E470" s="10" t="str">
        <f>IFERROR(VLOOKUP(D470,Database!B:I,4,FALSE),"")</f>
        <v/>
      </c>
      <c r="F470" s="11"/>
      <c r="G470" s="2" t="str">
        <f>IFERROR(VLOOKUP(D470,Database!B:I,2,FALSE)*F470/1000,"")</f>
        <v/>
      </c>
    </row>
    <row r="471" spans="5:7" x14ac:dyDescent="0.3">
      <c r="E471" s="10" t="str">
        <f>IFERROR(VLOOKUP(D471,Database!B:I,4,FALSE),"")</f>
        <v/>
      </c>
      <c r="F471" s="11"/>
      <c r="G471" s="2" t="str">
        <f>IFERROR(VLOOKUP(D471,Database!B:I,2,FALSE)*F471/1000,"")</f>
        <v/>
      </c>
    </row>
    <row r="472" spans="5:7" x14ac:dyDescent="0.3">
      <c r="E472" s="10" t="str">
        <f>IFERROR(VLOOKUP(D472,Database!B:I,4,FALSE),"")</f>
        <v/>
      </c>
      <c r="F472" s="11"/>
      <c r="G472" s="2" t="str">
        <f>IFERROR(VLOOKUP(D472,Database!B:I,2,FALSE)*F472/1000,"")</f>
        <v/>
      </c>
    </row>
    <row r="473" spans="5:7" x14ac:dyDescent="0.3">
      <c r="E473" s="10" t="str">
        <f>IFERROR(VLOOKUP(D473,Database!B:I,4,FALSE),"")</f>
        <v/>
      </c>
      <c r="F473" s="11"/>
      <c r="G473" s="2" t="str">
        <f>IFERROR(VLOOKUP(D473,Database!B:I,2,FALSE)*F473/1000,"")</f>
        <v/>
      </c>
    </row>
    <row r="474" spans="5:7" x14ac:dyDescent="0.3">
      <c r="E474" s="10" t="str">
        <f>IFERROR(VLOOKUP(D474,Database!B:I,4,FALSE),"")</f>
        <v/>
      </c>
      <c r="F474" s="11"/>
      <c r="G474" s="2" t="str">
        <f>IFERROR(VLOOKUP(D474,Database!B:I,2,FALSE)*F474/1000,"")</f>
        <v/>
      </c>
    </row>
    <row r="475" spans="5:7" x14ac:dyDescent="0.3">
      <c r="E475" s="10" t="str">
        <f>IFERROR(VLOOKUP(D475,Database!B:I,4,FALSE),"")</f>
        <v/>
      </c>
      <c r="F475" s="11"/>
      <c r="G475" s="2" t="str">
        <f>IFERROR(VLOOKUP(D475,Database!B:I,2,FALSE)*F475/1000,"")</f>
        <v/>
      </c>
    </row>
    <row r="476" spans="5:7" x14ac:dyDescent="0.3">
      <c r="E476" s="10" t="str">
        <f>IFERROR(VLOOKUP(D476,Database!B:I,4,FALSE),"")</f>
        <v/>
      </c>
      <c r="F476" s="11"/>
      <c r="G476" s="2" t="str">
        <f>IFERROR(VLOOKUP(D476,Database!B:I,2,FALSE)*F476/1000,"")</f>
        <v/>
      </c>
    </row>
    <row r="477" spans="5:7" x14ac:dyDescent="0.3">
      <c r="E477" s="10" t="str">
        <f>IFERROR(VLOOKUP(D477,Database!B:I,4,FALSE),"")</f>
        <v/>
      </c>
      <c r="F477" s="11"/>
      <c r="G477" s="2" t="str">
        <f>IFERROR(VLOOKUP(D477,Database!B:I,2,FALSE)*F477/1000,"")</f>
        <v/>
      </c>
    </row>
    <row r="478" spans="5:7" x14ac:dyDescent="0.3">
      <c r="E478" s="10" t="str">
        <f>IFERROR(VLOOKUP(D478,Database!B:I,4,FALSE),"")</f>
        <v/>
      </c>
      <c r="F478" s="11"/>
      <c r="G478" s="2" t="str">
        <f>IFERROR(VLOOKUP(D478,Database!B:I,2,FALSE)*F478/1000,"")</f>
        <v/>
      </c>
    </row>
    <row r="479" spans="5:7" x14ac:dyDescent="0.3">
      <c r="E479" s="10" t="str">
        <f>IFERROR(VLOOKUP(D479,Database!B:I,4,FALSE),"")</f>
        <v/>
      </c>
      <c r="F479" s="11"/>
      <c r="G479" s="2" t="str">
        <f>IFERROR(VLOOKUP(D479,Database!B:I,2,FALSE)*F479/1000,"")</f>
        <v/>
      </c>
    </row>
    <row r="480" spans="5:7" x14ac:dyDescent="0.3">
      <c r="E480" s="10" t="str">
        <f>IFERROR(VLOOKUP(D480,Database!B:I,4,FALSE),"")</f>
        <v/>
      </c>
      <c r="F480" s="11"/>
      <c r="G480" s="2" t="str">
        <f>IFERROR(VLOOKUP(D480,Database!B:I,2,FALSE)*F480/1000,"")</f>
        <v/>
      </c>
    </row>
    <row r="481" spans="5:7" x14ac:dyDescent="0.3">
      <c r="E481" s="10" t="str">
        <f>IFERROR(VLOOKUP(D481,Database!B:I,4,FALSE),"")</f>
        <v/>
      </c>
      <c r="F481" s="11"/>
      <c r="G481" s="2" t="str">
        <f>IFERROR(VLOOKUP(D481,Database!B:I,2,FALSE)*F481/1000,"")</f>
        <v/>
      </c>
    </row>
    <row r="482" spans="5:7" x14ac:dyDescent="0.3">
      <c r="E482" s="10" t="str">
        <f>IFERROR(VLOOKUP(D482,Database!B:I,4,FALSE),"")</f>
        <v/>
      </c>
      <c r="F482" s="11"/>
      <c r="G482" s="2" t="str">
        <f>IFERROR(VLOOKUP(D482,Database!B:I,2,FALSE)*F482/1000,"")</f>
        <v/>
      </c>
    </row>
    <row r="483" spans="5:7" x14ac:dyDescent="0.3">
      <c r="E483" s="10" t="str">
        <f>IFERROR(VLOOKUP(D483,Database!B:I,4,FALSE),"")</f>
        <v/>
      </c>
      <c r="F483" s="11"/>
      <c r="G483" s="2" t="str">
        <f>IFERROR(VLOOKUP(D483,Database!B:I,2,FALSE)*F483/1000,"")</f>
        <v/>
      </c>
    </row>
    <row r="484" spans="5:7" x14ac:dyDescent="0.3">
      <c r="E484" s="10" t="str">
        <f>IFERROR(VLOOKUP(D484,Database!B:I,4,FALSE),"")</f>
        <v/>
      </c>
      <c r="F484" s="11"/>
      <c r="G484" s="2" t="str">
        <f>IFERROR(VLOOKUP(D484,Database!B:I,2,FALSE)*F484/1000,"")</f>
        <v/>
      </c>
    </row>
    <row r="485" spans="5:7" x14ac:dyDescent="0.3">
      <c r="E485" s="10" t="str">
        <f>IFERROR(VLOOKUP(D485,Database!B:I,4,FALSE),"")</f>
        <v/>
      </c>
      <c r="F485" s="11"/>
      <c r="G485" s="2" t="str">
        <f>IFERROR(VLOOKUP(D485,Database!B:I,2,FALSE)*F485/1000,"")</f>
        <v/>
      </c>
    </row>
    <row r="486" spans="5:7" x14ac:dyDescent="0.3">
      <c r="E486" s="10" t="str">
        <f>IFERROR(VLOOKUP(D486,Database!B:I,4,FALSE),"")</f>
        <v/>
      </c>
      <c r="F486" s="11"/>
      <c r="G486" s="2" t="str">
        <f>IFERROR(VLOOKUP(D486,Database!B:I,2,FALSE)*F486/1000,"")</f>
        <v/>
      </c>
    </row>
    <row r="487" spans="5:7" x14ac:dyDescent="0.3">
      <c r="E487" s="10" t="str">
        <f>IFERROR(VLOOKUP(D487,Database!B:I,4,FALSE),"")</f>
        <v/>
      </c>
      <c r="F487" s="11"/>
      <c r="G487" s="2" t="str">
        <f>IFERROR(VLOOKUP(D487,Database!B:I,2,FALSE)*F487/1000,"")</f>
        <v/>
      </c>
    </row>
    <row r="488" spans="5:7" x14ac:dyDescent="0.3">
      <c r="E488" s="10" t="str">
        <f>IFERROR(VLOOKUP(D488,Database!B:I,4,FALSE),"")</f>
        <v/>
      </c>
      <c r="F488" s="11"/>
      <c r="G488" s="2" t="str">
        <f>IFERROR(VLOOKUP(D488,Database!B:I,2,FALSE)*F488/1000,"")</f>
        <v/>
      </c>
    </row>
    <row r="489" spans="5:7" x14ac:dyDescent="0.3">
      <c r="E489" s="10" t="str">
        <f>IFERROR(VLOOKUP(D489,Database!B:I,4,FALSE),"")</f>
        <v/>
      </c>
      <c r="F489" s="11"/>
      <c r="G489" s="2" t="str">
        <f>IFERROR(VLOOKUP(D489,Database!B:I,2,FALSE)*F489/1000,"")</f>
        <v/>
      </c>
    </row>
    <row r="490" spans="5:7" x14ac:dyDescent="0.3">
      <c r="E490" s="10" t="str">
        <f>IFERROR(VLOOKUP(D490,Database!B:I,4,FALSE),"")</f>
        <v/>
      </c>
      <c r="F490" s="11"/>
      <c r="G490" s="2" t="str">
        <f>IFERROR(VLOOKUP(D490,Database!B:I,2,FALSE)*F490/1000,"")</f>
        <v/>
      </c>
    </row>
    <row r="491" spans="5:7" x14ac:dyDescent="0.3">
      <c r="E491" s="10" t="str">
        <f>IFERROR(VLOOKUP(D491,Database!B:I,4,FALSE),"")</f>
        <v/>
      </c>
      <c r="F491" s="11"/>
      <c r="G491" s="2" t="str">
        <f>IFERROR(VLOOKUP(D491,Database!B:I,2,FALSE)*F491/1000,"")</f>
        <v/>
      </c>
    </row>
    <row r="492" spans="5:7" x14ac:dyDescent="0.3">
      <c r="E492" s="10" t="str">
        <f>IFERROR(VLOOKUP(D492,Database!B:I,4,FALSE),"")</f>
        <v/>
      </c>
      <c r="F492" s="11"/>
      <c r="G492" s="2" t="str">
        <f>IFERROR(VLOOKUP(D492,Database!B:I,2,FALSE)*F492/1000,"")</f>
        <v/>
      </c>
    </row>
    <row r="493" spans="5:7" x14ac:dyDescent="0.3">
      <c r="E493" s="10" t="str">
        <f>IFERROR(VLOOKUP(D493,Database!B:I,4,FALSE),"")</f>
        <v/>
      </c>
      <c r="F493" s="11"/>
      <c r="G493" s="2" t="str">
        <f>IFERROR(VLOOKUP(D493,Database!B:I,2,FALSE)*F493/1000,"")</f>
        <v/>
      </c>
    </row>
    <row r="494" spans="5:7" x14ac:dyDescent="0.3">
      <c r="E494" s="10" t="str">
        <f>IFERROR(VLOOKUP(D494,Database!B:I,4,FALSE),"")</f>
        <v/>
      </c>
      <c r="F494" s="11"/>
      <c r="G494" s="2" t="str">
        <f>IFERROR(VLOOKUP(D494,Database!B:I,2,FALSE)*F494/1000,"")</f>
        <v/>
      </c>
    </row>
    <row r="495" spans="5:7" x14ac:dyDescent="0.3">
      <c r="E495" s="10" t="str">
        <f>IFERROR(VLOOKUP(D495,Database!B:I,4,FALSE),"")</f>
        <v/>
      </c>
      <c r="F495" s="11"/>
      <c r="G495" s="2" t="str">
        <f>IFERROR(VLOOKUP(D495,Database!B:I,2,FALSE)*F495/1000,"")</f>
        <v/>
      </c>
    </row>
    <row r="496" spans="5:7" x14ac:dyDescent="0.3">
      <c r="E496" s="10" t="str">
        <f>IFERROR(VLOOKUP(D496,Database!B:I,4,FALSE),"")</f>
        <v/>
      </c>
      <c r="F496" s="11"/>
      <c r="G496" s="2" t="str">
        <f>IFERROR(VLOOKUP(D496,Database!B:I,2,FALSE)*F496/1000,"")</f>
        <v/>
      </c>
    </row>
    <row r="497" spans="5:7" x14ac:dyDescent="0.3">
      <c r="E497" s="10" t="str">
        <f>IFERROR(VLOOKUP(D497,Database!B:I,4,FALSE),"")</f>
        <v/>
      </c>
      <c r="F497" s="11"/>
      <c r="G497" s="2" t="str">
        <f>IFERROR(VLOOKUP(D497,Database!B:I,2,FALSE)*F497/1000,"")</f>
        <v/>
      </c>
    </row>
    <row r="498" spans="5:7" x14ac:dyDescent="0.3">
      <c r="E498" s="10" t="str">
        <f>IFERROR(VLOOKUP(D498,Database!B:I,4,FALSE),"")</f>
        <v/>
      </c>
      <c r="F498" s="11"/>
      <c r="G498" s="2" t="str">
        <f>IFERROR(VLOOKUP(D498,Database!B:I,2,FALSE)*F498/1000,"")</f>
        <v/>
      </c>
    </row>
    <row r="499" spans="5:7" x14ac:dyDescent="0.3">
      <c r="E499" s="10" t="str">
        <f>IFERROR(VLOOKUP(D499,Database!B:I,4,FALSE),"")</f>
        <v/>
      </c>
      <c r="F499" s="11"/>
      <c r="G499" s="2" t="str">
        <f>IFERROR(VLOOKUP(D499,Database!B:I,2,FALSE)*F499/1000,"")</f>
        <v/>
      </c>
    </row>
    <row r="500" spans="5:7" x14ac:dyDescent="0.3">
      <c r="E500" s="10" t="str">
        <f>IFERROR(VLOOKUP(D500,Database!B:I,4,FALSE),"")</f>
        <v/>
      </c>
      <c r="F500" s="11"/>
      <c r="G500" s="2" t="str">
        <f>IFERROR(VLOOKUP(D500,Database!B:I,2,FALSE)*F500/1000,"")</f>
        <v/>
      </c>
    </row>
    <row r="501" spans="5:7" x14ac:dyDescent="0.3">
      <c r="E501" s="10" t="str">
        <f>IFERROR(VLOOKUP(D501,Database!B:I,4,FALSE),"")</f>
        <v/>
      </c>
      <c r="F501" s="11"/>
      <c r="G501" s="2" t="str">
        <f>IFERROR(VLOOKUP(D501,Database!B:I,2,FALSE)*F501/1000,"")</f>
        <v/>
      </c>
    </row>
    <row r="502" spans="5:7" x14ac:dyDescent="0.3">
      <c r="E502" s="10" t="str">
        <f>IFERROR(VLOOKUP(D502,Database!B:I,4,FALSE),"")</f>
        <v/>
      </c>
      <c r="F502" s="11"/>
      <c r="G502" s="2" t="str">
        <f>IFERROR(VLOOKUP(D502,Database!B:I,2,FALSE)*F502/1000,"")</f>
        <v/>
      </c>
    </row>
    <row r="503" spans="5:7" x14ac:dyDescent="0.3">
      <c r="E503" s="10" t="str">
        <f>IFERROR(VLOOKUP(D503,Database!B:I,4,FALSE),"")</f>
        <v/>
      </c>
      <c r="F503" s="11"/>
      <c r="G503" s="2" t="str">
        <f>IFERROR(VLOOKUP(D503,Database!B:I,2,FALSE)*F503/1000,"")</f>
        <v/>
      </c>
    </row>
    <row r="504" spans="5:7" x14ac:dyDescent="0.3">
      <c r="E504" s="10" t="str">
        <f>IFERROR(VLOOKUP(D504,Database!B:I,4,FALSE),"")</f>
        <v/>
      </c>
      <c r="F504" s="11"/>
      <c r="G504" s="2" t="str">
        <f>IFERROR(VLOOKUP(D504,Database!B:I,2,FALSE)*F504/1000,"")</f>
        <v/>
      </c>
    </row>
    <row r="505" spans="5:7" x14ac:dyDescent="0.3">
      <c r="E505" s="10" t="str">
        <f>IFERROR(VLOOKUP(D505,Database!B:I,4,FALSE),"")</f>
        <v/>
      </c>
      <c r="F505" s="11"/>
      <c r="G505" s="2" t="str">
        <f>IFERROR(VLOOKUP(D505,Database!B:I,2,FALSE)*F505/1000,"")</f>
        <v/>
      </c>
    </row>
    <row r="506" spans="5:7" x14ac:dyDescent="0.3">
      <c r="E506" s="10" t="str">
        <f>IFERROR(VLOOKUP(D506,Database!B:I,4,FALSE),"")</f>
        <v/>
      </c>
      <c r="F506" s="11"/>
      <c r="G506" s="2" t="str">
        <f>IFERROR(VLOOKUP(D506,Database!B:I,2,FALSE)*F506/1000,"")</f>
        <v/>
      </c>
    </row>
    <row r="507" spans="5:7" x14ac:dyDescent="0.3">
      <c r="E507" s="10" t="str">
        <f>IFERROR(VLOOKUP(D507,Database!B:I,4,FALSE),"")</f>
        <v/>
      </c>
      <c r="F507" s="11"/>
      <c r="G507" s="2" t="str">
        <f>IFERROR(VLOOKUP(D507,Database!B:I,2,FALSE)*F507/1000,"")</f>
        <v/>
      </c>
    </row>
    <row r="508" spans="5:7" x14ac:dyDescent="0.3">
      <c r="E508" s="10" t="str">
        <f>IFERROR(VLOOKUP(D508,Database!B:I,4,FALSE),"")</f>
        <v/>
      </c>
      <c r="F508" s="11"/>
      <c r="G508" s="2" t="str">
        <f>IFERROR(VLOOKUP(D508,Database!B:I,2,FALSE)*F508/1000,"")</f>
        <v/>
      </c>
    </row>
    <row r="509" spans="5:7" x14ac:dyDescent="0.3">
      <c r="E509" s="10" t="str">
        <f>IFERROR(VLOOKUP(D509,Database!B:I,4,FALSE),"")</f>
        <v/>
      </c>
      <c r="F509" s="11"/>
      <c r="G509" s="2" t="str">
        <f>IFERROR(VLOOKUP(D509,Database!B:I,2,FALSE)*F509/1000,"")</f>
        <v/>
      </c>
    </row>
    <row r="510" spans="5:7" x14ac:dyDescent="0.3">
      <c r="E510" s="10" t="str">
        <f>IFERROR(VLOOKUP(D510,Database!B:I,4,FALSE),"")</f>
        <v/>
      </c>
      <c r="F510" s="11"/>
      <c r="G510" s="2" t="str">
        <f>IFERROR(VLOOKUP(D510,Database!B:I,2,FALSE)*F510/1000,"")</f>
        <v/>
      </c>
    </row>
    <row r="511" spans="5:7" x14ac:dyDescent="0.3">
      <c r="E511" s="10" t="str">
        <f>IFERROR(VLOOKUP(D511,Database!B:I,4,FALSE),"")</f>
        <v/>
      </c>
      <c r="F511" s="11"/>
      <c r="G511" s="2" t="str">
        <f>IFERROR(VLOOKUP(D511,Database!B:I,2,FALSE)*F511/1000,"")</f>
        <v/>
      </c>
    </row>
    <row r="512" spans="5:7" x14ac:dyDescent="0.3">
      <c r="E512" s="10" t="str">
        <f>IFERROR(VLOOKUP(D512,Database!B:I,4,FALSE),"")</f>
        <v/>
      </c>
      <c r="F512" s="11"/>
      <c r="G512" s="2" t="str">
        <f>IFERROR(VLOOKUP(D512,Database!B:I,2,FALSE)*F512/1000,"")</f>
        <v/>
      </c>
    </row>
    <row r="513" spans="5:7" x14ac:dyDescent="0.3">
      <c r="E513" s="10" t="str">
        <f>IFERROR(VLOOKUP(D513,Database!B:I,4,FALSE),"")</f>
        <v/>
      </c>
      <c r="F513" s="11"/>
      <c r="G513" s="2" t="str">
        <f>IFERROR(VLOOKUP(D513,Database!B:I,2,FALSE)*F513/1000,"")</f>
        <v/>
      </c>
    </row>
    <row r="514" spans="5:7" x14ac:dyDescent="0.3">
      <c r="E514" s="10" t="str">
        <f>IFERROR(VLOOKUP(D514,Database!B:I,4,FALSE),"")</f>
        <v/>
      </c>
      <c r="F514" s="11"/>
      <c r="G514" s="2" t="str">
        <f>IFERROR(VLOOKUP(D514,Database!B:I,2,FALSE)*F514/1000,"")</f>
        <v/>
      </c>
    </row>
    <row r="515" spans="5:7" x14ac:dyDescent="0.3">
      <c r="E515" s="10" t="str">
        <f>IFERROR(VLOOKUP(D515,Database!B:I,4,FALSE),"")</f>
        <v/>
      </c>
      <c r="F515" s="11"/>
      <c r="G515" s="2" t="str">
        <f>IFERROR(VLOOKUP(D515,Database!B:I,2,FALSE)*F515/1000,"")</f>
        <v/>
      </c>
    </row>
    <row r="516" spans="5:7" x14ac:dyDescent="0.3">
      <c r="E516" s="10" t="str">
        <f>IFERROR(VLOOKUP(D516,Database!B:I,4,FALSE),"")</f>
        <v/>
      </c>
      <c r="F516" s="11"/>
      <c r="G516" s="2" t="str">
        <f>IFERROR(VLOOKUP(D516,Database!B:I,2,FALSE)*F516/1000,"")</f>
        <v/>
      </c>
    </row>
    <row r="517" spans="5:7" x14ac:dyDescent="0.3">
      <c r="E517" s="10" t="str">
        <f>IFERROR(VLOOKUP(D517,Database!B:I,4,FALSE),"")</f>
        <v/>
      </c>
      <c r="F517" s="11"/>
      <c r="G517" s="2" t="str">
        <f>IFERROR(VLOOKUP(D517,Database!B:I,2,FALSE)*F517/1000,"")</f>
        <v/>
      </c>
    </row>
    <row r="518" spans="5:7" x14ac:dyDescent="0.3">
      <c r="E518" s="10" t="str">
        <f>IFERROR(VLOOKUP(D518,Database!B:I,4,FALSE),"")</f>
        <v/>
      </c>
      <c r="F518" s="11"/>
      <c r="G518" s="2" t="str">
        <f>IFERROR(VLOOKUP(D518,Database!B:I,2,FALSE)*F518/1000,"")</f>
        <v/>
      </c>
    </row>
    <row r="519" spans="5:7" x14ac:dyDescent="0.3">
      <c r="E519" s="10" t="str">
        <f>IFERROR(VLOOKUP(D519,Database!B:I,4,FALSE),"")</f>
        <v/>
      </c>
      <c r="F519" s="11"/>
      <c r="G519" s="2" t="str">
        <f>IFERROR(VLOOKUP(D519,Database!B:I,2,FALSE)*F519/1000,"")</f>
        <v/>
      </c>
    </row>
    <row r="520" spans="5:7" x14ac:dyDescent="0.3">
      <c r="E520" s="10" t="str">
        <f>IFERROR(VLOOKUP(D520,Database!B:I,4,FALSE),"")</f>
        <v/>
      </c>
      <c r="F520" s="11"/>
      <c r="G520" s="2" t="str">
        <f>IFERROR(VLOOKUP(D520,Database!B:I,2,FALSE)*F520/1000,"")</f>
        <v/>
      </c>
    </row>
    <row r="521" spans="5:7" x14ac:dyDescent="0.3">
      <c r="E521" s="10" t="str">
        <f>IFERROR(VLOOKUP(D521,Database!B:I,4,FALSE),"")</f>
        <v/>
      </c>
      <c r="F521" s="11"/>
      <c r="G521" s="2" t="str">
        <f>IFERROR(VLOOKUP(D521,Database!B:I,2,FALSE)*F521/1000,"")</f>
        <v/>
      </c>
    </row>
    <row r="522" spans="5:7" x14ac:dyDescent="0.3">
      <c r="E522" s="10" t="str">
        <f>IFERROR(VLOOKUP(D522,Database!B:I,4,FALSE),"")</f>
        <v/>
      </c>
      <c r="F522" s="11"/>
      <c r="G522" s="2" t="str">
        <f>IFERROR(VLOOKUP(D522,Database!B:I,2,FALSE)*F522/1000,"")</f>
        <v/>
      </c>
    </row>
    <row r="523" spans="5:7" x14ac:dyDescent="0.3">
      <c r="E523" s="10" t="str">
        <f>IFERROR(VLOOKUP(D523,Database!B:I,4,FALSE),"")</f>
        <v/>
      </c>
      <c r="F523" s="11"/>
      <c r="G523" s="2" t="str">
        <f>IFERROR(VLOOKUP(D523,Database!B:I,2,FALSE)*F523/1000,"")</f>
        <v/>
      </c>
    </row>
    <row r="524" spans="5:7" x14ac:dyDescent="0.3">
      <c r="E524" s="10" t="str">
        <f>IFERROR(VLOOKUP(D524,Database!B:I,4,FALSE),"")</f>
        <v/>
      </c>
      <c r="F524" s="11"/>
      <c r="G524" s="2" t="str">
        <f>IFERROR(VLOOKUP(D524,Database!B:I,2,FALSE)*F524/1000,"")</f>
        <v/>
      </c>
    </row>
    <row r="525" spans="5:7" x14ac:dyDescent="0.3">
      <c r="E525" s="10" t="str">
        <f>IFERROR(VLOOKUP(D525,Database!B:I,4,FALSE),"")</f>
        <v/>
      </c>
      <c r="F525" s="11"/>
      <c r="G525" s="2" t="str">
        <f>IFERROR(VLOOKUP(D525,Database!B:I,2,FALSE)*F525/1000,"")</f>
        <v/>
      </c>
    </row>
    <row r="526" spans="5:7" x14ac:dyDescent="0.3">
      <c r="E526" s="10" t="str">
        <f>IFERROR(VLOOKUP(D526,Database!B:I,4,FALSE),"")</f>
        <v/>
      </c>
      <c r="F526" s="11"/>
      <c r="G526" s="2" t="str">
        <f>IFERROR(VLOOKUP(D526,Database!B:I,2,FALSE)*F526/1000,"")</f>
        <v/>
      </c>
    </row>
    <row r="527" spans="5:7" x14ac:dyDescent="0.3">
      <c r="E527" s="10" t="str">
        <f>IFERROR(VLOOKUP(D527,Database!B:I,4,FALSE),"")</f>
        <v/>
      </c>
      <c r="F527" s="11"/>
      <c r="G527" s="2" t="str">
        <f>IFERROR(VLOOKUP(D527,Database!B:I,2,FALSE)*F527/1000,"")</f>
        <v/>
      </c>
    </row>
    <row r="528" spans="5:7" x14ac:dyDescent="0.3">
      <c r="E528" s="10" t="str">
        <f>IFERROR(VLOOKUP(D528,Database!B:I,4,FALSE),"")</f>
        <v/>
      </c>
      <c r="F528" s="11"/>
      <c r="G528" s="2" t="str">
        <f>IFERROR(VLOOKUP(D528,Database!B:I,2,FALSE)*F528/1000,"")</f>
        <v/>
      </c>
    </row>
    <row r="529" spans="5:7" x14ac:dyDescent="0.3">
      <c r="E529" s="10" t="str">
        <f>IFERROR(VLOOKUP(D529,Database!B:I,4,FALSE),"")</f>
        <v/>
      </c>
      <c r="F529" s="11"/>
      <c r="G529" s="2" t="str">
        <f>IFERROR(VLOOKUP(D529,Database!B:I,2,FALSE)*F529/1000,"")</f>
        <v/>
      </c>
    </row>
    <row r="530" spans="5:7" x14ac:dyDescent="0.3">
      <c r="E530" s="10" t="str">
        <f>IFERROR(VLOOKUP(D530,Database!B:I,4,FALSE),"")</f>
        <v/>
      </c>
      <c r="F530" s="11"/>
      <c r="G530" s="2" t="str">
        <f>IFERROR(VLOOKUP(D530,Database!B:I,2,FALSE)*F530/1000,"")</f>
        <v/>
      </c>
    </row>
    <row r="531" spans="5:7" x14ac:dyDescent="0.3">
      <c r="E531" s="10" t="str">
        <f>IFERROR(VLOOKUP(D531,Database!B:I,4,FALSE),"")</f>
        <v/>
      </c>
      <c r="F531" s="11"/>
      <c r="G531" s="2" t="str">
        <f>IFERROR(VLOOKUP(D531,Database!B:I,2,FALSE)*F531/1000,"")</f>
        <v/>
      </c>
    </row>
    <row r="532" spans="5:7" x14ac:dyDescent="0.3">
      <c r="E532" s="10" t="str">
        <f>IFERROR(VLOOKUP(D532,Database!B:I,4,FALSE),"")</f>
        <v/>
      </c>
      <c r="F532" s="11"/>
      <c r="G532" s="2" t="str">
        <f>IFERROR(VLOOKUP(D532,Database!B:I,2,FALSE)*F532/1000,"")</f>
        <v/>
      </c>
    </row>
    <row r="533" spans="5:7" x14ac:dyDescent="0.3">
      <c r="E533" s="10" t="str">
        <f>IFERROR(VLOOKUP(D533,Database!B:I,4,FALSE),"")</f>
        <v/>
      </c>
      <c r="F533" s="11"/>
      <c r="G533" s="2" t="str">
        <f>IFERROR(VLOOKUP(D533,Database!B:I,2,FALSE)*F533/1000,"")</f>
        <v/>
      </c>
    </row>
    <row r="534" spans="5:7" x14ac:dyDescent="0.3">
      <c r="E534" s="10" t="str">
        <f>IFERROR(VLOOKUP(D534,Database!B:I,4,FALSE),"")</f>
        <v/>
      </c>
      <c r="F534" s="11"/>
      <c r="G534" s="2" t="str">
        <f>IFERROR(VLOOKUP(D534,Database!B:I,2,FALSE)*F534/1000,"")</f>
        <v/>
      </c>
    </row>
    <row r="535" spans="5:7" x14ac:dyDescent="0.3">
      <c r="E535" s="10" t="str">
        <f>IFERROR(VLOOKUP(D535,Database!B:I,4,FALSE),"")</f>
        <v/>
      </c>
      <c r="F535" s="11"/>
      <c r="G535" s="2" t="str">
        <f>IFERROR(VLOOKUP(D535,Database!B:I,2,FALSE)*F535/1000,"")</f>
        <v/>
      </c>
    </row>
    <row r="536" spans="5:7" x14ac:dyDescent="0.3">
      <c r="E536" s="10" t="str">
        <f>IFERROR(VLOOKUP(D536,Database!B:I,4,FALSE),"")</f>
        <v/>
      </c>
      <c r="F536" s="11"/>
      <c r="G536" s="2" t="str">
        <f>IFERROR(VLOOKUP(D536,Database!B:I,2,FALSE)*F536/1000,"")</f>
        <v/>
      </c>
    </row>
    <row r="537" spans="5:7" x14ac:dyDescent="0.3">
      <c r="E537" s="10" t="str">
        <f>IFERROR(VLOOKUP(D537,Database!B:I,4,FALSE),"")</f>
        <v/>
      </c>
      <c r="F537" s="11"/>
      <c r="G537" s="2" t="str">
        <f>IFERROR(VLOOKUP(D537,Database!B:I,2,FALSE)*F537/1000,"")</f>
        <v/>
      </c>
    </row>
    <row r="538" spans="5:7" x14ac:dyDescent="0.3">
      <c r="E538" s="10" t="str">
        <f>IFERROR(VLOOKUP(D538,Database!B:I,4,FALSE),"")</f>
        <v/>
      </c>
      <c r="F538" s="11"/>
      <c r="G538" s="2" t="str">
        <f>IFERROR(VLOOKUP(D538,Database!B:I,2,FALSE)*F538/1000,"")</f>
        <v/>
      </c>
    </row>
    <row r="539" spans="5:7" x14ac:dyDescent="0.3">
      <c r="E539" s="10" t="str">
        <f>IFERROR(VLOOKUP(D539,Database!B:I,4,FALSE),"")</f>
        <v/>
      </c>
      <c r="F539" s="11"/>
      <c r="G539" s="2" t="str">
        <f>IFERROR(VLOOKUP(D539,Database!B:I,2,FALSE)*F539/1000,"")</f>
        <v/>
      </c>
    </row>
    <row r="540" spans="5:7" x14ac:dyDescent="0.3">
      <c r="E540" s="10" t="str">
        <f>IFERROR(VLOOKUP(D540,Database!B:I,4,FALSE),"")</f>
        <v/>
      </c>
      <c r="F540" s="11"/>
      <c r="G540" s="2" t="str">
        <f>IFERROR(VLOOKUP(D540,Database!B:I,2,FALSE)*F540/1000,"")</f>
        <v/>
      </c>
    </row>
    <row r="541" spans="5:7" x14ac:dyDescent="0.3">
      <c r="E541" s="10" t="str">
        <f>IFERROR(VLOOKUP(D541,Database!B:I,4,FALSE),"")</f>
        <v/>
      </c>
      <c r="F541" s="11"/>
      <c r="G541" s="2" t="str">
        <f>IFERROR(VLOOKUP(D541,Database!B:I,2,FALSE)*F541/1000,"")</f>
        <v/>
      </c>
    </row>
    <row r="542" spans="5:7" x14ac:dyDescent="0.3">
      <c r="E542" s="10" t="str">
        <f>IFERROR(VLOOKUP(D542,Database!B:I,4,FALSE),"")</f>
        <v/>
      </c>
      <c r="F542" s="11"/>
      <c r="G542" s="2" t="str">
        <f>IFERROR(VLOOKUP(D542,Database!B:I,2,FALSE)*F542/1000,"")</f>
        <v/>
      </c>
    </row>
    <row r="543" spans="5:7" x14ac:dyDescent="0.3">
      <c r="E543" s="10" t="str">
        <f>IFERROR(VLOOKUP(D543,Database!B:I,4,FALSE),"")</f>
        <v/>
      </c>
      <c r="F543" s="11"/>
      <c r="G543" s="2" t="str">
        <f>IFERROR(VLOOKUP(D543,Database!B:I,2,FALSE)*F543/1000,"")</f>
        <v/>
      </c>
    </row>
    <row r="544" spans="5:7" x14ac:dyDescent="0.3">
      <c r="E544" s="10" t="str">
        <f>IFERROR(VLOOKUP(D544,Database!B:I,4,FALSE),"")</f>
        <v/>
      </c>
      <c r="F544" s="11"/>
      <c r="G544" s="2" t="str">
        <f>IFERROR(VLOOKUP(D544,Database!B:I,2,FALSE)*F544/1000,"")</f>
        <v/>
      </c>
    </row>
    <row r="545" spans="5:7" x14ac:dyDescent="0.3">
      <c r="E545" s="10" t="str">
        <f>IFERROR(VLOOKUP(D545,Database!B:I,4,FALSE),"")</f>
        <v/>
      </c>
      <c r="F545" s="11"/>
      <c r="G545" s="2" t="str">
        <f>IFERROR(VLOOKUP(D545,Database!B:I,2,FALSE)*F545/1000,"")</f>
        <v/>
      </c>
    </row>
    <row r="546" spans="5:7" x14ac:dyDescent="0.3">
      <c r="E546" s="10" t="str">
        <f>IFERROR(VLOOKUP(D546,Database!B:I,4,FALSE),"")</f>
        <v/>
      </c>
      <c r="F546" s="11"/>
      <c r="G546" s="2" t="str">
        <f>IFERROR(VLOOKUP(D546,Database!B:I,2,FALSE)*F546/1000,"")</f>
        <v/>
      </c>
    </row>
    <row r="547" spans="5:7" x14ac:dyDescent="0.3">
      <c r="E547" s="10" t="str">
        <f>IFERROR(VLOOKUP(D547,Database!B:I,4,FALSE),"")</f>
        <v/>
      </c>
      <c r="F547" s="11"/>
      <c r="G547" s="2" t="str">
        <f>IFERROR(VLOOKUP(D547,Database!B:I,2,FALSE)*F547/1000,"")</f>
        <v/>
      </c>
    </row>
    <row r="548" spans="5:7" x14ac:dyDescent="0.3">
      <c r="E548" s="10" t="str">
        <f>IFERROR(VLOOKUP(D548,Database!B:I,4,FALSE),"")</f>
        <v/>
      </c>
      <c r="F548" s="11"/>
      <c r="G548" s="2" t="str">
        <f>IFERROR(VLOOKUP(D548,Database!B:I,2,FALSE)*F548/1000,"")</f>
        <v/>
      </c>
    </row>
    <row r="549" spans="5:7" x14ac:dyDescent="0.3">
      <c r="E549" s="10" t="str">
        <f>IFERROR(VLOOKUP(D549,Database!B:I,4,FALSE),"")</f>
        <v/>
      </c>
      <c r="F549" s="11"/>
      <c r="G549" s="2" t="str">
        <f>IFERROR(VLOOKUP(D549,Database!B:I,2,FALSE)*F549/1000,"")</f>
        <v/>
      </c>
    </row>
    <row r="550" spans="5:7" x14ac:dyDescent="0.3">
      <c r="E550" s="10" t="str">
        <f>IFERROR(VLOOKUP(D550,Database!B:I,4,FALSE),"")</f>
        <v/>
      </c>
      <c r="F550" s="11"/>
      <c r="G550" s="2" t="str">
        <f>IFERROR(VLOOKUP(D550,Database!B:I,2,FALSE)*F550/1000,"")</f>
        <v/>
      </c>
    </row>
    <row r="551" spans="5:7" x14ac:dyDescent="0.3">
      <c r="E551" s="10" t="str">
        <f>IFERROR(VLOOKUP(D551,Database!B:I,4,FALSE),"")</f>
        <v/>
      </c>
      <c r="F551" s="11"/>
      <c r="G551" s="2" t="str">
        <f>IFERROR(VLOOKUP(D551,Database!B:I,2,FALSE)*F551/1000,"")</f>
        <v/>
      </c>
    </row>
    <row r="552" spans="5:7" x14ac:dyDescent="0.3">
      <c r="E552" s="10" t="str">
        <f>IFERROR(VLOOKUP(D552,Database!B:I,4,FALSE),"")</f>
        <v/>
      </c>
      <c r="F552" s="11"/>
      <c r="G552" s="2" t="str">
        <f>IFERROR(VLOOKUP(D552,Database!B:I,2,FALSE)*F552/1000,"")</f>
        <v/>
      </c>
    </row>
    <row r="553" spans="5:7" x14ac:dyDescent="0.3">
      <c r="E553" s="10" t="str">
        <f>IFERROR(VLOOKUP(D553,Database!B:I,4,FALSE),"")</f>
        <v/>
      </c>
      <c r="F553" s="11"/>
      <c r="G553" s="2" t="str">
        <f>IFERROR(VLOOKUP(D553,Database!B:I,2,FALSE)*F553/1000,"")</f>
        <v/>
      </c>
    </row>
    <row r="554" spans="5:7" x14ac:dyDescent="0.3">
      <c r="E554" s="10" t="str">
        <f>IFERROR(VLOOKUP(D554,Database!B:I,4,FALSE),"")</f>
        <v/>
      </c>
      <c r="F554" s="11"/>
      <c r="G554" s="2" t="str">
        <f>IFERROR(VLOOKUP(D554,Database!B:I,2,FALSE)*F554/1000,"")</f>
        <v/>
      </c>
    </row>
    <row r="555" spans="5:7" x14ac:dyDescent="0.3">
      <c r="E555" s="10" t="str">
        <f>IFERROR(VLOOKUP(D555,Database!B:I,4,FALSE),"")</f>
        <v/>
      </c>
      <c r="F555" s="11"/>
      <c r="G555" s="2" t="str">
        <f>IFERROR(VLOOKUP(D555,Database!B:I,2,FALSE)*F555/1000,"")</f>
        <v/>
      </c>
    </row>
    <row r="556" spans="5:7" x14ac:dyDescent="0.3">
      <c r="E556" s="10" t="str">
        <f>IFERROR(VLOOKUP(D556,Database!B:I,4,FALSE),"")</f>
        <v/>
      </c>
      <c r="F556" s="11"/>
      <c r="G556" s="2" t="str">
        <f>IFERROR(VLOOKUP(D556,Database!B:I,2,FALSE)*F556/1000,"")</f>
        <v/>
      </c>
    </row>
    <row r="557" spans="5:7" x14ac:dyDescent="0.3">
      <c r="E557" s="10" t="str">
        <f>IFERROR(VLOOKUP(D557,Database!B:I,4,FALSE),"")</f>
        <v/>
      </c>
      <c r="F557" s="11"/>
      <c r="G557" s="2" t="str">
        <f>IFERROR(VLOOKUP(D557,Database!B:I,2,FALSE)*F557/1000,"")</f>
        <v/>
      </c>
    </row>
    <row r="558" spans="5:7" x14ac:dyDescent="0.3">
      <c r="E558" s="10" t="str">
        <f>IFERROR(VLOOKUP(D558,Database!B:I,4,FALSE),"")</f>
        <v/>
      </c>
      <c r="F558" s="11"/>
      <c r="G558" s="2" t="str">
        <f>IFERROR(VLOOKUP(D558,Database!B:I,2,FALSE)*F558/1000,"")</f>
        <v/>
      </c>
    </row>
    <row r="559" spans="5:7" x14ac:dyDescent="0.3">
      <c r="E559" s="10" t="str">
        <f>IFERROR(VLOOKUP(D559,Database!B:I,4,FALSE),"")</f>
        <v/>
      </c>
      <c r="F559" s="11"/>
      <c r="G559" s="2" t="str">
        <f>IFERROR(VLOOKUP(D559,Database!B:I,2,FALSE)*F559/1000,"")</f>
        <v/>
      </c>
    </row>
    <row r="560" spans="5:7" x14ac:dyDescent="0.3">
      <c r="E560" s="10" t="str">
        <f>IFERROR(VLOOKUP(D560,Database!B:I,4,FALSE),"")</f>
        <v/>
      </c>
      <c r="F560" s="11"/>
      <c r="G560" s="2" t="str">
        <f>IFERROR(VLOOKUP(D560,Database!B:I,2,FALSE)*F560/1000,"")</f>
        <v/>
      </c>
    </row>
    <row r="561" spans="5:7" x14ac:dyDescent="0.3">
      <c r="E561" s="10" t="str">
        <f>IFERROR(VLOOKUP(D561,Database!B:I,4,FALSE),"")</f>
        <v/>
      </c>
      <c r="F561" s="11"/>
      <c r="G561" s="2" t="str">
        <f>IFERROR(VLOOKUP(D561,Database!B:I,2,FALSE)*F561/1000,"")</f>
        <v/>
      </c>
    </row>
    <row r="562" spans="5:7" x14ac:dyDescent="0.3">
      <c r="E562" s="10" t="str">
        <f>IFERROR(VLOOKUP(D562,Database!B:I,4,FALSE),"")</f>
        <v/>
      </c>
      <c r="F562" s="11"/>
      <c r="G562" s="2" t="str">
        <f>IFERROR(VLOOKUP(D562,Database!B:I,2,FALSE)*F562/1000,"")</f>
        <v/>
      </c>
    </row>
    <row r="563" spans="5:7" x14ac:dyDescent="0.3">
      <c r="E563" s="10" t="str">
        <f>IFERROR(VLOOKUP(D563,Database!B:I,4,FALSE),"")</f>
        <v/>
      </c>
      <c r="F563" s="11"/>
      <c r="G563" s="2" t="str">
        <f>IFERROR(VLOOKUP(D563,Database!B:I,2,FALSE)*F563/1000,"")</f>
        <v/>
      </c>
    </row>
    <row r="564" spans="5:7" x14ac:dyDescent="0.3">
      <c r="E564" s="10" t="str">
        <f>IFERROR(VLOOKUP(D564,Database!B:I,4,FALSE),"")</f>
        <v/>
      </c>
      <c r="F564" s="11"/>
      <c r="G564" s="2" t="str">
        <f>IFERROR(VLOOKUP(D564,Database!B:I,2,FALSE)*F564/1000,"")</f>
        <v/>
      </c>
    </row>
    <row r="565" spans="5:7" x14ac:dyDescent="0.3">
      <c r="E565" s="10" t="str">
        <f>IFERROR(VLOOKUP(D565,Database!B:I,4,FALSE),"")</f>
        <v/>
      </c>
      <c r="F565" s="11"/>
      <c r="G565" s="2" t="str">
        <f>IFERROR(VLOOKUP(D565,Database!B:I,2,FALSE)*F565/1000,"")</f>
        <v/>
      </c>
    </row>
    <row r="566" spans="5:7" x14ac:dyDescent="0.3">
      <c r="E566" s="10" t="str">
        <f>IFERROR(VLOOKUP(D566,Database!B:I,4,FALSE),"")</f>
        <v/>
      </c>
      <c r="F566" s="11"/>
      <c r="G566" s="2" t="str">
        <f>IFERROR(VLOOKUP(D566,Database!B:I,2,FALSE)*F566/1000,"")</f>
        <v/>
      </c>
    </row>
    <row r="567" spans="5:7" x14ac:dyDescent="0.3">
      <c r="E567" s="10" t="str">
        <f>IFERROR(VLOOKUP(D567,Database!B:I,4,FALSE),"")</f>
        <v/>
      </c>
      <c r="F567" s="11"/>
      <c r="G567" s="2" t="str">
        <f>IFERROR(VLOOKUP(D567,Database!B:I,2,FALSE)*F567/1000,"")</f>
        <v/>
      </c>
    </row>
    <row r="568" spans="5:7" x14ac:dyDescent="0.3">
      <c r="E568" s="10" t="str">
        <f>IFERROR(VLOOKUP(D568,Database!B:I,4,FALSE),"")</f>
        <v/>
      </c>
      <c r="F568" s="11"/>
      <c r="G568" s="2" t="str">
        <f>IFERROR(VLOOKUP(D568,Database!B:I,2,FALSE)*F568/1000,"")</f>
        <v/>
      </c>
    </row>
    <row r="569" spans="5:7" x14ac:dyDescent="0.3">
      <c r="E569" s="10" t="str">
        <f>IFERROR(VLOOKUP(D569,Database!B:I,4,FALSE),"")</f>
        <v/>
      </c>
      <c r="F569" s="11"/>
      <c r="G569" s="2" t="str">
        <f>IFERROR(VLOOKUP(D569,Database!B:I,2,FALSE)*F569/1000,"")</f>
        <v/>
      </c>
    </row>
    <row r="570" spans="5:7" x14ac:dyDescent="0.3">
      <c r="E570" s="10" t="str">
        <f>IFERROR(VLOOKUP(D570,Database!B:I,4,FALSE),"")</f>
        <v/>
      </c>
      <c r="F570" s="11"/>
      <c r="G570" s="2" t="str">
        <f>IFERROR(VLOOKUP(D570,Database!B:I,2,FALSE)*F570/1000,"")</f>
        <v/>
      </c>
    </row>
    <row r="571" spans="5:7" x14ac:dyDescent="0.3">
      <c r="E571" s="10" t="str">
        <f>IFERROR(VLOOKUP(D571,Database!B:I,4,FALSE),"")</f>
        <v/>
      </c>
      <c r="F571" s="11"/>
      <c r="G571" s="2" t="str">
        <f>IFERROR(VLOOKUP(D571,Database!B:I,2,FALSE)*F571/1000,"")</f>
        <v/>
      </c>
    </row>
    <row r="572" spans="5:7" x14ac:dyDescent="0.3">
      <c r="E572" s="10" t="str">
        <f>IFERROR(VLOOKUP(D572,Database!B:I,4,FALSE),"")</f>
        <v/>
      </c>
      <c r="F572" s="11"/>
      <c r="G572" s="2" t="str">
        <f>IFERROR(VLOOKUP(D572,Database!B:I,2,FALSE)*F572/1000,"")</f>
        <v/>
      </c>
    </row>
    <row r="573" spans="5:7" x14ac:dyDescent="0.3">
      <c r="E573" s="10" t="str">
        <f>IFERROR(VLOOKUP(D573,Database!B:I,4,FALSE),"")</f>
        <v/>
      </c>
      <c r="F573" s="11"/>
      <c r="G573" s="2" t="str">
        <f>IFERROR(VLOOKUP(D573,Database!B:I,2,FALSE)*F573/1000,"")</f>
        <v/>
      </c>
    </row>
    <row r="574" spans="5:7" x14ac:dyDescent="0.3">
      <c r="E574" s="10" t="str">
        <f>IFERROR(VLOOKUP(D574,Database!B:I,4,FALSE),"")</f>
        <v/>
      </c>
      <c r="F574" s="11"/>
      <c r="G574" s="2" t="str">
        <f>IFERROR(VLOOKUP(D574,Database!B:I,2,FALSE)*F574/1000,"")</f>
        <v/>
      </c>
    </row>
    <row r="575" spans="5:7" x14ac:dyDescent="0.3">
      <c r="E575" s="10" t="str">
        <f>IFERROR(VLOOKUP(D575,Database!B:I,4,FALSE),"")</f>
        <v/>
      </c>
      <c r="F575" s="11"/>
      <c r="G575" s="2" t="str">
        <f>IFERROR(VLOOKUP(D575,Database!B:I,2,FALSE)*F575/1000,"")</f>
        <v/>
      </c>
    </row>
    <row r="576" spans="5:7" x14ac:dyDescent="0.3">
      <c r="E576" s="10" t="str">
        <f>IFERROR(VLOOKUP(D576,Database!B:I,4,FALSE),"")</f>
        <v/>
      </c>
      <c r="F576" s="11"/>
      <c r="G576" s="2" t="str">
        <f>IFERROR(VLOOKUP(D576,Database!B:I,2,FALSE)*F576/1000,"")</f>
        <v/>
      </c>
    </row>
    <row r="577" spans="5:7" x14ac:dyDescent="0.3">
      <c r="E577" s="10" t="str">
        <f>IFERROR(VLOOKUP(D577,Database!B:I,4,FALSE),"")</f>
        <v/>
      </c>
      <c r="F577" s="11"/>
      <c r="G577" s="2" t="str">
        <f>IFERROR(VLOOKUP(D577,Database!B:I,2,FALSE)*F577/1000,"")</f>
        <v/>
      </c>
    </row>
    <row r="578" spans="5:7" x14ac:dyDescent="0.3">
      <c r="E578" s="10" t="str">
        <f>IFERROR(VLOOKUP(D578,Database!B:I,4,FALSE),"")</f>
        <v/>
      </c>
      <c r="F578" s="11"/>
      <c r="G578" s="2" t="str">
        <f>IFERROR(VLOOKUP(D578,Database!B:I,2,FALSE)*F578/1000,"")</f>
        <v/>
      </c>
    </row>
    <row r="579" spans="5:7" x14ac:dyDescent="0.3">
      <c r="E579" s="10" t="str">
        <f>IFERROR(VLOOKUP(D579,Database!B:I,4,FALSE),"")</f>
        <v/>
      </c>
      <c r="F579" s="11"/>
      <c r="G579" s="2" t="str">
        <f>IFERROR(VLOOKUP(D579,Database!B:I,2,FALSE)*F579/1000,"")</f>
        <v/>
      </c>
    </row>
    <row r="580" spans="5:7" x14ac:dyDescent="0.3">
      <c r="E580" s="10" t="str">
        <f>IFERROR(VLOOKUP(D580,Database!B:I,4,FALSE),"")</f>
        <v/>
      </c>
      <c r="F580" s="11"/>
      <c r="G580" s="2" t="str">
        <f>IFERROR(VLOOKUP(D580,Database!B:I,2,FALSE)*F580/1000,"")</f>
        <v/>
      </c>
    </row>
    <row r="581" spans="5:7" x14ac:dyDescent="0.3">
      <c r="E581" s="10" t="str">
        <f>IFERROR(VLOOKUP(D581,Database!B:I,4,FALSE),"")</f>
        <v/>
      </c>
      <c r="F581" s="11"/>
      <c r="G581" s="2" t="str">
        <f>IFERROR(VLOOKUP(D581,Database!B:I,2,FALSE)*F581/1000,"")</f>
        <v/>
      </c>
    </row>
    <row r="582" spans="5:7" x14ac:dyDescent="0.3">
      <c r="E582" s="10" t="str">
        <f>IFERROR(VLOOKUP(D582,Database!B:I,4,FALSE),"")</f>
        <v/>
      </c>
      <c r="F582" s="11"/>
      <c r="G582" s="2" t="str">
        <f>IFERROR(VLOOKUP(D582,Database!B:I,2,FALSE)*F582/1000,"")</f>
        <v/>
      </c>
    </row>
    <row r="583" spans="5:7" x14ac:dyDescent="0.3">
      <c r="E583" s="10" t="str">
        <f>IFERROR(VLOOKUP(D583,Database!B:I,4,FALSE),"")</f>
        <v/>
      </c>
      <c r="F583" s="11"/>
      <c r="G583" s="2" t="str">
        <f>IFERROR(VLOOKUP(D583,Database!B:I,2,FALSE)*F583/1000,"")</f>
        <v/>
      </c>
    </row>
    <row r="584" spans="5:7" x14ac:dyDescent="0.3">
      <c r="E584" s="10" t="str">
        <f>IFERROR(VLOOKUP(D584,Database!B:I,4,FALSE),"")</f>
        <v/>
      </c>
      <c r="F584" s="11"/>
      <c r="G584" s="2" t="str">
        <f>IFERROR(VLOOKUP(D584,Database!B:I,2,FALSE)*F584/1000,"")</f>
        <v/>
      </c>
    </row>
    <row r="585" spans="5:7" x14ac:dyDescent="0.3">
      <c r="E585" s="10" t="str">
        <f>IFERROR(VLOOKUP(D585,Database!B:I,4,FALSE),"")</f>
        <v/>
      </c>
      <c r="F585" s="11"/>
      <c r="G585" s="2" t="str">
        <f>IFERROR(VLOOKUP(D585,Database!B:I,2,FALSE)*F585/1000,"")</f>
        <v/>
      </c>
    </row>
    <row r="586" spans="5:7" x14ac:dyDescent="0.3">
      <c r="E586" s="10" t="str">
        <f>IFERROR(VLOOKUP(D586,Database!B:I,4,FALSE),"")</f>
        <v/>
      </c>
      <c r="F586" s="11"/>
      <c r="G586" s="2" t="str">
        <f>IFERROR(VLOOKUP(D586,Database!B:I,2,FALSE)*F586/1000,"")</f>
        <v/>
      </c>
    </row>
    <row r="587" spans="5:7" x14ac:dyDescent="0.3">
      <c r="E587" s="10" t="str">
        <f>IFERROR(VLOOKUP(D587,Database!B:I,4,FALSE),"")</f>
        <v/>
      </c>
      <c r="F587" s="11"/>
      <c r="G587" s="2" t="str">
        <f>IFERROR(VLOOKUP(D587,Database!B:I,2,FALSE)*F587/1000,"")</f>
        <v/>
      </c>
    </row>
    <row r="588" spans="5:7" x14ac:dyDescent="0.3">
      <c r="E588" s="10" t="str">
        <f>IFERROR(VLOOKUP(D588,Database!B:I,4,FALSE),"")</f>
        <v/>
      </c>
      <c r="F588" s="11"/>
      <c r="G588" s="2" t="str">
        <f>IFERROR(VLOOKUP(D588,Database!B:I,2,FALSE)*F588/1000,"")</f>
        <v/>
      </c>
    </row>
    <row r="589" spans="5:7" x14ac:dyDescent="0.3">
      <c r="E589" s="10" t="str">
        <f>IFERROR(VLOOKUP(D589,Database!B:I,4,FALSE),"")</f>
        <v/>
      </c>
      <c r="F589" s="11"/>
      <c r="G589" s="2" t="str">
        <f>IFERROR(VLOOKUP(D589,Database!B:I,2,FALSE)*F589/1000,"")</f>
        <v/>
      </c>
    </row>
    <row r="590" spans="5:7" x14ac:dyDescent="0.3">
      <c r="E590" s="10" t="str">
        <f>IFERROR(VLOOKUP(D590,Database!B:I,4,FALSE),"")</f>
        <v/>
      </c>
      <c r="F590" s="11"/>
      <c r="G590" s="2" t="str">
        <f>IFERROR(VLOOKUP(D590,Database!B:I,2,FALSE)*F590/1000,"")</f>
        <v/>
      </c>
    </row>
    <row r="591" spans="5:7" x14ac:dyDescent="0.3">
      <c r="E591" s="10" t="str">
        <f>IFERROR(VLOOKUP(D591,Database!B:I,4,FALSE),"")</f>
        <v/>
      </c>
      <c r="F591" s="11"/>
      <c r="G591" s="2" t="str">
        <f>IFERROR(VLOOKUP(D591,Database!B:I,2,FALSE)*F591/1000,"")</f>
        <v/>
      </c>
    </row>
    <row r="592" spans="5:7" x14ac:dyDescent="0.3">
      <c r="E592" s="10" t="str">
        <f>IFERROR(VLOOKUP(D592,Database!B:I,4,FALSE),"")</f>
        <v/>
      </c>
      <c r="F592" s="11"/>
      <c r="G592" s="2" t="str">
        <f>IFERROR(VLOOKUP(D592,Database!B:I,2,FALSE)*F592/1000,"")</f>
        <v/>
      </c>
    </row>
    <row r="593" spans="5:7" x14ac:dyDescent="0.3">
      <c r="E593" s="10" t="str">
        <f>IFERROR(VLOOKUP(D593,Database!B:I,4,FALSE),"")</f>
        <v/>
      </c>
      <c r="F593" s="11"/>
      <c r="G593" s="2" t="str">
        <f>IFERROR(VLOOKUP(D593,Database!B:I,2,FALSE)*F593/1000,"")</f>
        <v/>
      </c>
    </row>
    <row r="594" spans="5:7" x14ac:dyDescent="0.3">
      <c r="E594" s="10" t="str">
        <f>IFERROR(VLOOKUP(D594,Database!B:I,4,FALSE),"")</f>
        <v/>
      </c>
      <c r="F594" s="11"/>
      <c r="G594" s="2" t="str">
        <f>IFERROR(VLOOKUP(D594,Database!B:I,2,FALSE)*F594/1000,"")</f>
        <v/>
      </c>
    </row>
    <row r="595" spans="5:7" x14ac:dyDescent="0.3">
      <c r="E595" s="10" t="str">
        <f>IFERROR(VLOOKUP(D595,Database!B:I,4,FALSE),"")</f>
        <v/>
      </c>
      <c r="F595" s="11"/>
      <c r="G595" s="2" t="str">
        <f>IFERROR(VLOOKUP(D595,Database!B:I,2,FALSE)*F595/1000,"")</f>
        <v/>
      </c>
    </row>
    <row r="596" spans="5:7" x14ac:dyDescent="0.3">
      <c r="E596" s="10" t="str">
        <f>IFERROR(VLOOKUP(D596,Database!B:I,4,FALSE),"")</f>
        <v/>
      </c>
      <c r="F596" s="11"/>
      <c r="G596" s="2" t="str">
        <f>IFERROR(VLOOKUP(D596,Database!B:I,2,FALSE)*F596/1000,"")</f>
        <v/>
      </c>
    </row>
    <row r="597" spans="5:7" x14ac:dyDescent="0.3">
      <c r="E597" s="10" t="str">
        <f>IFERROR(VLOOKUP(D597,Database!B:I,4,FALSE),"")</f>
        <v/>
      </c>
      <c r="F597" s="11"/>
      <c r="G597" s="2" t="str">
        <f>IFERROR(VLOOKUP(D597,Database!B:I,2,FALSE)*F597/1000,"")</f>
        <v/>
      </c>
    </row>
    <row r="598" spans="5:7" x14ac:dyDescent="0.3">
      <c r="E598" s="10" t="str">
        <f>IFERROR(VLOOKUP(D598,Database!B:I,4,FALSE),"")</f>
        <v/>
      </c>
      <c r="F598" s="11"/>
      <c r="G598" s="2" t="str">
        <f>IFERROR(VLOOKUP(D598,Database!B:I,2,FALSE)*F598/1000,"")</f>
        <v/>
      </c>
    </row>
    <row r="599" spans="5:7" x14ac:dyDescent="0.3">
      <c r="E599" s="10" t="str">
        <f>IFERROR(VLOOKUP(D599,Database!B:I,4,FALSE),"")</f>
        <v/>
      </c>
      <c r="F599" s="11"/>
      <c r="G599" s="2" t="str">
        <f>IFERROR(VLOOKUP(D599,Database!B:I,2,FALSE)*F599/1000,"")</f>
        <v/>
      </c>
    </row>
    <row r="600" spans="5:7" x14ac:dyDescent="0.3">
      <c r="E600" s="10" t="str">
        <f>IFERROR(VLOOKUP(D600,Database!B:I,4,FALSE),"")</f>
        <v/>
      </c>
      <c r="F600" s="11"/>
      <c r="G600" s="2" t="str">
        <f>IFERROR(VLOOKUP(D600,Database!B:I,2,FALSE)*F600/1000,"")</f>
        <v/>
      </c>
    </row>
    <row r="601" spans="5:7" x14ac:dyDescent="0.3">
      <c r="E601" s="10" t="str">
        <f>IFERROR(VLOOKUP(D601,Database!B:I,4,FALSE),"")</f>
        <v/>
      </c>
      <c r="F601" s="11"/>
      <c r="G601" s="2" t="str">
        <f>IFERROR(VLOOKUP(D601,Database!B:I,2,FALSE)*F601/1000,"")</f>
        <v/>
      </c>
    </row>
    <row r="602" spans="5:7" x14ac:dyDescent="0.3">
      <c r="E602" s="10" t="str">
        <f>IFERROR(VLOOKUP(D602,Database!B:I,4,FALSE),"")</f>
        <v/>
      </c>
      <c r="F602" s="11"/>
      <c r="G602" s="2" t="str">
        <f>IFERROR(VLOOKUP(D602,Database!B:I,2,FALSE)*F602/1000,"")</f>
        <v/>
      </c>
    </row>
    <row r="603" spans="5:7" x14ac:dyDescent="0.3">
      <c r="E603" s="10" t="str">
        <f>IFERROR(VLOOKUP(D603,Database!B:I,4,FALSE),"")</f>
        <v/>
      </c>
      <c r="F603" s="11"/>
      <c r="G603" s="2" t="str">
        <f>IFERROR(VLOOKUP(D603,Database!B:I,2,FALSE)*F603/1000,"")</f>
        <v/>
      </c>
    </row>
    <row r="604" spans="5:7" x14ac:dyDescent="0.3">
      <c r="E604" s="10" t="str">
        <f>IFERROR(VLOOKUP(D604,Database!B:I,4,FALSE),"")</f>
        <v/>
      </c>
      <c r="F604" s="11"/>
      <c r="G604" s="2" t="str">
        <f>IFERROR(VLOOKUP(D604,Database!B:I,2,FALSE)*F604/1000,"")</f>
        <v/>
      </c>
    </row>
    <row r="605" spans="5:7" x14ac:dyDescent="0.3">
      <c r="E605" s="10" t="str">
        <f>IFERROR(VLOOKUP(D605,Database!B:I,4,FALSE),"")</f>
        <v/>
      </c>
      <c r="F605" s="11"/>
      <c r="G605" s="2" t="str">
        <f>IFERROR(VLOOKUP(D605,Database!B:I,2,FALSE)*F605/1000,"")</f>
        <v/>
      </c>
    </row>
    <row r="606" spans="5:7" x14ac:dyDescent="0.3">
      <c r="E606" s="10" t="str">
        <f>IFERROR(VLOOKUP(D606,Database!B:I,4,FALSE),"")</f>
        <v/>
      </c>
      <c r="F606" s="11"/>
      <c r="G606" s="2" t="str">
        <f>IFERROR(VLOOKUP(D606,Database!B:I,2,FALSE)*F606/1000,"")</f>
        <v/>
      </c>
    </row>
    <row r="607" spans="5:7" x14ac:dyDescent="0.3">
      <c r="E607" s="10" t="str">
        <f>IFERROR(VLOOKUP(D607,Database!B:I,4,FALSE),"")</f>
        <v/>
      </c>
      <c r="F607" s="11"/>
      <c r="G607" s="2" t="str">
        <f>IFERROR(VLOOKUP(D607,Database!B:I,2,FALSE)*F607/1000,"")</f>
        <v/>
      </c>
    </row>
    <row r="608" spans="5:7" x14ac:dyDescent="0.3">
      <c r="E608" s="10" t="str">
        <f>IFERROR(VLOOKUP(D608,Database!B:I,4,FALSE),"")</f>
        <v/>
      </c>
      <c r="F608" s="11"/>
      <c r="G608" s="2" t="str">
        <f>IFERROR(VLOOKUP(D608,Database!B:I,2,FALSE)*F608/1000,"")</f>
        <v/>
      </c>
    </row>
    <row r="609" spans="5:7" x14ac:dyDescent="0.3">
      <c r="E609" s="10" t="str">
        <f>IFERROR(VLOOKUP(D609,Database!B:I,4,FALSE),"")</f>
        <v/>
      </c>
      <c r="F609" s="11"/>
      <c r="G609" s="2" t="str">
        <f>IFERROR(VLOOKUP(D609,Database!B:I,2,FALSE)*F609/1000,"")</f>
        <v/>
      </c>
    </row>
    <row r="610" spans="5:7" x14ac:dyDescent="0.3">
      <c r="E610" s="10" t="str">
        <f>IFERROR(VLOOKUP(D610,Database!B:I,4,FALSE),"")</f>
        <v/>
      </c>
      <c r="F610" s="11"/>
      <c r="G610" s="2" t="str">
        <f>IFERROR(VLOOKUP(D610,Database!B:I,2,FALSE)*F610/1000,"")</f>
        <v/>
      </c>
    </row>
    <row r="611" spans="5:7" x14ac:dyDescent="0.3">
      <c r="E611" s="10" t="str">
        <f>IFERROR(VLOOKUP(D611,Database!B:I,4,FALSE),"")</f>
        <v/>
      </c>
      <c r="F611" s="11"/>
      <c r="G611" s="2" t="str">
        <f>IFERROR(VLOOKUP(D611,Database!B:I,2,FALSE)*F611/1000,"")</f>
        <v/>
      </c>
    </row>
    <row r="612" spans="5:7" x14ac:dyDescent="0.3">
      <c r="E612" s="10" t="str">
        <f>IFERROR(VLOOKUP(D612,Database!B:I,4,FALSE),"")</f>
        <v/>
      </c>
      <c r="F612" s="11"/>
      <c r="G612" s="2" t="str">
        <f>IFERROR(VLOOKUP(D612,Database!B:I,2,FALSE)*F612/1000,"")</f>
        <v/>
      </c>
    </row>
    <row r="613" spans="5:7" x14ac:dyDescent="0.3">
      <c r="E613" s="10" t="str">
        <f>IFERROR(VLOOKUP(D613,Database!B:I,4,FALSE),"")</f>
        <v/>
      </c>
      <c r="F613" s="11"/>
      <c r="G613" s="2" t="str">
        <f>IFERROR(VLOOKUP(D613,Database!B:I,2,FALSE)*F613/1000,"")</f>
        <v/>
      </c>
    </row>
    <row r="614" spans="5:7" x14ac:dyDescent="0.3">
      <c r="E614" s="10" t="str">
        <f>IFERROR(VLOOKUP(D614,Database!B:I,4,FALSE),"")</f>
        <v/>
      </c>
      <c r="F614" s="11"/>
      <c r="G614" s="2" t="str">
        <f>IFERROR(VLOOKUP(D614,Database!B:I,2,FALSE)*F614/1000,"")</f>
        <v/>
      </c>
    </row>
    <row r="615" spans="5:7" x14ac:dyDescent="0.3">
      <c r="E615" s="10" t="str">
        <f>IFERROR(VLOOKUP(D615,Database!B:I,4,FALSE),"")</f>
        <v/>
      </c>
      <c r="F615" s="11"/>
      <c r="G615" s="2" t="str">
        <f>IFERROR(VLOOKUP(D615,Database!B:I,2,FALSE)*F615/1000,"")</f>
        <v/>
      </c>
    </row>
    <row r="616" spans="5:7" x14ac:dyDescent="0.3">
      <c r="E616" s="10" t="str">
        <f>IFERROR(VLOOKUP(D616,Database!B:I,4,FALSE),"")</f>
        <v/>
      </c>
      <c r="F616" s="11"/>
      <c r="G616" s="2" t="str">
        <f>IFERROR(VLOOKUP(D616,Database!B:I,2,FALSE)*F616/1000,"")</f>
        <v/>
      </c>
    </row>
    <row r="617" spans="5:7" x14ac:dyDescent="0.3">
      <c r="E617" s="10" t="str">
        <f>IFERROR(VLOOKUP(D617,Database!B:I,4,FALSE),"")</f>
        <v/>
      </c>
      <c r="F617" s="11"/>
      <c r="G617" s="2" t="str">
        <f>IFERROR(VLOOKUP(D617,Database!B:I,2,FALSE)*F617/1000,"")</f>
        <v/>
      </c>
    </row>
    <row r="618" spans="5:7" x14ac:dyDescent="0.3">
      <c r="E618" s="10" t="str">
        <f>IFERROR(VLOOKUP(D618,Database!B:I,4,FALSE),"")</f>
        <v/>
      </c>
      <c r="F618" s="11"/>
      <c r="G618" s="2" t="str">
        <f>IFERROR(VLOOKUP(D618,Database!B:I,2,FALSE)*F618/1000,"")</f>
        <v/>
      </c>
    </row>
    <row r="619" spans="5:7" x14ac:dyDescent="0.3">
      <c r="E619" s="10" t="str">
        <f>IFERROR(VLOOKUP(D619,Database!B:I,4,FALSE),"")</f>
        <v/>
      </c>
      <c r="F619" s="11"/>
      <c r="G619" s="2" t="str">
        <f>IFERROR(VLOOKUP(D619,Database!B:I,2,FALSE)*F619/1000,"")</f>
        <v/>
      </c>
    </row>
    <row r="620" spans="5:7" x14ac:dyDescent="0.3">
      <c r="E620" s="10" t="str">
        <f>IFERROR(VLOOKUP(D620,Database!B:I,4,FALSE),"")</f>
        <v/>
      </c>
      <c r="F620" s="11"/>
      <c r="G620" s="2" t="str">
        <f>IFERROR(VLOOKUP(D620,Database!B:I,2,FALSE)*F620/1000,"")</f>
        <v/>
      </c>
    </row>
    <row r="621" spans="5:7" x14ac:dyDescent="0.3">
      <c r="E621" s="10" t="str">
        <f>IFERROR(VLOOKUP(D621,Database!B:I,4,FALSE),"")</f>
        <v/>
      </c>
      <c r="F621" s="11"/>
      <c r="G621" s="2" t="str">
        <f>IFERROR(VLOOKUP(D621,Database!B:I,2,FALSE)*F621/1000,"")</f>
        <v/>
      </c>
    </row>
    <row r="622" spans="5:7" x14ac:dyDescent="0.3">
      <c r="E622" s="10" t="str">
        <f>IFERROR(VLOOKUP(D622,Database!B:I,4,FALSE),"")</f>
        <v/>
      </c>
      <c r="F622" s="11"/>
      <c r="G622" s="2" t="str">
        <f>IFERROR(VLOOKUP(D622,Database!B:I,2,FALSE)*F622/1000,"")</f>
        <v/>
      </c>
    </row>
    <row r="623" spans="5:7" x14ac:dyDescent="0.3">
      <c r="E623" s="10" t="str">
        <f>IFERROR(VLOOKUP(D623,Database!B:I,4,FALSE),"")</f>
        <v/>
      </c>
      <c r="F623" s="11"/>
      <c r="G623" s="2" t="str">
        <f>IFERROR(VLOOKUP(D623,Database!B:I,2,FALSE)*F623/1000,"")</f>
        <v/>
      </c>
    </row>
    <row r="624" spans="5:7" x14ac:dyDescent="0.3">
      <c r="E624" s="10" t="str">
        <f>IFERROR(VLOOKUP(D624,Database!B:I,4,FALSE),"")</f>
        <v/>
      </c>
      <c r="F624" s="11"/>
      <c r="G624" s="2" t="str">
        <f>IFERROR(VLOOKUP(D624,Database!B:I,2,FALSE)*F624/1000,"")</f>
        <v/>
      </c>
    </row>
    <row r="625" spans="5:7" x14ac:dyDescent="0.3">
      <c r="E625" s="10" t="str">
        <f>IFERROR(VLOOKUP(D625,Database!B:I,4,FALSE),"")</f>
        <v/>
      </c>
      <c r="F625" s="11"/>
      <c r="G625" s="2" t="str">
        <f>IFERROR(VLOOKUP(D625,Database!B:I,2,FALSE)*F625/1000,"")</f>
        <v/>
      </c>
    </row>
    <row r="626" spans="5:7" x14ac:dyDescent="0.3">
      <c r="E626" s="10" t="str">
        <f>IFERROR(VLOOKUP(D626,Database!B:I,4,FALSE),"")</f>
        <v/>
      </c>
      <c r="F626" s="11"/>
      <c r="G626" s="2" t="str">
        <f>IFERROR(VLOOKUP(D626,Database!B:I,2,FALSE)*F626/1000,"")</f>
        <v/>
      </c>
    </row>
    <row r="627" spans="5:7" x14ac:dyDescent="0.3">
      <c r="E627" s="10" t="str">
        <f>IFERROR(VLOOKUP(D627,Database!B:I,4,FALSE),"")</f>
        <v/>
      </c>
      <c r="F627" s="11"/>
      <c r="G627" s="2" t="str">
        <f>IFERROR(VLOOKUP(D627,Database!B:I,2,FALSE)*F627/1000,"")</f>
        <v/>
      </c>
    </row>
    <row r="628" spans="5:7" x14ac:dyDescent="0.3">
      <c r="E628" s="10" t="str">
        <f>IFERROR(VLOOKUP(D628,Database!B:I,4,FALSE),"")</f>
        <v/>
      </c>
      <c r="F628" s="11"/>
      <c r="G628" s="2" t="str">
        <f>IFERROR(VLOOKUP(D628,Database!B:I,2,FALSE)*F628/1000,"")</f>
        <v/>
      </c>
    </row>
    <row r="629" spans="5:7" x14ac:dyDescent="0.3">
      <c r="E629" s="10" t="str">
        <f>IFERROR(VLOOKUP(D629,Database!B:I,4,FALSE),"")</f>
        <v/>
      </c>
      <c r="F629" s="11"/>
      <c r="G629" s="2" t="str">
        <f>IFERROR(VLOOKUP(D629,Database!B:I,2,FALSE)*F629/1000,"")</f>
        <v/>
      </c>
    </row>
    <row r="630" spans="5:7" x14ac:dyDescent="0.3">
      <c r="E630" s="10" t="str">
        <f>IFERROR(VLOOKUP(D630,Database!B:I,4,FALSE),"")</f>
        <v/>
      </c>
      <c r="F630" s="11"/>
      <c r="G630" s="2" t="str">
        <f>IFERROR(VLOOKUP(D630,Database!B:I,2,FALSE)*F630/1000,"")</f>
        <v/>
      </c>
    </row>
    <row r="631" spans="5:7" x14ac:dyDescent="0.3">
      <c r="E631" s="10" t="str">
        <f>IFERROR(VLOOKUP(D631,Database!B:I,4,FALSE),"")</f>
        <v/>
      </c>
      <c r="F631" s="11"/>
      <c r="G631" s="2" t="str">
        <f>IFERROR(VLOOKUP(D631,Database!B:I,2,FALSE)*F631/1000,"")</f>
        <v/>
      </c>
    </row>
    <row r="632" spans="5:7" x14ac:dyDescent="0.3">
      <c r="E632" s="10" t="str">
        <f>IFERROR(VLOOKUP(D632,Database!B:I,4,FALSE),"")</f>
        <v/>
      </c>
      <c r="F632" s="11"/>
      <c r="G632" s="2" t="str">
        <f>IFERROR(VLOOKUP(D632,Database!B:I,2,FALSE)*F632/1000,"")</f>
        <v/>
      </c>
    </row>
    <row r="633" spans="5:7" x14ac:dyDescent="0.3">
      <c r="E633" s="10" t="str">
        <f>IFERROR(VLOOKUP(D633,Database!B:I,4,FALSE),"")</f>
        <v/>
      </c>
      <c r="F633" s="11"/>
      <c r="G633" s="2" t="str">
        <f>IFERROR(VLOOKUP(D633,Database!B:I,2,FALSE)*F633/1000,"")</f>
        <v/>
      </c>
    </row>
    <row r="634" spans="5:7" x14ac:dyDescent="0.3">
      <c r="E634" s="10" t="str">
        <f>IFERROR(VLOOKUP(D634,Database!B:I,4,FALSE),"")</f>
        <v/>
      </c>
      <c r="F634" s="11"/>
      <c r="G634" s="2" t="str">
        <f>IFERROR(VLOOKUP(D634,Database!B:I,2,FALSE)*F634/1000,"")</f>
        <v/>
      </c>
    </row>
    <row r="635" spans="5:7" x14ac:dyDescent="0.3">
      <c r="E635" s="10" t="str">
        <f>IFERROR(VLOOKUP(D635,Database!B:I,4,FALSE),"")</f>
        <v/>
      </c>
      <c r="F635" s="11"/>
      <c r="G635" s="2" t="str">
        <f>IFERROR(VLOOKUP(D635,Database!B:I,2,FALSE)*F635/1000,"")</f>
        <v/>
      </c>
    </row>
    <row r="636" spans="5:7" x14ac:dyDescent="0.3">
      <c r="E636" s="10" t="str">
        <f>IFERROR(VLOOKUP(D636,Database!B:I,4,FALSE),"")</f>
        <v/>
      </c>
      <c r="F636" s="11"/>
      <c r="G636" s="2" t="str">
        <f>IFERROR(VLOOKUP(D636,Database!B:I,2,FALSE)*F636/1000,"")</f>
        <v/>
      </c>
    </row>
    <row r="637" spans="5:7" x14ac:dyDescent="0.3">
      <c r="E637" s="10" t="str">
        <f>IFERROR(VLOOKUP(D637,Database!B:I,4,FALSE),"")</f>
        <v/>
      </c>
      <c r="F637" s="11"/>
      <c r="G637" s="2" t="str">
        <f>IFERROR(VLOOKUP(D637,Database!B:I,2,FALSE)*F637/1000,"")</f>
        <v/>
      </c>
    </row>
    <row r="638" spans="5:7" x14ac:dyDescent="0.3">
      <c r="E638" s="10" t="str">
        <f>IFERROR(VLOOKUP(D638,Database!B:I,4,FALSE),"")</f>
        <v/>
      </c>
      <c r="F638" s="11"/>
      <c r="G638" s="2" t="str">
        <f>IFERROR(VLOOKUP(D638,Database!B:I,2,FALSE)*F638/1000,"")</f>
        <v/>
      </c>
    </row>
    <row r="639" spans="5:7" x14ac:dyDescent="0.3">
      <c r="E639" s="10" t="str">
        <f>IFERROR(VLOOKUP(D639,Database!B:I,4,FALSE),"")</f>
        <v/>
      </c>
      <c r="F639" s="11"/>
      <c r="G639" s="2" t="str">
        <f>IFERROR(VLOOKUP(D639,Database!B:I,2,FALSE)*F639/1000,"")</f>
        <v/>
      </c>
    </row>
    <row r="640" spans="5:7" x14ac:dyDescent="0.3">
      <c r="E640" s="10" t="str">
        <f>IFERROR(VLOOKUP(D640,Database!B:I,4,FALSE),"")</f>
        <v/>
      </c>
      <c r="F640" s="11"/>
      <c r="G640" s="2" t="str">
        <f>IFERROR(VLOOKUP(D640,Database!B:I,2,FALSE)*F640/1000,"")</f>
        <v/>
      </c>
    </row>
    <row r="641" spans="5:7" x14ac:dyDescent="0.3">
      <c r="E641" s="10" t="str">
        <f>IFERROR(VLOOKUP(D641,Database!B:I,4,FALSE),"")</f>
        <v/>
      </c>
      <c r="F641" s="11"/>
      <c r="G641" s="2" t="str">
        <f>IFERROR(VLOOKUP(D641,Database!B:I,2,FALSE)*F641/1000,"")</f>
        <v/>
      </c>
    </row>
    <row r="642" spans="5:7" x14ac:dyDescent="0.3">
      <c r="E642" s="10" t="str">
        <f>IFERROR(VLOOKUP(D642,Database!B:I,4,FALSE),"")</f>
        <v/>
      </c>
      <c r="F642" s="11"/>
      <c r="G642" s="2" t="str">
        <f>IFERROR(VLOOKUP(D642,Database!B:I,2,FALSE)*F642/1000,"")</f>
        <v/>
      </c>
    </row>
    <row r="643" spans="5:7" x14ac:dyDescent="0.3">
      <c r="E643" s="10" t="str">
        <f>IFERROR(VLOOKUP(D643,Database!B:I,4,FALSE),"")</f>
        <v/>
      </c>
      <c r="F643" s="11"/>
      <c r="G643" s="2" t="str">
        <f>IFERROR(VLOOKUP(D643,Database!B:I,2,FALSE)*F643/1000,"")</f>
        <v/>
      </c>
    </row>
    <row r="644" spans="5:7" x14ac:dyDescent="0.3">
      <c r="E644" s="10" t="str">
        <f>IFERROR(VLOOKUP(D644,Database!B:I,4,FALSE),"")</f>
        <v/>
      </c>
      <c r="F644" s="11"/>
      <c r="G644" s="2" t="str">
        <f>IFERROR(VLOOKUP(D644,Database!B:I,2,FALSE)*F644/1000,"")</f>
        <v/>
      </c>
    </row>
    <row r="645" spans="5:7" x14ac:dyDescent="0.3">
      <c r="E645" s="10" t="str">
        <f>IFERROR(VLOOKUP(D645,Database!B:I,4,FALSE),"")</f>
        <v/>
      </c>
      <c r="F645" s="11"/>
      <c r="G645" s="2" t="str">
        <f>IFERROR(VLOOKUP(D645,Database!B:I,2,FALSE)*F645/1000,"")</f>
        <v/>
      </c>
    </row>
    <row r="646" spans="5:7" x14ac:dyDescent="0.3">
      <c r="E646" s="10" t="str">
        <f>IFERROR(VLOOKUP(D646,Database!B:I,4,FALSE),"")</f>
        <v/>
      </c>
      <c r="F646" s="11"/>
      <c r="G646" s="2" t="str">
        <f>IFERROR(VLOOKUP(D646,Database!B:I,2,FALSE)*F646/1000,"")</f>
        <v/>
      </c>
    </row>
    <row r="647" spans="5:7" x14ac:dyDescent="0.3">
      <c r="E647" s="10" t="str">
        <f>IFERROR(VLOOKUP(D647,Database!B:I,4,FALSE),"")</f>
        <v/>
      </c>
      <c r="F647" s="11"/>
      <c r="G647" s="2" t="str">
        <f>IFERROR(VLOOKUP(D647,Database!B:I,2,FALSE)*F647/1000,"")</f>
        <v/>
      </c>
    </row>
    <row r="648" spans="5:7" x14ac:dyDescent="0.3">
      <c r="E648" s="10" t="str">
        <f>IFERROR(VLOOKUP(D648,Database!B:I,4,FALSE),"")</f>
        <v/>
      </c>
      <c r="F648" s="11"/>
      <c r="G648" s="2" t="str">
        <f>IFERROR(VLOOKUP(D648,Database!B:I,2,FALSE)*F648/1000,"")</f>
        <v/>
      </c>
    </row>
    <row r="649" spans="5:7" x14ac:dyDescent="0.3">
      <c r="E649" s="10" t="str">
        <f>IFERROR(VLOOKUP(D649,Database!B:I,4,FALSE),"")</f>
        <v/>
      </c>
      <c r="F649" s="11"/>
      <c r="G649" s="2" t="str">
        <f>IFERROR(VLOOKUP(D649,Database!B:I,2,FALSE)*F649/1000,"")</f>
        <v/>
      </c>
    </row>
    <row r="650" spans="5:7" x14ac:dyDescent="0.3">
      <c r="E650" s="10" t="str">
        <f>IFERROR(VLOOKUP(D650,Database!B:I,4,FALSE),"")</f>
        <v/>
      </c>
      <c r="F650" s="11"/>
      <c r="G650" s="2" t="str">
        <f>IFERROR(VLOOKUP(D650,Database!B:I,2,FALSE)*F650/1000,"")</f>
        <v/>
      </c>
    </row>
    <row r="651" spans="5:7" x14ac:dyDescent="0.3">
      <c r="E651" s="10" t="str">
        <f>IFERROR(VLOOKUP(D651,Database!B:I,4,FALSE),"")</f>
        <v/>
      </c>
      <c r="F651" s="11"/>
      <c r="G651" s="2" t="str">
        <f>IFERROR(VLOOKUP(D651,Database!B:I,2,FALSE)*F651/1000,"")</f>
        <v/>
      </c>
    </row>
    <row r="652" spans="5:7" x14ac:dyDescent="0.3">
      <c r="E652" s="10" t="str">
        <f>IFERROR(VLOOKUP(D652,Database!B:I,4,FALSE),"")</f>
        <v/>
      </c>
      <c r="F652" s="11"/>
      <c r="G652" s="2" t="str">
        <f>IFERROR(VLOOKUP(D652,Database!B:I,2,FALSE)*F652/1000,"")</f>
        <v/>
      </c>
    </row>
    <row r="653" spans="5:7" x14ac:dyDescent="0.3">
      <c r="E653" s="10" t="str">
        <f>IFERROR(VLOOKUP(D653,Database!B:I,4,FALSE),"")</f>
        <v/>
      </c>
      <c r="F653" s="11"/>
      <c r="G653" s="2" t="str">
        <f>IFERROR(VLOOKUP(D653,Database!B:I,2,FALSE)*F653/1000,"")</f>
        <v/>
      </c>
    </row>
    <row r="654" spans="5:7" x14ac:dyDescent="0.3">
      <c r="E654" s="10" t="str">
        <f>IFERROR(VLOOKUP(D654,Database!B:I,4,FALSE),"")</f>
        <v/>
      </c>
      <c r="F654" s="11"/>
      <c r="G654" s="2" t="str">
        <f>IFERROR(VLOOKUP(D654,Database!B:I,2,FALSE)*F654/1000,"")</f>
        <v/>
      </c>
    </row>
    <row r="655" spans="5:7" x14ac:dyDescent="0.3">
      <c r="E655" s="10" t="str">
        <f>IFERROR(VLOOKUP(D655,Database!B:I,4,FALSE),"")</f>
        <v/>
      </c>
      <c r="F655" s="11"/>
      <c r="G655" s="2" t="str">
        <f>IFERROR(VLOOKUP(D655,Database!B:I,2,FALSE)*F655/1000,"")</f>
        <v/>
      </c>
    </row>
    <row r="656" spans="5:7" x14ac:dyDescent="0.3">
      <c r="E656" s="10" t="str">
        <f>IFERROR(VLOOKUP(D656,Database!B:I,4,FALSE),"")</f>
        <v/>
      </c>
      <c r="F656" s="11"/>
      <c r="G656" s="2" t="str">
        <f>IFERROR(VLOOKUP(D656,Database!B:I,2,FALSE)*F656/1000,"")</f>
        <v/>
      </c>
    </row>
    <row r="657" spans="5:7" x14ac:dyDescent="0.3">
      <c r="E657" s="10" t="str">
        <f>IFERROR(VLOOKUP(D657,Database!B:I,4,FALSE),"")</f>
        <v/>
      </c>
      <c r="F657" s="11"/>
      <c r="G657" s="2" t="str">
        <f>IFERROR(VLOOKUP(D657,Database!B:I,2,FALSE)*F657/1000,"")</f>
        <v/>
      </c>
    </row>
    <row r="658" spans="5:7" x14ac:dyDescent="0.3">
      <c r="E658" s="10" t="str">
        <f>IFERROR(VLOOKUP(D658,Database!B:I,4,FALSE),"")</f>
        <v/>
      </c>
      <c r="F658" s="11"/>
      <c r="G658" s="2" t="str">
        <f>IFERROR(VLOOKUP(D658,Database!B:I,2,FALSE)*F658/1000,"")</f>
        <v/>
      </c>
    </row>
    <row r="659" spans="5:7" x14ac:dyDescent="0.3">
      <c r="E659" s="10" t="str">
        <f>IFERROR(VLOOKUP(D659,Database!B:I,4,FALSE),"")</f>
        <v/>
      </c>
      <c r="F659" s="11"/>
      <c r="G659" s="2" t="str">
        <f>IFERROR(VLOOKUP(D659,Database!B:I,2,FALSE)*F659/1000,"")</f>
        <v/>
      </c>
    </row>
    <row r="660" spans="5:7" x14ac:dyDescent="0.3">
      <c r="E660" s="10" t="str">
        <f>IFERROR(VLOOKUP(D660,Database!B:I,4,FALSE),"")</f>
        <v/>
      </c>
      <c r="F660" s="11"/>
      <c r="G660" s="2" t="str">
        <f>IFERROR(VLOOKUP(D660,Database!B:I,2,FALSE)*F660/1000,"")</f>
        <v/>
      </c>
    </row>
    <row r="661" spans="5:7" x14ac:dyDescent="0.3">
      <c r="E661" s="10" t="str">
        <f>IFERROR(VLOOKUP(D661,Database!B:I,4,FALSE),"")</f>
        <v/>
      </c>
      <c r="F661" s="11"/>
      <c r="G661" s="2" t="str">
        <f>IFERROR(VLOOKUP(D661,Database!B:I,2,FALSE)*F661/1000,"")</f>
        <v/>
      </c>
    </row>
    <row r="662" spans="5:7" x14ac:dyDescent="0.3">
      <c r="E662" s="10" t="str">
        <f>IFERROR(VLOOKUP(D662,Database!B:I,4,FALSE),"")</f>
        <v/>
      </c>
      <c r="F662" s="11"/>
      <c r="G662" s="2" t="str">
        <f>IFERROR(VLOOKUP(D662,Database!B:I,2,FALSE)*F662/1000,"")</f>
        <v/>
      </c>
    </row>
    <row r="663" spans="5:7" x14ac:dyDescent="0.3">
      <c r="E663" s="10" t="str">
        <f>IFERROR(VLOOKUP(D663,Database!B:I,4,FALSE),"")</f>
        <v/>
      </c>
      <c r="F663" s="11"/>
      <c r="G663" s="2" t="str">
        <f>IFERROR(VLOOKUP(D663,Database!B:I,2,FALSE)*F663/1000,"")</f>
        <v/>
      </c>
    </row>
    <row r="664" spans="5:7" x14ac:dyDescent="0.3">
      <c r="E664" s="10" t="str">
        <f>IFERROR(VLOOKUP(D664,Database!B:I,4,FALSE),"")</f>
        <v/>
      </c>
      <c r="F664" s="11"/>
      <c r="G664" s="2" t="str">
        <f>IFERROR(VLOOKUP(D664,Database!B:I,2,FALSE)*F664/1000,"")</f>
        <v/>
      </c>
    </row>
    <row r="665" spans="5:7" x14ac:dyDescent="0.3">
      <c r="E665" s="10" t="str">
        <f>IFERROR(VLOOKUP(D665,Database!B:I,4,FALSE),"")</f>
        <v/>
      </c>
      <c r="F665" s="11"/>
      <c r="G665" s="2" t="str">
        <f>IFERROR(VLOOKUP(D665,Database!B:I,2,FALSE)*F665/1000,"")</f>
        <v/>
      </c>
    </row>
    <row r="666" spans="5:7" x14ac:dyDescent="0.3">
      <c r="E666" s="10" t="str">
        <f>IFERROR(VLOOKUP(D666,Database!B:I,4,FALSE),"")</f>
        <v/>
      </c>
      <c r="F666" s="11"/>
      <c r="G666" s="2" t="str">
        <f>IFERROR(VLOOKUP(D666,Database!B:I,2,FALSE)*F666/1000,"")</f>
        <v/>
      </c>
    </row>
    <row r="667" spans="5:7" x14ac:dyDescent="0.3">
      <c r="E667" s="10" t="str">
        <f>IFERROR(VLOOKUP(D667,Database!B:I,4,FALSE),"")</f>
        <v/>
      </c>
      <c r="F667" s="11"/>
      <c r="G667" s="2" t="str">
        <f>IFERROR(VLOOKUP(D667,Database!B:I,2,FALSE)*F667/1000,"")</f>
        <v/>
      </c>
    </row>
    <row r="668" spans="5:7" x14ac:dyDescent="0.3">
      <c r="E668" s="10" t="str">
        <f>IFERROR(VLOOKUP(D668,Database!B:I,4,FALSE),"")</f>
        <v/>
      </c>
      <c r="F668" s="11"/>
      <c r="G668" s="2" t="str">
        <f>IFERROR(VLOOKUP(D668,Database!B:I,2,FALSE)*F668/1000,"")</f>
        <v/>
      </c>
    </row>
    <row r="669" spans="5:7" x14ac:dyDescent="0.3">
      <c r="E669" s="10" t="str">
        <f>IFERROR(VLOOKUP(D669,Database!B:I,4,FALSE),"")</f>
        <v/>
      </c>
      <c r="F669" s="11"/>
      <c r="G669" s="2" t="str">
        <f>IFERROR(VLOOKUP(D669,Database!B:I,2,FALSE)*F669/1000,"")</f>
        <v/>
      </c>
    </row>
    <row r="670" spans="5:7" x14ac:dyDescent="0.3">
      <c r="E670" s="10" t="str">
        <f>IFERROR(VLOOKUP(D670,Database!B:I,4,FALSE),"")</f>
        <v/>
      </c>
      <c r="F670" s="11"/>
      <c r="G670" s="2" t="str">
        <f>IFERROR(VLOOKUP(D670,Database!B:I,2,FALSE)*F670/1000,"")</f>
        <v/>
      </c>
    </row>
    <row r="671" spans="5:7" x14ac:dyDescent="0.3">
      <c r="E671" s="10" t="str">
        <f>IFERROR(VLOOKUP(D671,Database!B:I,4,FALSE),"")</f>
        <v/>
      </c>
      <c r="F671" s="11"/>
      <c r="G671" s="2" t="str">
        <f>IFERROR(VLOOKUP(D671,Database!B:I,2,FALSE)*F671/1000,"")</f>
        <v/>
      </c>
    </row>
    <row r="672" spans="5:7" x14ac:dyDescent="0.3">
      <c r="E672" s="10" t="str">
        <f>IFERROR(VLOOKUP(D672,Database!B:I,4,FALSE),"")</f>
        <v/>
      </c>
      <c r="F672" s="11"/>
      <c r="G672" s="2" t="str">
        <f>IFERROR(VLOOKUP(D672,Database!B:I,2,FALSE)*F672/1000,"")</f>
        <v/>
      </c>
    </row>
    <row r="673" spans="5:7" x14ac:dyDescent="0.3">
      <c r="E673" s="10" t="str">
        <f>IFERROR(VLOOKUP(D673,Database!B:I,4,FALSE),"")</f>
        <v/>
      </c>
      <c r="F673" s="11"/>
      <c r="G673" s="2" t="str">
        <f>IFERROR(VLOOKUP(D673,Database!B:I,2,FALSE)*F673/1000,"")</f>
        <v/>
      </c>
    </row>
    <row r="674" spans="5:7" x14ac:dyDescent="0.3">
      <c r="E674" s="10" t="str">
        <f>IFERROR(VLOOKUP(D674,Database!B:I,4,FALSE),"")</f>
        <v/>
      </c>
      <c r="F674" s="11"/>
      <c r="G674" s="2" t="str">
        <f>IFERROR(VLOOKUP(D674,Database!B:I,2,FALSE)*F674/1000,"")</f>
        <v/>
      </c>
    </row>
    <row r="675" spans="5:7" x14ac:dyDescent="0.3">
      <c r="E675" s="10" t="str">
        <f>IFERROR(VLOOKUP(D675,Database!B:I,4,FALSE),"")</f>
        <v/>
      </c>
      <c r="F675" s="11"/>
      <c r="G675" s="2" t="str">
        <f>IFERROR(VLOOKUP(D675,Database!B:I,2,FALSE)*F675/1000,"")</f>
        <v/>
      </c>
    </row>
    <row r="676" spans="5:7" x14ac:dyDescent="0.3">
      <c r="E676" s="10" t="str">
        <f>IFERROR(VLOOKUP(D676,Database!B:I,4,FALSE),"")</f>
        <v/>
      </c>
      <c r="F676" s="11"/>
      <c r="G676" s="2" t="str">
        <f>IFERROR(VLOOKUP(D676,Database!B:I,2,FALSE)*F676/1000,"")</f>
        <v/>
      </c>
    </row>
    <row r="677" spans="5:7" x14ac:dyDescent="0.3">
      <c r="E677" s="10" t="str">
        <f>IFERROR(VLOOKUP(D677,Database!B:I,4,FALSE),"")</f>
        <v/>
      </c>
      <c r="F677" s="11"/>
      <c r="G677" s="2" t="str">
        <f>IFERROR(VLOOKUP(D677,Database!B:I,2,FALSE)*F677/1000,"")</f>
        <v/>
      </c>
    </row>
    <row r="678" spans="5:7" x14ac:dyDescent="0.3">
      <c r="E678" s="10" t="str">
        <f>IFERROR(VLOOKUP(D678,Database!B:I,4,FALSE),"")</f>
        <v/>
      </c>
      <c r="F678" s="11"/>
      <c r="G678" s="2" t="str">
        <f>IFERROR(VLOOKUP(D678,Database!B:I,2,FALSE)*F678/1000,"")</f>
        <v/>
      </c>
    </row>
    <row r="679" spans="5:7" x14ac:dyDescent="0.3">
      <c r="E679" s="10" t="str">
        <f>IFERROR(VLOOKUP(D679,Database!B:I,4,FALSE),"")</f>
        <v/>
      </c>
      <c r="F679" s="11"/>
      <c r="G679" s="2" t="str">
        <f>IFERROR(VLOOKUP(D679,Database!B:I,2,FALSE)*F679/1000,"")</f>
        <v/>
      </c>
    </row>
    <row r="680" spans="5:7" x14ac:dyDescent="0.3">
      <c r="E680" s="10" t="str">
        <f>IFERROR(VLOOKUP(D680,Database!B:I,4,FALSE),"")</f>
        <v/>
      </c>
      <c r="F680" s="11"/>
      <c r="G680" s="2" t="str">
        <f>IFERROR(VLOOKUP(D680,Database!B:I,2,FALSE)*F680/1000,"")</f>
        <v/>
      </c>
    </row>
    <row r="681" spans="5:7" x14ac:dyDescent="0.3">
      <c r="E681" s="10" t="str">
        <f>IFERROR(VLOOKUP(D681,Database!B:I,4,FALSE),"")</f>
        <v/>
      </c>
      <c r="F681" s="11"/>
      <c r="G681" s="2" t="str">
        <f>IFERROR(VLOOKUP(D681,Database!B:I,2,FALSE)*F681/1000,"")</f>
        <v/>
      </c>
    </row>
    <row r="682" spans="5:7" x14ac:dyDescent="0.3">
      <c r="E682" s="10" t="str">
        <f>IFERROR(VLOOKUP(D682,Database!B:I,4,FALSE),"")</f>
        <v/>
      </c>
      <c r="F682" s="11"/>
      <c r="G682" s="2" t="str">
        <f>IFERROR(VLOOKUP(D682,Database!B:I,2,FALSE)*F682/1000,"")</f>
        <v/>
      </c>
    </row>
    <row r="683" spans="5:7" x14ac:dyDescent="0.3">
      <c r="E683" s="10" t="str">
        <f>IFERROR(VLOOKUP(D683,Database!B:I,4,FALSE),"")</f>
        <v/>
      </c>
      <c r="F683" s="11"/>
      <c r="G683" s="2" t="str">
        <f>IFERROR(VLOOKUP(D683,Database!B:I,2,FALSE)*F683/1000,"")</f>
        <v/>
      </c>
    </row>
    <row r="684" spans="5:7" x14ac:dyDescent="0.3">
      <c r="E684" s="10" t="str">
        <f>IFERROR(VLOOKUP(D684,Database!B:I,4,FALSE),"")</f>
        <v/>
      </c>
      <c r="F684" s="11"/>
      <c r="G684" s="2" t="str">
        <f>IFERROR(VLOOKUP(D684,Database!B:I,2,FALSE)*F684/1000,"")</f>
        <v/>
      </c>
    </row>
    <row r="685" spans="5:7" x14ac:dyDescent="0.3">
      <c r="E685" s="10" t="str">
        <f>IFERROR(VLOOKUP(D685,Database!B:I,4,FALSE),"")</f>
        <v/>
      </c>
      <c r="F685" s="11"/>
      <c r="G685" s="2" t="str">
        <f>IFERROR(VLOOKUP(D685,Database!B:I,2,FALSE)*F685/1000,"")</f>
        <v/>
      </c>
    </row>
    <row r="686" spans="5:7" x14ac:dyDescent="0.3">
      <c r="E686" s="10" t="str">
        <f>IFERROR(VLOOKUP(D686,Database!B:I,4,FALSE),"")</f>
        <v/>
      </c>
      <c r="F686" s="11"/>
      <c r="G686" s="2" t="str">
        <f>IFERROR(VLOOKUP(D686,Database!B:I,2,FALSE)*F686/1000,"")</f>
        <v/>
      </c>
    </row>
    <row r="687" spans="5:7" x14ac:dyDescent="0.3">
      <c r="E687" s="10" t="str">
        <f>IFERROR(VLOOKUP(D687,Database!B:I,4,FALSE),"")</f>
        <v/>
      </c>
      <c r="F687" s="11"/>
      <c r="G687" s="2" t="str">
        <f>IFERROR(VLOOKUP(D687,Database!B:I,2,FALSE)*F687/1000,"")</f>
        <v/>
      </c>
    </row>
    <row r="688" spans="5:7" x14ac:dyDescent="0.3">
      <c r="E688" s="10" t="str">
        <f>IFERROR(VLOOKUP(D688,Database!B:I,4,FALSE),"")</f>
        <v/>
      </c>
      <c r="F688" s="11"/>
      <c r="G688" s="2" t="str">
        <f>IFERROR(VLOOKUP(D688,Database!B:I,2,FALSE)*F688/1000,"")</f>
        <v/>
      </c>
    </row>
    <row r="689" spans="5:7" x14ac:dyDescent="0.3">
      <c r="E689" s="10" t="str">
        <f>IFERROR(VLOOKUP(D689,Database!B:I,4,FALSE),"")</f>
        <v/>
      </c>
      <c r="F689" s="11"/>
      <c r="G689" s="2" t="str">
        <f>IFERROR(VLOOKUP(D689,Database!B:I,2,FALSE)*F689/1000,"")</f>
        <v/>
      </c>
    </row>
    <row r="690" spans="5:7" x14ac:dyDescent="0.3">
      <c r="E690" s="10" t="str">
        <f>IFERROR(VLOOKUP(D690,Database!B:I,4,FALSE),"")</f>
        <v/>
      </c>
      <c r="F690" s="11"/>
      <c r="G690" s="2" t="str">
        <f>IFERROR(VLOOKUP(D690,Database!B:I,2,FALSE)*F690/1000,"")</f>
        <v/>
      </c>
    </row>
    <row r="691" spans="5:7" x14ac:dyDescent="0.3">
      <c r="E691" s="10" t="str">
        <f>IFERROR(VLOOKUP(D691,Database!B:I,4,FALSE),"")</f>
        <v/>
      </c>
      <c r="F691" s="11"/>
      <c r="G691" s="2" t="str">
        <f>IFERROR(VLOOKUP(D691,Database!B:I,2,FALSE)*F691/1000,"")</f>
        <v/>
      </c>
    </row>
    <row r="692" spans="5:7" x14ac:dyDescent="0.3">
      <c r="E692" s="10" t="str">
        <f>IFERROR(VLOOKUP(D692,Database!B:I,4,FALSE),"")</f>
        <v/>
      </c>
      <c r="F692" s="11"/>
      <c r="G692" s="2" t="str">
        <f>IFERROR(VLOOKUP(D692,Database!B:I,2,FALSE)*F692/1000,"")</f>
        <v/>
      </c>
    </row>
    <row r="693" spans="5:7" x14ac:dyDescent="0.3">
      <c r="E693" s="10" t="str">
        <f>IFERROR(VLOOKUP(D693,Database!B:I,4,FALSE),"")</f>
        <v/>
      </c>
      <c r="F693" s="11"/>
      <c r="G693" s="2" t="str">
        <f>IFERROR(VLOOKUP(D693,Database!B:I,2,FALSE)*F693/1000,"")</f>
        <v/>
      </c>
    </row>
    <row r="694" spans="5:7" x14ac:dyDescent="0.3">
      <c r="E694" s="10" t="str">
        <f>IFERROR(VLOOKUP(D694,Database!B:I,4,FALSE),"")</f>
        <v/>
      </c>
      <c r="F694" s="11"/>
      <c r="G694" s="2" t="str">
        <f>IFERROR(VLOOKUP(D694,Database!B:I,2,FALSE)*F694/1000,"")</f>
        <v/>
      </c>
    </row>
    <row r="695" spans="5:7" x14ac:dyDescent="0.3">
      <c r="E695" s="10" t="str">
        <f>IFERROR(VLOOKUP(D695,Database!B:I,4,FALSE),"")</f>
        <v/>
      </c>
      <c r="F695" s="11"/>
      <c r="G695" s="2" t="str">
        <f>IFERROR(VLOOKUP(D695,Database!B:I,2,FALSE)*F695/1000,"")</f>
        <v/>
      </c>
    </row>
    <row r="696" spans="5:7" x14ac:dyDescent="0.3">
      <c r="E696" s="10" t="str">
        <f>IFERROR(VLOOKUP(D696,Database!B:I,4,FALSE),"")</f>
        <v/>
      </c>
      <c r="F696" s="11"/>
      <c r="G696" s="2" t="str">
        <f>IFERROR(VLOOKUP(D696,Database!B:I,2,FALSE)*F696/1000,"")</f>
        <v/>
      </c>
    </row>
    <row r="697" spans="5:7" x14ac:dyDescent="0.3">
      <c r="E697" s="10" t="str">
        <f>IFERROR(VLOOKUP(D697,Database!B:I,4,FALSE),"")</f>
        <v/>
      </c>
      <c r="F697" s="11"/>
      <c r="G697" s="2" t="str">
        <f>IFERROR(VLOOKUP(D697,Database!B:I,2,FALSE)*F697/1000,"")</f>
        <v/>
      </c>
    </row>
    <row r="698" spans="5:7" x14ac:dyDescent="0.3">
      <c r="E698" s="10" t="str">
        <f>IFERROR(VLOOKUP(D698,Database!B:I,4,FALSE),"")</f>
        <v/>
      </c>
      <c r="F698" s="11"/>
      <c r="G698" s="2" t="str">
        <f>IFERROR(VLOOKUP(D698,Database!B:I,2,FALSE)*F698/1000,"")</f>
        <v/>
      </c>
    </row>
    <row r="699" spans="5:7" x14ac:dyDescent="0.3">
      <c r="E699" s="10" t="str">
        <f>IFERROR(VLOOKUP(D699,Database!B:I,4,FALSE),"")</f>
        <v/>
      </c>
      <c r="F699" s="11"/>
      <c r="G699" s="2" t="str">
        <f>IFERROR(VLOOKUP(D699,Database!B:I,2,FALSE)*F699/1000,"")</f>
        <v/>
      </c>
    </row>
    <row r="700" spans="5:7" x14ac:dyDescent="0.3">
      <c r="E700" s="10" t="str">
        <f>IFERROR(VLOOKUP(D700,Database!B:I,4,FALSE),"")</f>
        <v/>
      </c>
      <c r="F700" s="11"/>
      <c r="G700" s="2" t="str">
        <f>IFERROR(VLOOKUP(D700,Database!B:I,2,FALSE)*F700/1000,"")</f>
        <v/>
      </c>
    </row>
    <row r="701" spans="5:7" x14ac:dyDescent="0.3">
      <c r="E701" s="10" t="str">
        <f>IFERROR(VLOOKUP(D701,Database!B:I,4,FALSE),"")</f>
        <v/>
      </c>
      <c r="F701" s="11"/>
      <c r="G701" s="2" t="str">
        <f>IFERROR(VLOOKUP(D701,Database!B:I,2,FALSE)*F701/1000,"")</f>
        <v/>
      </c>
    </row>
    <row r="702" spans="5:7" x14ac:dyDescent="0.3">
      <c r="E702" s="10" t="str">
        <f>IFERROR(VLOOKUP(D702,Database!B:I,4,FALSE),"")</f>
        <v/>
      </c>
      <c r="F702" s="11"/>
      <c r="G702" s="2" t="str">
        <f>IFERROR(VLOOKUP(D702,Database!B:I,2,FALSE)*F702/1000,"")</f>
        <v/>
      </c>
    </row>
    <row r="703" spans="5:7" x14ac:dyDescent="0.3">
      <c r="E703" s="10" t="str">
        <f>IFERROR(VLOOKUP(D703,Database!B:I,4,FALSE),"")</f>
        <v/>
      </c>
      <c r="F703" s="11"/>
      <c r="G703" s="2" t="str">
        <f>IFERROR(VLOOKUP(D703,Database!B:I,2,FALSE)*F703/1000,"")</f>
        <v/>
      </c>
    </row>
    <row r="704" spans="5:7" x14ac:dyDescent="0.3">
      <c r="E704" s="10" t="str">
        <f>IFERROR(VLOOKUP(D704,Database!B:I,4,FALSE),"")</f>
        <v/>
      </c>
      <c r="F704" s="11"/>
      <c r="G704" s="2" t="str">
        <f>IFERROR(VLOOKUP(D704,Database!B:I,2,FALSE)*F704/1000,"")</f>
        <v/>
      </c>
    </row>
    <row r="705" spans="5:7" x14ac:dyDescent="0.3">
      <c r="E705" s="10" t="str">
        <f>IFERROR(VLOOKUP(D705,Database!B:I,4,FALSE),"")</f>
        <v/>
      </c>
      <c r="F705" s="11"/>
      <c r="G705" s="2" t="str">
        <f>IFERROR(VLOOKUP(D705,Database!B:I,2,FALSE)*F705/1000,"")</f>
        <v/>
      </c>
    </row>
    <row r="706" spans="5:7" x14ac:dyDescent="0.3">
      <c r="E706" s="10" t="str">
        <f>IFERROR(VLOOKUP(D706,Database!B:I,4,FALSE),"")</f>
        <v/>
      </c>
      <c r="F706" s="11"/>
      <c r="G706" s="2" t="str">
        <f>IFERROR(VLOOKUP(D706,Database!B:I,2,FALSE)*F706/1000,"")</f>
        <v/>
      </c>
    </row>
    <row r="707" spans="5:7" x14ac:dyDescent="0.3">
      <c r="E707" s="10" t="str">
        <f>IFERROR(VLOOKUP(D707,Database!B:I,4,FALSE),"")</f>
        <v/>
      </c>
      <c r="F707" s="11"/>
      <c r="G707" s="2" t="str">
        <f>IFERROR(VLOOKUP(D707,Database!B:I,2,FALSE)*F707/1000,"")</f>
        <v/>
      </c>
    </row>
    <row r="708" spans="5:7" x14ac:dyDescent="0.3">
      <c r="E708" s="10" t="str">
        <f>IFERROR(VLOOKUP(D708,Database!B:I,4,FALSE),"")</f>
        <v/>
      </c>
      <c r="F708" s="11"/>
      <c r="G708" s="2" t="str">
        <f>IFERROR(VLOOKUP(D708,Database!B:I,2,FALSE)*F708/1000,"")</f>
        <v/>
      </c>
    </row>
    <row r="709" spans="5:7" x14ac:dyDescent="0.3">
      <c r="E709" s="10" t="str">
        <f>IFERROR(VLOOKUP(D709,Database!B:I,4,FALSE),"")</f>
        <v/>
      </c>
      <c r="F709" s="11"/>
      <c r="G709" s="2" t="str">
        <f>IFERROR(VLOOKUP(D709,Database!B:I,2,FALSE)*F709/1000,"")</f>
        <v/>
      </c>
    </row>
    <row r="710" spans="5:7" x14ac:dyDescent="0.3">
      <c r="E710" s="10" t="str">
        <f>IFERROR(VLOOKUP(D710,Database!B:I,4,FALSE),"")</f>
        <v/>
      </c>
      <c r="F710" s="11"/>
      <c r="G710" s="2" t="str">
        <f>IFERROR(VLOOKUP(D710,Database!B:I,2,FALSE)*F710/1000,"")</f>
        <v/>
      </c>
    </row>
    <row r="711" spans="5:7" x14ac:dyDescent="0.3">
      <c r="E711" s="10" t="str">
        <f>IFERROR(VLOOKUP(D711,Database!B:I,4,FALSE),"")</f>
        <v/>
      </c>
      <c r="F711" s="11"/>
      <c r="G711" s="2" t="str">
        <f>IFERROR(VLOOKUP(D711,Database!B:I,2,FALSE)*F711/1000,"")</f>
        <v/>
      </c>
    </row>
    <row r="712" spans="5:7" x14ac:dyDescent="0.3">
      <c r="E712" s="10" t="str">
        <f>IFERROR(VLOOKUP(D712,Database!B:I,4,FALSE),"")</f>
        <v/>
      </c>
      <c r="F712" s="11"/>
      <c r="G712" s="2" t="str">
        <f>IFERROR(VLOOKUP(D712,Database!B:I,2,FALSE)*F712/1000,"")</f>
        <v/>
      </c>
    </row>
    <row r="713" spans="5:7" x14ac:dyDescent="0.3">
      <c r="E713" s="10" t="str">
        <f>IFERROR(VLOOKUP(D713,Database!B:I,4,FALSE),"")</f>
        <v/>
      </c>
      <c r="F713" s="11"/>
      <c r="G713" s="2" t="str">
        <f>IFERROR(VLOOKUP(D713,Database!B:I,2,FALSE)*F713/1000,"")</f>
        <v/>
      </c>
    </row>
    <row r="714" spans="5:7" x14ac:dyDescent="0.3">
      <c r="E714" s="10" t="str">
        <f>IFERROR(VLOOKUP(D714,Database!B:I,4,FALSE),"")</f>
        <v/>
      </c>
      <c r="F714" s="11"/>
      <c r="G714" s="2" t="str">
        <f>IFERROR(VLOOKUP(D714,Database!B:I,2,FALSE)*F714/1000,"")</f>
        <v/>
      </c>
    </row>
    <row r="715" spans="5:7" x14ac:dyDescent="0.3">
      <c r="E715" s="10" t="str">
        <f>IFERROR(VLOOKUP(D715,Database!B:I,4,FALSE),"")</f>
        <v/>
      </c>
      <c r="F715" s="11"/>
      <c r="G715" s="2" t="str">
        <f>IFERROR(VLOOKUP(D715,Database!B:I,2,FALSE)*F715/1000,"")</f>
        <v/>
      </c>
    </row>
    <row r="716" spans="5:7" x14ac:dyDescent="0.3">
      <c r="E716" s="10" t="str">
        <f>IFERROR(VLOOKUP(D716,Database!B:I,4,FALSE),"")</f>
        <v/>
      </c>
      <c r="F716" s="11"/>
      <c r="G716" s="2" t="str">
        <f>IFERROR(VLOOKUP(D716,Database!B:I,2,FALSE)*F716/1000,"")</f>
        <v/>
      </c>
    </row>
    <row r="717" spans="5:7" x14ac:dyDescent="0.3">
      <c r="E717" s="10" t="str">
        <f>IFERROR(VLOOKUP(D717,Database!B:I,4,FALSE),"")</f>
        <v/>
      </c>
      <c r="F717" s="11"/>
      <c r="G717" s="2" t="str">
        <f>IFERROR(VLOOKUP(D717,Database!B:I,2,FALSE)*F717/1000,"")</f>
        <v/>
      </c>
    </row>
    <row r="718" spans="5:7" x14ac:dyDescent="0.3">
      <c r="E718" s="10" t="str">
        <f>IFERROR(VLOOKUP(D718,Database!B:I,4,FALSE),"")</f>
        <v/>
      </c>
      <c r="F718" s="11"/>
      <c r="G718" s="2" t="str">
        <f>IFERROR(VLOOKUP(D718,Database!B:I,2,FALSE)*F718/1000,"")</f>
        <v/>
      </c>
    </row>
    <row r="719" spans="5:7" x14ac:dyDescent="0.3">
      <c r="E719" s="10" t="str">
        <f>IFERROR(VLOOKUP(D719,Database!B:I,4,FALSE),"")</f>
        <v/>
      </c>
      <c r="F719" s="11"/>
      <c r="G719" s="2" t="str">
        <f>IFERROR(VLOOKUP(D719,Database!B:I,2,FALSE)*F719/1000,"")</f>
        <v/>
      </c>
    </row>
    <row r="720" spans="5:7" x14ac:dyDescent="0.3">
      <c r="E720" s="10" t="str">
        <f>IFERROR(VLOOKUP(D720,Database!B:I,4,FALSE),"")</f>
        <v/>
      </c>
      <c r="F720" s="11"/>
      <c r="G720" s="2" t="str">
        <f>IFERROR(VLOOKUP(D720,Database!B:I,2,FALSE)*F720/1000,"")</f>
        <v/>
      </c>
    </row>
    <row r="721" spans="5:7" x14ac:dyDescent="0.3">
      <c r="E721" s="10" t="str">
        <f>IFERROR(VLOOKUP(D721,Database!B:I,4,FALSE),"")</f>
        <v/>
      </c>
      <c r="F721" s="11"/>
      <c r="G721" s="2" t="str">
        <f>IFERROR(VLOOKUP(D721,Database!B:I,2,FALSE)*F721/1000,"")</f>
        <v/>
      </c>
    </row>
    <row r="722" spans="5:7" x14ac:dyDescent="0.3">
      <c r="E722" s="10" t="str">
        <f>IFERROR(VLOOKUP(D722,Database!B:I,4,FALSE),"")</f>
        <v/>
      </c>
      <c r="F722" s="11"/>
      <c r="G722" s="2" t="str">
        <f>IFERROR(VLOOKUP(D722,Database!B:I,2,FALSE)*F722/1000,"")</f>
        <v/>
      </c>
    </row>
    <row r="723" spans="5:7" x14ac:dyDescent="0.3">
      <c r="E723" s="10" t="str">
        <f>IFERROR(VLOOKUP(D723,Database!B:I,4,FALSE),"")</f>
        <v/>
      </c>
      <c r="F723" s="11"/>
      <c r="G723" s="2" t="str">
        <f>IFERROR(VLOOKUP(D723,Database!B:I,2,FALSE)*F723/1000,"")</f>
        <v/>
      </c>
    </row>
    <row r="724" spans="5:7" x14ac:dyDescent="0.3">
      <c r="E724" s="10" t="str">
        <f>IFERROR(VLOOKUP(D724,Database!B:I,4,FALSE),"")</f>
        <v/>
      </c>
      <c r="F724" s="11"/>
      <c r="G724" s="2" t="str">
        <f>IFERROR(VLOOKUP(D724,Database!B:I,2,FALSE)*F724/1000,"")</f>
        <v/>
      </c>
    </row>
    <row r="725" spans="5:7" x14ac:dyDescent="0.3">
      <c r="E725" s="10" t="str">
        <f>IFERROR(VLOOKUP(D725,Database!B:I,4,FALSE),"")</f>
        <v/>
      </c>
      <c r="F725" s="11"/>
      <c r="G725" s="2" t="str">
        <f>IFERROR(VLOOKUP(D725,Database!B:I,2,FALSE)*F725/1000,"")</f>
        <v/>
      </c>
    </row>
    <row r="726" spans="5:7" x14ac:dyDescent="0.3">
      <c r="E726" s="10" t="str">
        <f>IFERROR(VLOOKUP(D726,Database!B:I,4,FALSE),"")</f>
        <v/>
      </c>
      <c r="F726" s="11"/>
      <c r="G726" s="2" t="str">
        <f>IFERROR(VLOOKUP(D726,Database!B:I,2,FALSE)*F726/1000,"")</f>
        <v/>
      </c>
    </row>
    <row r="727" spans="5:7" x14ac:dyDescent="0.3">
      <c r="E727" s="10" t="str">
        <f>IFERROR(VLOOKUP(D727,Database!B:I,4,FALSE),"")</f>
        <v/>
      </c>
      <c r="F727" s="11"/>
      <c r="G727" s="2" t="str">
        <f>IFERROR(VLOOKUP(D727,Database!B:I,2,FALSE)*F727/1000,"")</f>
        <v/>
      </c>
    </row>
    <row r="728" spans="5:7" x14ac:dyDescent="0.3">
      <c r="E728" s="10" t="str">
        <f>IFERROR(VLOOKUP(D728,Database!B:I,4,FALSE),"")</f>
        <v/>
      </c>
      <c r="F728" s="11"/>
      <c r="G728" s="2" t="str">
        <f>IFERROR(VLOOKUP(D728,Database!B:I,2,FALSE)*F728/1000,"")</f>
        <v/>
      </c>
    </row>
    <row r="729" spans="5:7" x14ac:dyDescent="0.3">
      <c r="E729" s="10" t="str">
        <f>IFERROR(VLOOKUP(D729,Database!B:I,4,FALSE),"")</f>
        <v/>
      </c>
      <c r="F729" s="11"/>
      <c r="G729" s="2" t="str">
        <f>IFERROR(VLOOKUP(D729,Database!B:I,2,FALSE)*F729/1000,"")</f>
        <v/>
      </c>
    </row>
    <row r="730" spans="5:7" x14ac:dyDescent="0.3">
      <c r="E730" s="10" t="str">
        <f>IFERROR(VLOOKUP(D730,Database!B:I,4,FALSE),"")</f>
        <v/>
      </c>
      <c r="F730" s="11"/>
      <c r="G730" s="2" t="str">
        <f>IFERROR(VLOOKUP(D730,Database!B:I,2,FALSE)*F730/1000,"")</f>
        <v/>
      </c>
    </row>
    <row r="731" spans="5:7" x14ac:dyDescent="0.3">
      <c r="E731" s="10" t="str">
        <f>IFERROR(VLOOKUP(D731,Database!B:I,4,FALSE),"")</f>
        <v/>
      </c>
      <c r="F731" s="11"/>
      <c r="G731" s="2" t="str">
        <f>IFERROR(VLOOKUP(D731,Database!B:I,2,FALSE)*F731/1000,"")</f>
        <v/>
      </c>
    </row>
    <row r="732" spans="5:7" x14ac:dyDescent="0.3">
      <c r="E732" s="10" t="str">
        <f>IFERROR(VLOOKUP(D732,Database!B:I,4,FALSE),"")</f>
        <v/>
      </c>
      <c r="F732" s="11"/>
      <c r="G732" s="2" t="str">
        <f>IFERROR(VLOOKUP(D732,Database!B:I,2,FALSE)*F732/1000,"")</f>
        <v/>
      </c>
    </row>
    <row r="733" spans="5:7" x14ac:dyDescent="0.3">
      <c r="E733" s="10" t="str">
        <f>IFERROR(VLOOKUP(D733,Database!B:I,4,FALSE),"")</f>
        <v/>
      </c>
      <c r="F733" s="11"/>
      <c r="G733" s="2" t="str">
        <f>IFERROR(VLOOKUP(D733,Database!B:I,2,FALSE)*F733/1000,"")</f>
        <v/>
      </c>
    </row>
    <row r="734" spans="5:7" x14ac:dyDescent="0.3">
      <c r="E734" s="10" t="str">
        <f>IFERROR(VLOOKUP(D734,Database!B:I,4,FALSE),"")</f>
        <v/>
      </c>
      <c r="F734" s="11"/>
      <c r="G734" s="2" t="str">
        <f>IFERROR(VLOOKUP(D734,Database!B:I,2,FALSE)*F734/1000,"")</f>
        <v/>
      </c>
    </row>
    <row r="735" spans="5:7" x14ac:dyDescent="0.3">
      <c r="E735" s="10" t="str">
        <f>IFERROR(VLOOKUP(D735,Database!B:I,4,FALSE),"")</f>
        <v/>
      </c>
      <c r="F735" s="11"/>
      <c r="G735" s="2" t="str">
        <f>IFERROR(VLOOKUP(D735,Database!B:I,2,FALSE)*F735/1000,"")</f>
        <v/>
      </c>
    </row>
    <row r="736" spans="5:7" x14ac:dyDescent="0.3">
      <c r="E736" s="10" t="str">
        <f>IFERROR(VLOOKUP(D736,Database!B:I,4,FALSE),"")</f>
        <v/>
      </c>
      <c r="F736" s="11"/>
      <c r="G736" s="2" t="str">
        <f>IFERROR(VLOOKUP(D736,Database!B:I,2,FALSE)*F736/1000,"")</f>
        <v/>
      </c>
    </row>
    <row r="737" spans="5:7" x14ac:dyDescent="0.3">
      <c r="E737" s="10" t="str">
        <f>IFERROR(VLOOKUP(D737,Database!B:I,4,FALSE),"")</f>
        <v/>
      </c>
      <c r="F737" s="11"/>
      <c r="G737" s="2" t="str">
        <f>IFERROR(VLOOKUP(D737,Database!B:I,2,FALSE)*F737/1000,"")</f>
        <v/>
      </c>
    </row>
    <row r="738" spans="5:7" x14ac:dyDescent="0.3">
      <c r="E738" s="10" t="str">
        <f>IFERROR(VLOOKUP(D738,Database!B:I,4,FALSE),"")</f>
        <v/>
      </c>
      <c r="F738" s="11"/>
      <c r="G738" s="2" t="str">
        <f>IFERROR(VLOOKUP(D738,Database!B:I,2,FALSE)*F738/1000,"")</f>
        <v/>
      </c>
    </row>
    <row r="739" spans="5:7" x14ac:dyDescent="0.3">
      <c r="E739" s="10" t="str">
        <f>IFERROR(VLOOKUP(D739,Database!B:I,4,FALSE),"")</f>
        <v/>
      </c>
      <c r="F739" s="11"/>
      <c r="G739" s="2" t="str">
        <f>IFERROR(VLOOKUP(D739,Database!B:I,2,FALSE)*F739/1000,"")</f>
        <v/>
      </c>
    </row>
    <row r="740" spans="5:7" x14ac:dyDescent="0.3">
      <c r="E740" s="10" t="str">
        <f>IFERROR(VLOOKUP(D740,Database!B:I,4,FALSE),"")</f>
        <v/>
      </c>
      <c r="F740" s="11"/>
      <c r="G740" s="2" t="str">
        <f>IFERROR(VLOOKUP(D740,Database!B:I,2,FALSE)*F740/1000,"")</f>
        <v/>
      </c>
    </row>
    <row r="741" spans="5:7" x14ac:dyDescent="0.3">
      <c r="E741" s="10" t="str">
        <f>IFERROR(VLOOKUP(D741,Database!B:I,4,FALSE),"")</f>
        <v/>
      </c>
      <c r="F741" s="11"/>
      <c r="G741" s="2" t="str">
        <f>IFERROR(VLOOKUP(D741,Database!B:I,2,FALSE)*F741/1000,"")</f>
        <v/>
      </c>
    </row>
    <row r="742" spans="5:7" x14ac:dyDescent="0.3">
      <c r="E742" s="10" t="str">
        <f>IFERROR(VLOOKUP(D742,Database!B:I,4,FALSE),"")</f>
        <v/>
      </c>
      <c r="F742" s="11"/>
      <c r="G742" s="2" t="str">
        <f>IFERROR(VLOOKUP(D742,Database!B:I,2,FALSE)*F742/1000,"")</f>
        <v/>
      </c>
    </row>
    <row r="743" spans="5:7" x14ac:dyDescent="0.3">
      <c r="E743" s="10" t="str">
        <f>IFERROR(VLOOKUP(D743,Database!B:I,4,FALSE),"")</f>
        <v/>
      </c>
      <c r="F743" s="11"/>
      <c r="G743" s="2" t="str">
        <f>IFERROR(VLOOKUP(D743,Database!B:I,2,FALSE)*F743/1000,"")</f>
        <v/>
      </c>
    </row>
    <row r="744" spans="5:7" x14ac:dyDescent="0.3">
      <c r="E744" s="10" t="str">
        <f>IFERROR(VLOOKUP(D744,Database!B:I,4,FALSE),"")</f>
        <v/>
      </c>
      <c r="F744" s="11"/>
      <c r="G744" s="2" t="str">
        <f>IFERROR(VLOOKUP(D744,Database!B:I,2,FALSE)*F744/1000,"")</f>
        <v/>
      </c>
    </row>
    <row r="745" spans="5:7" x14ac:dyDescent="0.3">
      <c r="E745" s="10" t="str">
        <f>IFERROR(VLOOKUP(D745,Database!B:I,4,FALSE),"")</f>
        <v/>
      </c>
      <c r="F745" s="11"/>
      <c r="G745" s="2" t="str">
        <f>IFERROR(VLOOKUP(D745,Database!B:I,2,FALSE)*F745/1000,"")</f>
        <v/>
      </c>
    </row>
    <row r="746" spans="5:7" x14ac:dyDescent="0.3">
      <c r="E746" s="10" t="str">
        <f>IFERROR(VLOOKUP(D746,Database!B:I,4,FALSE),"")</f>
        <v/>
      </c>
      <c r="F746" s="11"/>
      <c r="G746" s="2" t="str">
        <f>IFERROR(VLOOKUP(D746,Database!B:I,2,FALSE)*F746/1000,"")</f>
        <v/>
      </c>
    </row>
    <row r="747" spans="5:7" x14ac:dyDescent="0.3">
      <c r="E747" s="10" t="str">
        <f>IFERROR(VLOOKUP(D747,Database!B:I,4,FALSE),"")</f>
        <v/>
      </c>
      <c r="F747" s="11"/>
      <c r="G747" s="2" t="str">
        <f>IFERROR(VLOOKUP(D747,Database!B:I,2,FALSE)*F747/1000,"")</f>
        <v/>
      </c>
    </row>
    <row r="748" spans="5:7" x14ac:dyDescent="0.3">
      <c r="E748" s="10" t="str">
        <f>IFERROR(VLOOKUP(D748,Database!B:I,4,FALSE),"")</f>
        <v/>
      </c>
      <c r="F748" s="11"/>
      <c r="G748" s="2" t="str">
        <f>IFERROR(VLOOKUP(D748,Database!B:I,2,FALSE)*F748/1000,"")</f>
        <v/>
      </c>
    </row>
    <row r="749" spans="5:7" x14ac:dyDescent="0.3">
      <c r="E749" s="10" t="str">
        <f>IFERROR(VLOOKUP(D749,Database!B:I,4,FALSE),"")</f>
        <v/>
      </c>
      <c r="F749" s="11"/>
      <c r="G749" s="2" t="str">
        <f>IFERROR(VLOOKUP(D749,Database!B:I,2,FALSE)*F749/1000,"")</f>
        <v/>
      </c>
    </row>
    <row r="750" spans="5:7" x14ac:dyDescent="0.3">
      <c r="E750" s="10" t="str">
        <f>IFERROR(VLOOKUP(D750,Database!B:I,4,FALSE),"")</f>
        <v/>
      </c>
      <c r="F750" s="11"/>
      <c r="G750" s="2" t="str">
        <f>IFERROR(VLOOKUP(D750,Database!B:I,2,FALSE)*F750/1000,"")</f>
        <v/>
      </c>
    </row>
    <row r="751" spans="5:7" x14ac:dyDescent="0.3">
      <c r="E751" s="10" t="str">
        <f>IFERROR(VLOOKUP(D751,Database!B:I,4,FALSE),"")</f>
        <v/>
      </c>
      <c r="F751" s="11"/>
      <c r="G751" s="2" t="str">
        <f>IFERROR(VLOOKUP(D751,Database!B:I,2,FALSE)*F751/1000,"")</f>
        <v/>
      </c>
    </row>
    <row r="752" spans="5:7" x14ac:dyDescent="0.3">
      <c r="E752" s="10" t="str">
        <f>IFERROR(VLOOKUP(D752,Database!B:I,4,FALSE),"")</f>
        <v/>
      </c>
      <c r="F752" s="11"/>
      <c r="G752" s="2" t="str">
        <f>IFERROR(VLOOKUP(D752,Database!B:I,2,FALSE)*F752/1000,"")</f>
        <v/>
      </c>
    </row>
    <row r="753" spans="5:7" x14ac:dyDescent="0.3">
      <c r="E753" s="10" t="str">
        <f>IFERROR(VLOOKUP(D753,Database!B:I,4,FALSE),"")</f>
        <v/>
      </c>
      <c r="F753" s="11"/>
      <c r="G753" s="2" t="str">
        <f>IFERROR(VLOOKUP(D753,Database!B:I,2,FALSE)*F753/1000,"")</f>
        <v/>
      </c>
    </row>
    <row r="754" spans="5:7" x14ac:dyDescent="0.3">
      <c r="E754" s="10" t="str">
        <f>IFERROR(VLOOKUP(D754,Database!B:I,4,FALSE),"")</f>
        <v/>
      </c>
      <c r="F754" s="11"/>
      <c r="G754" s="2" t="str">
        <f>IFERROR(VLOOKUP(D754,Database!B:I,2,FALSE)*F754/1000,"")</f>
        <v/>
      </c>
    </row>
    <row r="755" spans="5:7" x14ac:dyDescent="0.3">
      <c r="E755" s="10" t="str">
        <f>IFERROR(VLOOKUP(D755,Database!B:I,4,FALSE),"")</f>
        <v/>
      </c>
      <c r="F755" s="11"/>
      <c r="G755" s="2" t="str">
        <f>IFERROR(VLOOKUP(D755,Database!B:I,2,FALSE)*F755/1000,"")</f>
        <v/>
      </c>
    </row>
    <row r="756" spans="5:7" x14ac:dyDescent="0.3">
      <c r="E756" s="10" t="str">
        <f>IFERROR(VLOOKUP(D756,Database!B:I,4,FALSE),"")</f>
        <v/>
      </c>
      <c r="F756" s="11"/>
      <c r="G756" s="2" t="str">
        <f>IFERROR(VLOOKUP(D756,Database!B:I,2,FALSE)*F756/1000,"")</f>
        <v/>
      </c>
    </row>
    <row r="757" spans="5:7" x14ac:dyDescent="0.3">
      <c r="E757" s="10" t="str">
        <f>IFERROR(VLOOKUP(D757,Database!B:I,4,FALSE),"")</f>
        <v/>
      </c>
      <c r="F757" s="11"/>
      <c r="G757" s="2" t="str">
        <f>IFERROR(VLOOKUP(D757,Database!B:I,2,FALSE)*F757/1000,"")</f>
        <v/>
      </c>
    </row>
    <row r="758" spans="5:7" x14ac:dyDescent="0.3">
      <c r="E758" s="10" t="str">
        <f>IFERROR(VLOOKUP(D758,Database!B:I,4,FALSE),"")</f>
        <v/>
      </c>
      <c r="F758" s="11"/>
      <c r="G758" s="2" t="str">
        <f>IFERROR(VLOOKUP(D758,Database!B:I,2,FALSE)*F758/1000,"")</f>
        <v/>
      </c>
    </row>
    <row r="759" spans="5:7" x14ac:dyDescent="0.3">
      <c r="E759" s="10" t="str">
        <f>IFERROR(VLOOKUP(D759,Database!B:I,4,FALSE),"")</f>
        <v/>
      </c>
      <c r="F759" s="11"/>
      <c r="G759" s="2" t="str">
        <f>IFERROR(VLOOKUP(D759,Database!B:I,2,FALSE)*F759/1000,"")</f>
        <v/>
      </c>
    </row>
    <row r="760" spans="5:7" x14ac:dyDescent="0.3">
      <c r="E760" s="10" t="str">
        <f>IFERROR(VLOOKUP(D760,Database!B:I,4,FALSE),"")</f>
        <v/>
      </c>
      <c r="F760" s="11"/>
      <c r="G760" s="2" t="str">
        <f>IFERROR(VLOOKUP(D760,Database!B:I,2,FALSE)*F760/1000,"")</f>
        <v/>
      </c>
    </row>
    <row r="761" spans="5:7" x14ac:dyDescent="0.3">
      <c r="E761" s="10" t="str">
        <f>IFERROR(VLOOKUP(D761,Database!B:I,4,FALSE),"")</f>
        <v/>
      </c>
      <c r="F761" s="11"/>
      <c r="G761" s="2" t="str">
        <f>IFERROR(VLOOKUP(D761,Database!B:I,2,FALSE)*F761/1000,"")</f>
        <v/>
      </c>
    </row>
    <row r="762" spans="5:7" x14ac:dyDescent="0.3">
      <c r="E762" s="10" t="str">
        <f>IFERROR(VLOOKUP(D762,Database!B:I,4,FALSE),"")</f>
        <v/>
      </c>
      <c r="F762" s="11"/>
      <c r="G762" s="2" t="str">
        <f>IFERROR(VLOOKUP(D762,Database!B:I,2,FALSE)*F762/1000,"")</f>
        <v/>
      </c>
    </row>
    <row r="763" spans="5:7" x14ac:dyDescent="0.3">
      <c r="E763" s="10" t="str">
        <f>IFERROR(VLOOKUP(D763,Database!B:I,4,FALSE),"")</f>
        <v/>
      </c>
      <c r="F763" s="11"/>
      <c r="G763" s="2" t="str">
        <f>IFERROR(VLOOKUP(D763,Database!B:I,2,FALSE)*F763/1000,"")</f>
        <v/>
      </c>
    </row>
    <row r="764" spans="5:7" x14ac:dyDescent="0.3">
      <c r="E764" s="10" t="str">
        <f>IFERROR(VLOOKUP(D764,Database!B:I,4,FALSE),"")</f>
        <v/>
      </c>
      <c r="F764" s="11"/>
      <c r="G764" s="2" t="str">
        <f>IFERROR(VLOOKUP(D764,Database!B:I,2,FALSE)*F764/1000,"")</f>
        <v/>
      </c>
    </row>
    <row r="765" spans="5:7" x14ac:dyDescent="0.3">
      <c r="E765" s="10" t="str">
        <f>IFERROR(VLOOKUP(D765,Database!B:I,4,FALSE),"")</f>
        <v/>
      </c>
      <c r="F765" s="11"/>
      <c r="G765" s="2" t="str">
        <f>IFERROR(VLOOKUP(D765,Database!B:I,2,FALSE)*F765/1000,"")</f>
        <v/>
      </c>
    </row>
    <row r="766" spans="5:7" x14ac:dyDescent="0.3">
      <c r="E766" s="10" t="str">
        <f>IFERROR(VLOOKUP(D766,Database!B:I,4,FALSE),"")</f>
        <v/>
      </c>
      <c r="F766" s="11"/>
      <c r="G766" s="2" t="str">
        <f>IFERROR(VLOOKUP(D766,Database!B:I,2,FALSE)*F766/1000,"")</f>
        <v/>
      </c>
    </row>
    <row r="767" spans="5:7" x14ac:dyDescent="0.3">
      <c r="E767" s="10" t="str">
        <f>IFERROR(VLOOKUP(D767,Database!B:I,4,FALSE),"")</f>
        <v/>
      </c>
      <c r="F767" s="11"/>
      <c r="G767" s="2" t="str">
        <f>IFERROR(VLOOKUP(D767,Database!B:I,2,FALSE)*F767/1000,"")</f>
        <v/>
      </c>
    </row>
    <row r="768" spans="5:7" x14ac:dyDescent="0.3">
      <c r="E768" s="10" t="str">
        <f>IFERROR(VLOOKUP(D768,Database!B:I,4,FALSE),"")</f>
        <v/>
      </c>
      <c r="F768" s="11"/>
      <c r="G768" s="2" t="str">
        <f>IFERROR(VLOOKUP(D768,Database!B:I,2,FALSE)*F768/1000,"")</f>
        <v/>
      </c>
    </row>
    <row r="769" spans="5:7" x14ac:dyDescent="0.3">
      <c r="E769" s="10" t="str">
        <f>IFERROR(VLOOKUP(D769,Database!B:I,4,FALSE),"")</f>
        <v/>
      </c>
      <c r="F769" s="11"/>
      <c r="G769" s="2" t="str">
        <f>IFERROR(VLOOKUP(D769,Database!B:I,2,FALSE)*F769/1000,"")</f>
        <v/>
      </c>
    </row>
    <row r="770" spans="5:7" x14ac:dyDescent="0.3">
      <c r="E770" s="10" t="str">
        <f>IFERROR(VLOOKUP(D770,Database!B:I,4,FALSE),"")</f>
        <v/>
      </c>
      <c r="F770" s="11"/>
      <c r="G770" s="2" t="str">
        <f>IFERROR(VLOOKUP(D770,Database!B:I,2,FALSE)*F770/1000,"")</f>
        <v/>
      </c>
    </row>
    <row r="771" spans="5:7" x14ac:dyDescent="0.3">
      <c r="E771" s="10" t="str">
        <f>IFERROR(VLOOKUP(D771,Database!B:I,4,FALSE),"")</f>
        <v/>
      </c>
      <c r="F771" s="11"/>
      <c r="G771" s="2" t="str">
        <f>IFERROR(VLOOKUP(D771,Database!B:I,2,FALSE)*F771/1000,"")</f>
        <v/>
      </c>
    </row>
    <row r="772" spans="5:7" x14ac:dyDescent="0.3">
      <c r="E772" s="10" t="str">
        <f>IFERROR(VLOOKUP(D772,Database!B:I,4,FALSE),"")</f>
        <v/>
      </c>
      <c r="F772" s="11"/>
      <c r="G772" s="2" t="str">
        <f>IFERROR(VLOOKUP(D772,Database!B:I,2,FALSE)*F772/1000,"")</f>
        <v/>
      </c>
    </row>
    <row r="773" spans="5:7" x14ac:dyDescent="0.3">
      <c r="E773" s="10" t="str">
        <f>IFERROR(VLOOKUP(D773,Database!B:I,4,FALSE),"")</f>
        <v/>
      </c>
      <c r="F773" s="11"/>
      <c r="G773" s="2" t="str">
        <f>IFERROR(VLOOKUP(D773,Database!B:I,2,FALSE)*F773/1000,"")</f>
        <v/>
      </c>
    </row>
    <row r="774" spans="5:7" x14ac:dyDescent="0.3">
      <c r="E774" s="10" t="str">
        <f>IFERROR(VLOOKUP(D774,Database!B:I,4,FALSE),"")</f>
        <v/>
      </c>
      <c r="F774" s="11"/>
      <c r="G774" s="2" t="str">
        <f>IFERROR(VLOOKUP(D774,Database!B:I,2,FALSE)*F774/1000,"")</f>
        <v/>
      </c>
    </row>
    <row r="775" spans="5:7" x14ac:dyDescent="0.3">
      <c r="E775" s="10" t="str">
        <f>IFERROR(VLOOKUP(D775,Database!B:I,4,FALSE),"")</f>
        <v/>
      </c>
      <c r="F775" s="11"/>
      <c r="G775" s="2" t="str">
        <f>IFERROR(VLOOKUP(D775,Database!B:I,2,FALSE)*F775/1000,"")</f>
        <v/>
      </c>
    </row>
    <row r="776" spans="5:7" x14ac:dyDescent="0.3">
      <c r="E776" s="10" t="str">
        <f>IFERROR(VLOOKUP(D776,Database!B:I,4,FALSE),"")</f>
        <v/>
      </c>
      <c r="F776" s="11"/>
      <c r="G776" s="2" t="str">
        <f>IFERROR(VLOOKUP(D776,Database!B:I,2,FALSE)*F776/1000,"")</f>
        <v/>
      </c>
    </row>
    <row r="777" spans="5:7" x14ac:dyDescent="0.3">
      <c r="E777" s="10" t="str">
        <f>IFERROR(VLOOKUP(D777,Database!B:I,4,FALSE),"")</f>
        <v/>
      </c>
      <c r="F777" s="11"/>
      <c r="G777" s="2" t="str">
        <f>IFERROR(VLOOKUP(D777,Database!B:I,2,FALSE)*F777/1000,"")</f>
        <v/>
      </c>
    </row>
    <row r="778" spans="5:7" x14ac:dyDescent="0.3">
      <c r="E778" s="10" t="str">
        <f>IFERROR(VLOOKUP(D778,Database!B:I,4,FALSE),"")</f>
        <v/>
      </c>
      <c r="F778" s="11"/>
      <c r="G778" s="2" t="str">
        <f>IFERROR(VLOOKUP(D778,Database!B:I,2,FALSE)*F778/1000,"")</f>
        <v/>
      </c>
    </row>
    <row r="779" spans="5:7" x14ac:dyDescent="0.3">
      <c r="E779" s="10" t="str">
        <f>IFERROR(VLOOKUP(D779,Database!B:I,4,FALSE),"")</f>
        <v/>
      </c>
      <c r="F779" s="11"/>
      <c r="G779" s="2" t="str">
        <f>IFERROR(VLOOKUP(D779,Database!B:I,2,FALSE)*F779/1000,"")</f>
        <v/>
      </c>
    </row>
    <row r="780" spans="5:7" x14ac:dyDescent="0.3">
      <c r="E780" s="10" t="str">
        <f>IFERROR(VLOOKUP(D780,Database!B:I,4,FALSE),"")</f>
        <v/>
      </c>
      <c r="F780" s="11"/>
      <c r="G780" s="2" t="str">
        <f>IFERROR(VLOOKUP(D780,Database!B:I,2,FALSE)*F780/1000,"")</f>
        <v/>
      </c>
    </row>
    <row r="781" spans="5:7" x14ac:dyDescent="0.3">
      <c r="E781" s="10" t="str">
        <f>IFERROR(VLOOKUP(D781,Database!B:I,4,FALSE),"")</f>
        <v/>
      </c>
      <c r="F781" s="11"/>
      <c r="G781" s="2" t="str">
        <f>IFERROR(VLOOKUP(D781,Database!B:I,2,FALSE)*F781/1000,"")</f>
        <v/>
      </c>
    </row>
    <row r="782" spans="5:7" x14ac:dyDescent="0.3">
      <c r="E782" s="10" t="str">
        <f>IFERROR(VLOOKUP(D782,Database!B:I,4,FALSE),"")</f>
        <v/>
      </c>
      <c r="F782" s="11"/>
      <c r="G782" s="2" t="str">
        <f>IFERROR(VLOOKUP(D782,Database!B:I,2,FALSE)*F782/1000,"")</f>
        <v/>
      </c>
    </row>
    <row r="783" spans="5:7" x14ac:dyDescent="0.3">
      <c r="E783" s="10" t="str">
        <f>IFERROR(VLOOKUP(D783,Database!B:I,4,FALSE),"")</f>
        <v/>
      </c>
      <c r="F783" s="11"/>
      <c r="G783" s="2" t="str">
        <f>IFERROR(VLOOKUP(D783,Database!B:I,2,FALSE)*F783/1000,"")</f>
        <v/>
      </c>
    </row>
    <row r="784" spans="5:7" x14ac:dyDescent="0.3">
      <c r="E784" s="10" t="str">
        <f>IFERROR(VLOOKUP(D784,Database!B:I,4,FALSE),"")</f>
        <v/>
      </c>
      <c r="F784" s="11"/>
      <c r="G784" s="2" t="str">
        <f>IFERROR(VLOOKUP(D784,Database!B:I,2,FALSE)*F784/1000,"")</f>
        <v/>
      </c>
    </row>
    <row r="785" spans="5:7" x14ac:dyDescent="0.3">
      <c r="E785" s="10" t="str">
        <f>IFERROR(VLOOKUP(D785,Database!B:I,4,FALSE),"")</f>
        <v/>
      </c>
      <c r="F785" s="11"/>
      <c r="G785" s="2" t="str">
        <f>IFERROR(VLOOKUP(D785,Database!B:I,2,FALSE)*F785/1000,"")</f>
        <v/>
      </c>
    </row>
    <row r="786" spans="5:7" x14ac:dyDescent="0.3">
      <c r="E786" s="10" t="str">
        <f>IFERROR(VLOOKUP(D786,Database!B:I,4,FALSE),"")</f>
        <v/>
      </c>
      <c r="F786" s="11"/>
      <c r="G786" s="2" t="str">
        <f>IFERROR(VLOOKUP(D786,Database!B:I,2,FALSE)*F786/1000,"")</f>
        <v/>
      </c>
    </row>
    <row r="787" spans="5:7" x14ac:dyDescent="0.3">
      <c r="E787" s="10" t="str">
        <f>IFERROR(VLOOKUP(D787,Database!B:I,4,FALSE),"")</f>
        <v/>
      </c>
      <c r="F787" s="11"/>
      <c r="G787" s="2" t="str">
        <f>IFERROR(VLOOKUP(D787,Database!B:I,2,FALSE)*F787/1000,"")</f>
        <v/>
      </c>
    </row>
    <row r="788" spans="5:7" x14ac:dyDescent="0.3">
      <c r="E788" s="10" t="str">
        <f>IFERROR(VLOOKUP(D788,Database!B:I,4,FALSE),"")</f>
        <v/>
      </c>
      <c r="F788" s="11"/>
      <c r="G788" s="2" t="str">
        <f>IFERROR(VLOOKUP(D788,Database!B:I,2,FALSE)*F788/1000,"")</f>
        <v/>
      </c>
    </row>
    <row r="789" spans="5:7" x14ac:dyDescent="0.3">
      <c r="E789" s="10" t="str">
        <f>IFERROR(VLOOKUP(D789,Database!B:I,4,FALSE),"")</f>
        <v/>
      </c>
      <c r="F789" s="11"/>
      <c r="G789" s="2" t="str">
        <f>IFERROR(VLOOKUP(D789,Database!B:I,2,FALSE)*F789/1000,"")</f>
        <v/>
      </c>
    </row>
    <row r="790" spans="5:7" x14ac:dyDescent="0.3">
      <c r="E790" s="10" t="str">
        <f>IFERROR(VLOOKUP(D790,Database!B:I,4,FALSE),"")</f>
        <v/>
      </c>
      <c r="F790" s="11"/>
      <c r="G790" s="2" t="str">
        <f>IFERROR(VLOOKUP(D790,Database!B:I,2,FALSE)*F790/1000,"")</f>
        <v/>
      </c>
    </row>
    <row r="791" spans="5:7" x14ac:dyDescent="0.3">
      <c r="E791" s="10" t="str">
        <f>IFERROR(VLOOKUP(D791,Database!B:I,4,FALSE),"")</f>
        <v/>
      </c>
      <c r="F791" s="11"/>
      <c r="G791" s="2" t="str">
        <f>IFERROR(VLOOKUP(D791,Database!B:I,2,FALSE)*F791/1000,"")</f>
        <v/>
      </c>
    </row>
    <row r="792" spans="5:7" x14ac:dyDescent="0.3">
      <c r="E792" s="10" t="str">
        <f>IFERROR(VLOOKUP(D792,Database!B:I,4,FALSE),"")</f>
        <v/>
      </c>
      <c r="F792" s="11"/>
      <c r="G792" s="2" t="str">
        <f>IFERROR(VLOOKUP(D792,Database!B:I,2,FALSE)*F792/1000,"")</f>
        <v/>
      </c>
    </row>
    <row r="793" spans="5:7" x14ac:dyDescent="0.3">
      <c r="E793" s="10" t="str">
        <f>IFERROR(VLOOKUP(D793,Database!B:I,4,FALSE),"")</f>
        <v/>
      </c>
      <c r="F793" s="11"/>
      <c r="G793" s="2" t="str">
        <f>IFERROR(VLOOKUP(D793,Database!B:I,2,FALSE)*F793/1000,"")</f>
        <v/>
      </c>
    </row>
    <row r="794" spans="5:7" x14ac:dyDescent="0.3">
      <c r="E794" s="10" t="str">
        <f>IFERROR(VLOOKUP(D794,Database!B:I,4,FALSE),"")</f>
        <v/>
      </c>
      <c r="F794" s="11"/>
      <c r="G794" s="2" t="str">
        <f>IFERROR(VLOOKUP(D794,Database!B:I,2,FALSE)*F794/1000,"")</f>
        <v/>
      </c>
    </row>
    <row r="795" spans="5:7" x14ac:dyDescent="0.3">
      <c r="E795" s="10" t="str">
        <f>IFERROR(VLOOKUP(D795,Database!B:I,4,FALSE),"")</f>
        <v/>
      </c>
      <c r="F795" s="11"/>
      <c r="G795" s="2" t="str">
        <f>IFERROR(VLOOKUP(D795,Database!B:I,2,FALSE)*F795/1000,"")</f>
        <v/>
      </c>
    </row>
    <row r="796" spans="5:7" x14ac:dyDescent="0.3">
      <c r="E796" s="10" t="str">
        <f>IFERROR(VLOOKUP(D796,Database!B:I,4,FALSE),"")</f>
        <v/>
      </c>
      <c r="F796" s="11"/>
      <c r="G796" s="2" t="str">
        <f>IFERROR(VLOOKUP(D796,Database!B:I,2,FALSE)*F796/1000,"")</f>
        <v/>
      </c>
    </row>
    <row r="797" spans="5:7" x14ac:dyDescent="0.3">
      <c r="E797" s="10" t="str">
        <f>IFERROR(VLOOKUP(D797,Database!B:I,4,FALSE),"")</f>
        <v/>
      </c>
      <c r="F797" s="11"/>
      <c r="G797" s="2" t="str">
        <f>IFERROR(VLOOKUP(D797,Database!B:I,2,FALSE)*F797/1000,"")</f>
        <v/>
      </c>
    </row>
    <row r="798" spans="5:7" x14ac:dyDescent="0.3">
      <c r="E798" s="10" t="str">
        <f>IFERROR(VLOOKUP(D798,Database!B:I,4,FALSE),"")</f>
        <v/>
      </c>
      <c r="F798" s="11"/>
      <c r="G798" s="2" t="str">
        <f>IFERROR(VLOOKUP(D798,Database!B:I,2,FALSE)*F798/1000,"")</f>
        <v/>
      </c>
    </row>
    <row r="799" spans="5:7" x14ac:dyDescent="0.3">
      <c r="E799" s="10" t="str">
        <f>IFERROR(VLOOKUP(D799,Database!B:I,4,FALSE),"")</f>
        <v/>
      </c>
      <c r="F799" s="11"/>
      <c r="G799" s="2" t="str">
        <f>IFERROR(VLOOKUP(D799,Database!B:I,2,FALSE)*F799/1000,"")</f>
        <v/>
      </c>
    </row>
    <row r="800" spans="5:7" x14ac:dyDescent="0.3">
      <c r="E800" s="10" t="str">
        <f>IFERROR(VLOOKUP(D800,Database!B:I,4,FALSE),"")</f>
        <v/>
      </c>
      <c r="F800" s="11"/>
      <c r="G800" s="2" t="str">
        <f>IFERROR(VLOOKUP(D800,Database!B:I,2,FALSE)*F800/1000,"")</f>
        <v/>
      </c>
    </row>
    <row r="801" spans="5:7" x14ac:dyDescent="0.3">
      <c r="E801" s="10" t="str">
        <f>IFERROR(VLOOKUP(D801,Database!B:I,4,FALSE),"")</f>
        <v/>
      </c>
      <c r="F801" s="11"/>
      <c r="G801" s="2" t="str">
        <f>IFERROR(VLOOKUP(D801,Database!B:I,2,FALSE)*F801/1000,"")</f>
        <v/>
      </c>
    </row>
    <row r="802" spans="5:7" x14ac:dyDescent="0.3">
      <c r="E802" s="10" t="str">
        <f>IFERROR(VLOOKUP(D802,Database!B:I,4,FALSE),"")</f>
        <v/>
      </c>
      <c r="F802" s="11"/>
      <c r="G802" s="2" t="str">
        <f>IFERROR(VLOOKUP(D802,Database!B:I,2,FALSE)*F802/1000,"")</f>
        <v/>
      </c>
    </row>
    <row r="803" spans="5:7" x14ac:dyDescent="0.3">
      <c r="E803" s="10" t="str">
        <f>IFERROR(VLOOKUP(D803,Database!B:I,4,FALSE),"")</f>
        <v/>
      </c>
      <c r="F803" s="11"/>
      <c r="G803" s="2" t="str">
        <f>IFERROR(VLOOKUP(D803,Database!B:I,2,FALSE)*F803/1000,"")</f>
        <v/>
      </c>
    </row>
    <row r="804" spans="5:7" x14ac:dyDescent="0.3">
      <c r="E804" s="10" t="str">
        <f>IFERROR(VLOOKUP(D804,Database!B:I,4,FALSE),"")</f>
        <v/>
      </c>
      <c r="F804" s="11"/>
      <c r="G804" s="2" t="str">
        <f>IFERROR(VLOOKUP(D804,Database!B:I,2,FALSE)*F804/1000,"")</f>
        <v/>
      </c>
    </row>
    <row r="805" spans="5:7" x14ac:dyDescent="0.3">
      <c r="E805" s="10" t="str">
        <f>IFERROR(VLOOKUP(D805,Database!B:I,4,FALSE),"")</f>
        <v/>
      </c>
      <c r="F805" s="11"/>
      <c r="G805" s="2" t="str">
        <f>IFERROR(VLOOKUP(D805,Database!B:I,2,FALSE)*F805/1000,"")</f>
        <v/>
      </c>
    </row>
    <row r="806" spans="5:7" x14ac:dyDescent="0.3">
      <c r="E806" s="10" t="str">
        <f>IFERROR(VLOOKUP(D806,Database!B:I,4,FALSE),"")</f>
        <v/>
      </c>
      <c r="F806" s="11"/>
      <c r="G806" s="2" t="str">
        <f>IFERROR(VLOOKUP(D806,Database!B:I,2,FALSE)*F806/1000,"")</f>
        <v/>
      </c>
    </row>
    <row r="807" spans="5:7" x14ac:dyDescent="0.3">
      <c r="E807" s="10" t="str">
        <f>IFERROR(VLOOKUP(D807,Database!B:I,4,FALSE),"")</f>
        <v/>
      </c>
      <c r="F807" s="11"/>
      <c r="G807" s="2" t="str">
        <f>IFERROR(VLOOKUP(D807,Database!B:I,2,FALSE)*F807/1000,"")</f>
        <v/>
      </c>
    </row>
    <row r="808" spans="5:7" x14ac:dyDescent="0.3">
      <c r="E808" s="10" t="str">
        <f>IFERROR(VLOOKUP(D808,Database!B:I,4,FALSE),"")</f>
        <v/>
      </c>
      <c r="F808" s="11"/>
      <c r="G808" s="2" t="str">
        <f>IFERROR(VLOOKUP(D808,Database!B:I,2,FALSE)*F808/1000,"")</f>
        <v/>
      </c>
    </row>
    <row r="809" spans="5:7" x14ac:dyDescent="0.3">
      <c r="E809" s="10" t="str">
        <f>IFERROR(VLOOKUP(D809,Database!B:I,4,FALSE),"")</f>
        <v/>
      </c>
      <c r="F809" s="11"/>
      <c r="G809" s="2" t="str">
        <f>IFERROR(VLOOKUP(D809,Database!B:I,2,FALSE)*F809/1000,"")</f>
        <v/>
      </c>
    </row>
    <row r="810" spans="5:7" x14ac:dyDescent="0.3">
      <c r="E810" s="10" t="str">
        <f>IFERROR(VLOOKUP(D810,Database!B:I,4,FALSE),"")</f>
        <v/>
      </c>
      <c r="F810" s="11"/>
      <c r="G810" s="2" t="str">
        <f>IFERROR(VLOOKUP(D810,Database!B:I,2,FALSE)*F810/1000,"")</f>
        <v/>
      </c>
    </row>
    <row r="811" spans="5:7" x14ac:dyDescent="0.3">
      <c r="E811" s="10" t="str">
        <f>IFERROR(VLOOKUP(D811,Database!B:I,4,FALSE),"")</f>
        <v/>
      </c>
      <c r="F811" s="11"/>
      <c r="G811" s="2" t="str">
        <f>IFERROR(VLOOKUP(D811,Database!B:I,2,FALSE)*F811/1000,"")</f>
        <v/>
      </c>
    </row>
    <row r="812" spans="5:7" x14ac:dyDescent="0.3">
      <c r="E812" s="10" t="str">
        <f>IFERROR(VLOOKUP(D812,Database!B:I,4,FALSE),"")</f>
        <v/>
      </c>
      <c r="F812" s="11"/>
      <c r="G812" s="2" t="str">
        <f>IFERROR(VLOOKUP(D812,Database!B:I,2,FALSE)*F812/1000,"")</f>
        <v/>
      </c>
    </row>
    <row r="813" spans="5:7" x14ac:dyDescent="0.3">
      <c r="E813" s="10" t="str">
        <f>IFERROR(VLOOKUP(D813,Database!B:I,4,FALSE),"")</f>
        <v/>
      </c>
      <c r="F813" s="11"/>
      <c r="G813" s="2" t="str">
        <f>IFERROR(VLOOKUP(D813,Database!B:I,2,FALSE)*F813/1000,"")</f>
        <v/>
      </c>
    </row>
    <row r="814" spans="5:7" x14ac:dyDescent="0.3">
      <c r="E814" s="10" t="str">
        <f>IFERROR(VLOOKUP(D814,Database!B:I,4,FALSE),"")</f>
        <v/>
      </c>
      <c r="F814" s="11"/>
      <c r="G814" s="2" t="str">
        <f>IFERROR(VLOOKUP(D814,Database!B:I,2,FALSE)*F814/1000,"")</f>
        <v/>
      </c>
    </row>
    <row r="815" spans="5:7" x14ac:dyDescent="0.3">
      <c r="E815" s="10" t="str">
        <f>IFERROR(VLOOKUP(D815,Database!B:I,4,FALSE),"")</f>
        <v/>
      </c>
      <c r="F815" s="11"/>
      <c r="G815" s="2" t="str">
        <f>IFERROR(VLOOKUP(D815,Database!B:I,2,FALSE)*F815/1000,"")</f>
        <v/>
      </c>
    </row>
    <row r="816" spans="5:7" x14ac:dyDescent="0.3">
      <c r="E816" s="10" t="str">
        <f>IFERROR(VLOOKUP(D816,Database!B:I,4,FALSE),"")</f>
        <v/>
      </c>
      <c r="F816" s="11"/>
      <c r="G816" s="2" t="str">
        <f>IFERROR(VLOOKUP(D816,Database!B:I,2,FALSE)*F816/1000,"")</f>
        <v/>
      </c>
    </row>
    <row r="817" spans="5:7" x14ac:dyDescent="0.3">
      <c r="E817" s="10" t="str">
        <f>IFERROR(VLOOKUP(D817,Database!B:I,4,FALSE),"")</f>
        <v/>
      </c>
      <c r="F817" s="11"/>
      <c r="G817" s="2" t="str">
        <f>IFERROR(VLOOKUP(D817,Database!B:I,2,FALSE)*F817/1000,"")</f>
        <v/>
      </c>
    </row>
    <row r="818" spans="5:7" x14ac:dyDescent="0.3">
      <c r="E818" s="10" t="str">
        <f>IFERROR(VLOOKUP(D818,Database!B:I,4,FALSE),"")</f>
        <v/>
      </c>
      <c r="F818" s="11"/>
      <c r="G818" s="2" t="str">
        <f>IFERROR(VLOOKUP(D818,Database!B:I,2,FALSE)*F818/1000,"")</f>
        <v/>
      </c>
    </row>
    <row r="819" spans="5:7" x14ac:dyDescent="0.3">
      <c r="E819" s="10" t="str">
        <f>IFERROR(VLOOKUP(D819,Database!B:I,4,FALSE),"")</f>
        <v/>
      </c>
      <c r="F819" s="11"/>
      <c r="G819" s="2" t="str">
        <f>IFERROR(VLOOKUP(D819,Database!B:I,2,FALSE)*F819/1000,"")</f>
        <v/>
      </c>
    </row>
    <row r="820" spans="5:7" x14ac:dyDescent="0.3">
      <c r="E820" s="10" t="str">
        <f>IFERROR(VLOOKUP(D820,Database!B:I,4,FALSE),"")</f>
        <v/>
      </c>
      <c r="F820" s="11"/>
      <c r="G820" s="2" t="str">
        <f>IFERROR(VLOOKUP(D820,Database!B:I,2,FALSE)*F820/1000,"")</f>
        <v/>
      </c>
    </row>
    <row r="821" spans="5:7" x14ac:dyDescent="0.3">
      <c r="E821" s="10" t="str">
        <f>IFERROR(VLOOKUP(D821,Database!B:I,4,FALSE),"")</f>
        <v/>
      </c>
      <c r="F821" s="11"/>
      <c r="G821" s="2" t="str">
        <f>IFERROR(VLOOKUP(D821,Database!B:I,2,FALSE)*F821/1000,"")</f>
        <v/>
      </c>
    </row>
    <row r="822" spans="5:7" x14ac:dyDescent="0.3">
      <c r="E822" s="10" t="str">
        <f>IFERROR(VLOOKUP(D822,Database!B:I,4,FALSE),"")</f>
        <v/>
      </c>
      <c r="F822" s="11"/>
      <c r="G822" s="2" t="str">
        <f>IFERROR(VLOOKUP(D822,Database!B:I,2,FALSE)*F822/1000,"")</f>
        <v/>
      </c>
    </row>
    <row r="823" spans="5:7" x14ac:dyDescent="0.3">
      <c r="E823" s="10" t="str">
        <f>IFERROR(VLOOKUP(D823,Database!B:I,4,FALSE),"")</f>
        <v/>
      </c>
      <c r="F823" s="11"/>
      <c r="G823" s="2" t="str">
        <f>IFERROR(VLOOKUP(D823,Database!B:I,2,FALSE)*F823/1000,"")</f>
        <v/>
      </c>
    </row>
    <row r="824" spans="5:7" x14ac:dyDescent="0.3">
      <c r="E824" s="10" t="str">
        <f>IFERROR(VLOOKUP(D824,Database!B:I,4,FALSE),"")</f>
        <v/>
      </c>
      <c r="F824" s="11"/>
      <c r="G824" s="2" t="str">
        <f>IFERROR(VLOOKUP(D824,Database!B:I,2,FALSE)*F824/1000,"")</f>
        <v/>
      </c>
    </row>
    <row r="825" spans="5:7" x14ac:dyDescent="0.3">
      <c r="E825" s="10" t="str">
        <f>IFERROR(VLOOKUP(D825,Database!B:I,4,FALSE),"")</f>
        <v/>
      </c>
      <c r="F825" s="11"/>
      <c r="G825" s="2" t="str">
        <f>IFERROR(VLOOKUP(D825,Database!B:I,2,FALSE)*F825/1000,"")</f>
        <v/>
      </c>
    </row>
    <row r="826" spans="5:7" x14ac:dyDescent="0.3">
      <c r="E826" s="10" t="str">
        <f>IFERROR(VLOOKUP(D826,Database!B:I,4,FALSE),"")</f>
        <v/>
      </c>
      <c r="F826" s="11"/>
      <c r="G826" s="2" t="str">
        <f>IFERROR(VLOOKUP(D826,Database!B:I,2,FALSE)*F826/1000,"")</f>
        <v/>
      </c>
    </row>
    <row r="827" spans="5:7" x14ac:dyDescent="0.3">
      <c r="E827" s="10" t="str">
        <f>IFERROR(VLOOKUP(D827,Database!B:I,4,FALSE),"")</f>
        <v/>
      </c>
      <c r="F827" s="11"/>
      <c r="G827" s="2" t="str">
        <f>IFERROR(VLOOKUP(D827,Database!B:I,2,FALSE)*F827/1000,"")</f>
        <v/>
      </c>
    </row>
    <row r="828" spans="5:7" x14ac:dyDescent="0.3">
      <c r="E828" s="10" t="str">
        <f>IFERROR(VLOOKUP(D828,Database!B:I,4,FALSE),"")</f>
        <v/>
      </c>
      <c r="F828" s="11"/>
      <c r="G828" s="2" t="str">
        <f>IFERROR(VLOOKUP(D828,Database!B:I,2,FALSE)*F828/1000,"")</f>
        <v/>
      </c>
    </row>
    <row r="829" spans="5:7" x14ac:dyDescent="0.3">
      <c r="E829" s="10" t="str">
        <f>IFERROR(VLOOKUP(D829,Database!B:I,4,FALSE),"")</f>
        <v/>
      </c>
      <c r="F829" s="11"/>
      <c r="G829" s="2" t="str">
        <f>IFERROR(VLOOKUP(D829,Database!B:I,2,FALSE)*F829/1000,"")</f>
        <v/>
      </c>
    </row>
    <row r="830" spans="5:7" x14ac:dyDescent="0.3">
      <c r="E830" s="10" t="str">
        <f>IFERROR(VLOOKUP(D830,Database!B:I,4,FALSE),"")</f>
        <v/>
      </c>
      <c r="F830" s="11"/>
      <c r="G830" s="2" t="str">
        <f>IFERROR(VLOOKUP(D830,Database!B:I,2,FALSE)*F830/1000,"")</f>
        <v/>
      </c>
    </row>
    <row r="831" spans="5:7" x14ac:dyDescent="0.3">
      <c r="E831" s="10" t="str">
        <f>IFERROR(VLOOKUP(D831,Database!B:I,4,FALSE),"")</f>
        <v/>
      </c>
      <c r="F831" s="11"/>
      <c r="G831" s="2" t="str">
        <f>IFERROR(VLOOKUP(D831,Database!B:I,2,FALSE)*F831/1000,"")</f>
        <v/>
      </c>
    </row>
    <row r="832" spans="5:7" x14ac:dyDescent="0.3">
      <c r="E832" s="10" t="str">
        <f>IFERROR(VLOOKUP(D832,Database!B:I,4,FALSE),"")</f>
        <v/>
      </c>
      <c r="F832" s="11"/>
      <c r="G832" s="2" t="str">
        <f>IFERROR(VLOOKUP(D832,Database!B:I,2,FALSE)*F832/1000,"")</f>
        <v/>
      </c>
    </row>
    <row r="833" spans="5:7" x14ac:dyDescent="0.3">
      <c r="E833" s="10" t="str">
        <f>IFERROR(VLOOKUP(D833,Database!B:I,4,FALSE),"")</f>
        <v/>
      </c>
      <c r="F833" s="11"/>
      <c r="G833" s="2" t="str">
        <f>IFERROR(VLOOKUP(D833,Database!B:I,2,FALSE)*F833/1000,"")</f>
        <v/>
      </c>
    </row>
    <row r="834" spans="5:7" x14ac:dyDescent="0.3">
      <c r="E834" s="10" t="str">
        <f>IFERROR(VLOOKUP(D834,Database!B:I,4,FALSE),"")</f>
        <v/>
      </c>
      <c r="F834" s="11"/>
      <c r="G834" s="2" t="str">
        <f>IFERROR(VLOOKUP(D834,Database!B:I,2,FALSE)*F834/1000,"")</f>
        <v/>
      </c>
    </row>
    <row r="835" spans="5:7" x14ac:dyDescent="0.3">
      <c r="E835" s="10" t="str">
        <f>IFERROR(VLOOKUP(D835,Database!B:I,4,FALSE),"")</f>
        <v/>
      </c>
      <c r="F835" s="11"/>
      <c r="G835" s="2" t="str">
        <f>IFERROR(VLOOKUP(D835,Database!B:I,2,FALSE)*F835/1000,"")</f>
        <v/>
      </c>
    </row>
    <row r="836" spans="5:7" x14ac:dyDescent="0.3">
      <c r="E836" s="10" t="str">
        <f>IFERROR(VLOOKUP(D836,Database!B:I,4,FALSE),"")</f>
        <v/>
      </c>
      <c r="F836" s="11"/>
      <c r="G836" s="2" t="str">
        <f>IFERROR(VLOOKUP(D836,Database!B:I,2,FALSE)*F836/1000,"")</f>
        <v/>
      </c>
    </row>
    <row r="837" spans="5:7" x14ac:dyDescent="0.3">
      <c r="E837" s="10" t="str">
        <f>IFERROR(VLOOKUP(D837,Database!B:I,4,FALSE),"")</f>
        <v/>
      </c>
      <c r="F837" s="11"/>
      <c r="G837" s="2" t="str">
        <f>IFERROR(VLOOKUP(D837,Database!B:I,2,FALSE)*F837/1000,"")</f>
        <v/>
      </c>
    </row>
    <row r="838" spans="5:7" x14ac:dyDescent="0.3">
      <c r="E838" s="10" t="str">
        <f>IFERROR(VLOOKUP(D838,Database!B:I,4,FALSE),"")</f>
        <v/>
      </c>
      <c r="F838" s="11"/>
      <c r="G838" s="2" t="str">
        <f>IFERROR(VLOOKUP(D838,Database!B:I,2,FALSE)*F838/1000,"")</f>
        <v/>
      </c>
    </row>
    <row r="839" spans="5:7" x14ac:dyDescent="0.3">
      <c r="E839" s="10" t="str">
        <f>IFERROR(VLOOKUP(D839,Database!B:I,4,FALSE),"")</f>
        <v/>
      </c>
      <c r="F839" s="11"/>
      <c r="G839" s="2" t="str">
        <f>IFERROR(VLOOKUP(D839,Database!B:I,2,FALSE)*F839/1000,"")</f>
        <v/>
      </c>
    </row>
    <row r="840" spans="5:7" x14ac:dyDescent="0.3">
      <c r="E840" s="10" t="str">
        <f>IFERROR(VLOOKUP(D840,Database!B:I,4,FALSE),"")</f>
        <v/>
      </c>
      <c r="F840" s="11"/>
      <c r="G840" s="2" t="str">
        <f>IFERROR(VLOOKUP(D840,Database!B:I,2,FALSE)*F840/1000,"")</f>
        <v/>
      </c>
    </row>
    <row r="841" spans="5:7" x14ac:dyDescent="0.3">
      <c r="E841" s="10" t="str">
        <f>IFERROR(VLOOKUP(D841,Database!B:I,4,FALSE),"")</f>
        <v/>
      </c>
      <c r="F841" s="11"/>
      <c r="G841" s="2" t="str">
        <f>IFERROR(VLOOKUP(D841,Database!B:I,2,FALSE)*F841/1000,"")</f>
        <v/>
      </c>
    </row>
    <row r="842" spans="5:7" x14ac:dyDescent="0.3">
      <c r="E842" s="10" t="str">
        <f>IFERROR(VLOOKUP(D842,Database!B:I,4,FALSE),"")</f>
        <v/>
      </c>
      <c r="F842" s="11"/>
      <c r="G842" s="2" t="str">
        <f>IFERROR(VLOOKUP(D842,Database!B:I,2,FALSE)*F842/1000,"")</f>
        <v/>
      </c>
    </row>
    <row r="843" spans="5:7" x14ac:dyDescent="0.3">
      <c r="E843" s="10" t="str">
        <f>IFERROR(VLOOKUP(D843,Database!B:I,4,FALSE),"")</f>
        <v/>
      </c>
      <c r="F843" s="11"/>
      <c r="G843" s="2" t="str">
        <f>IFERROR(VLOOKUP(D843,Database!B:I,2,FALSE)*F843/1000,"")</f>
        <v/>
      </c>
    </row>
    <row r="844" spans="5:7" x14ac:dyDescent="0.3">
      <c r="E844" s="10" t="str">
        <f>IFERROR(VLOOKUP(D844,Database!B:I,4,FALSE),"")</f>
        <v/>
      </c>
      <c r="F844" s="11"/>
      <c r="G844" s="2" t="str">
        <f>IFERROR(VLOOKUP(D844,Database!B:I,2,FALSE)*F844/1000,"")</f>
        <v/>
      </c>
    </row>
    <row r="845" spans="5:7" x14ac:dyDescent="0.3">
      <c r="E845" s="10" t="str">
        <f>IFERROR(VLOOKUP(D845,Database!B:I,4,FALSE),"")</f>
        <v/>
      </c>
      <c r="F845" s="11"/>
      <c r="G845" s="2" t="str">
        <f>IFERROR(VLOOKUP(D845,Database!B:I,2,FALSE)*F845/1000,"")</f>
        <v/>
      </c>
    </row>
    <row r="846" spans="5:7" x14ac:dyDescent="0.3">
      <c r="E846" s="10" t="str">
        <f>IFERROR(VLOOKUP(D846,Database!B:I,4,FALSE),"")</f>
        <v/>
      </c>
      <c r="F846" s="11"/>
      <c r="G846" s="2" t="str">
        <f>IFERROR(VLOOKUP(D846,Database!B:I,2,FALSE)*F846/1000,"")</f>
        <v/>
      </c>
    </row>
    <row r="847" spans="5:7" x14ac:dyDescent="0.3">
      <c r="E847" s="10" t="str">
        <f>IFERROR(VLOOKUP(D847,Database!B:I,4,FALSE),"")</f>
        <v/>
      </c>
      <c r="F847" s="11"/>
      <c r="G847" s="2" t="str">
        <f>IFERROR(VLOOKUP(D847,Database!B:I,2,FALSE)*F847/1000,"")</f>
        <v/>
      </c>
    </row>
    <row r="848" spans="5:7" x14ac:dyDescent="0.3">
      <c r="E848" s="10" t="str">
        <f>IFERROR(VLOOKUP(D848,Database!B:I,4,FALSE),"")</f>
        <v/>
      </c>
      <c r="F848" s="11"/>
      <c r="G848" s="2" t="str">
        <f>IFERROR(VLOOKUP(D848,Database!B:I,2,FALSE)*F848/1000,"")</f>
        <v/>
      </c>
    </row>
    <row r="849" spans="5:7" x14ac:dyDescent="0.3">
      <c r="E849" s="10" t="str">
        <f>IFERROR(VLOOKUP(D849,Database!B:I,4,FALSE),"")</f>
        <v/>
      </c>
      <c r="F849" s="11"/>
      <c r="G849" s="2" t="str">
        <f>IFERROR(VLOOKUP(D849,Database!B:I,2,FALSE)*F849/1000,"")</f>
        <v/>
      </c>
    </row>
    <row r="850" spans="5:7" x14ac:dyDescent="0.3">
      <c r="E850" s="10" t="str">
        <f>IFERROR(VLOOKUP(D850,Database!B:I,4,FALSE),"")</f>
        <v/>
      </c>
      <c r="F850" s="11"/>
      <c r="G850" s="2" t="str">
        <f>IFERROR(VLOOKUP(D850,Database!B:I,2,FALSE)*F850/1000,"")</f>
        <v/>
      </c>
    </row>
    <row r="851" spans="5:7" x14ac:dyDescent="0.3">
      <c r="E851" s="10" t="str">
        <f>IFERROR(VLOOKUP(D851,Database!B:I,4,FALSE),"")</f>
        <v/>
      </c>
      <c r="F851" s="11"/>
      <c r="G851" s="2" t="str">
        <f>IFERROR(VLOOKUP(D851,Database!B:I,2,FALSE)*F851/1000,"")</f>
        <v/>
      </c>
    </row>
    <row r="852" spans="5:7" x14ac:dyDescent="0.3">
      <c r="E852" s="10" t="str">
        <f>IFERROR(VLOOKUP(D852,Database!B:I,4,FALSE),"")</f>
        <v/>
      </c>
      <c r="F852" s="11"/>
      <c r="G852" s="2" t="str">
        <f>IFERROR(VLOOKUP(D852,Database!B:I,2,FALSE)*F852/1000,"")</f>
        <v/>
      </c>
    </row>
    <row r="853" spans="5:7" x14ac:dyDescent="0.3">
      <c r="E853" s="10" t="str">
        <f>IFERROR(VLOOKUP(D853,Database!B:I,4,FALSE),"")</f>
        <v/>
      </c>
      <c r="F853" s="11"/>
      <c r="G853" s="2" t="str">
        <f>IFERROR(VLOOKUP(D853,Database!B:I,2,FALSE)*F853/1000,"")</f>
        <v/>
      </c>
    </row>
    <row r="854" spans="5:7" x14ac:dyDescent="0.3">
      <c r="E854" s="10" t="str">
        <f>IFERROR(VLOOKUP(D854,Database!B:I,4,FALSE),"")</f>
        <v/>
      </c>
      <c r="F854" s="11"/>
      <c r="G854" s="2" t="str">
        <f>IFERROR(VLOOKUP(D854,Database!B:I,2,FALSE)*F854/1000,"")</f>
        <v/>
      </c>
    </row>
    <row r="855" spans="5:7" x14ac:dyDescent="0.3">
      <c r="E855" s="10" t="str">
        <f>IFERROR(VLOOKUP(D855,Database!B:I,4,FALSE),"")</f>
        <v/>
      </c>
      <c r="F855" s="11"/>
      <c r="G855" s="2" t="str">
        <f>IFERROR(VLOOKUP(D855,Database!B:I,2,FALSE)*F855/1000,"")</f>
        <v/>
      </c>
    </row>
    <row r="856" spans="5:7" x14ac:dyDescent="0.3">
      <c r="E856" s="10" t="str">
        <f>IFERROR(VLOOKUP(D856,Database!B:I,4,FALSE),"")</f>
        <v/>
      </c>
      <c r="F856" s="11"/>
      <c r="G856" s="2" t="str">
        <f>IFERROR(VLOOKUP(D856,Database!B:I,2,FALSE)*F856/1000,"")</f>
        <v/>
      </c>
    </row>
    <row r="857" spans="5:7" x14ac:dyDescent="0.3">
      <c r="E857" s="10" t="str">
        <f>IFERROR(VLOOKUP(D857,Database!B:I,4,FALSE),"")</f>
        <v/>
      </c>
      <c r="F857" s="11"/>
      <c r="G857" s="2" t="str">
        <f>IFERROR(VLOOKUP(D857,Database!B:I,2,FALSE)*F857/1000,"")</f>
        <v/>
      </c>
    </row>
    <row r="858" spans="5:7" x14ac:dyDescent="0.3">
      <c r="E858" s="10" t="str">
        <f>IFERROR(VLOOKUP(D858,Database!B:I,4,FALSE),"")</f>
        <v/>
      </c>
      <c r="F858" s="11"/>
      <c r="G858" s="2" t="str">
        <f>IFERROR(VLOOKUP(D858,Database!B:I,2,FALSE)*F858/1000,"")</f>
        <v/>
      </c>
    </row>
    <row r="859" spans="5:7" x14ac:dyDescent="0.3">
      <c r="E859" s="10" t="str">
        <f>IFERROR(VLOOKUP(D859,Database!B:I,4,FALSE),"")</f>
        <v/>
      </c>
      <c r="F859" s="11"/>
      <c r="G859" s="2" t="str">
        <f>IFERROR(VLOOKUP(D859,Database!B:I,2,FALSE)*F859/1000,"")</f>
        <v/>
      </c>
    </row>
    <row r="860" spans="5:7" x14ac:dyDescent="0.3">
      <c r="E860" s="10" t="str">
        <f>IFERROR(VLOOKUP(D860,Database!B:I,4,FALSE),"")</f>
        <v/>
      </c>
      <c r="F860" s="11"/>
      <c r="G860" s="2" t="str">
        <f>IFERROR(VLOOKUP(D860,Database!B:I,2,FALSE)*F860/1000,"")</f>
        <v/>
      </c>
    </row>
    <row r="861" spans="5:7" x14ac:dyDescent="0.3">
      <c r="E861" s="10" t="str">
        <f>IFERROR(VLOOKUP(D861,Database!B:I,4,FALSE),"")</f>
        <v/>
      </c>
      <c r="F861" s="11"/>
      <c r="G861" s="2" t="str">
        <f>IFERROR(VLOOKUP(D861,Database!B:I,2,FALSE)*F861/1000,"")</f>
        <v/>
      </c>
    </row>
    <row r="862" spans="5:7" x14ac:dyDescent="0.3">
      <c r="E862" s="10" t="str">
        <f>IFERROR(VLOOKUP(D862,Database!B:I,4,FALSE),"")</f>
        <v/>
      </c>
      <c r="F862" s="11"/>
      <c r="G862" s="2" t="str">
        <f>IFERROR(VLOOKUP(D862,Database!B:I,2,FALSE)*F862/1000,"")</f>
        <v/>
      </c>
    </row>
    <row r="863" spans="5:7" x14ac:dyDescent="0.3">
      <c r="E863" s="10" t="str">
        <f>IFERROR(VLOOKUP(D863,Database!B:I,4,FALSE),"")</f>
        <v/>
      </c>
      <c r="F863" s="11"/>
      <c r="G863" s="2" t="str">
        <f>IFERROR(VLOOKUP(D863,Database!B:I,2,FALSE)*F863/1000,"")</f>
        <v/>
      </c>
    </row>
    <row r="864" spans="5:7" x14ac:dyDescent="0.3">
      <c r="E864" s="10" t="str">
        <f>IFERROR(VLOOKUP(D864,Database!B:I,4,FALSE),"")</f>
        <v/>
      </c>
      <c r="F864" s="11"/>
      <c r="G864" s="2" t="str">
        <f>IFERROR(VLOOKUP(D864,Database!B:I,2,FALSE)*F864/1000,"")</f>
        <v/>
      </c>
    </row>
    <row r="865" spans="5:7" x14ac:dyDescent="0.3">
      <c r="E865" s="10" t="str">
        <f>IFERROR(VLOOKUP(D865,Database!B:I,4,FALSE),"")</f>
        <v/>
      </c>
      <c r="F865" s="11"/>
      <c r="G865" s="2" t="str">
        <f>IFERROR(VLOOKUP(D865,Database!B:I,2,FALSE)*F865/1000,"")</f>
        <v/>
      </c>
    </row>
    <row r="866" spans="5:7" x14ac:dyDescent="0.3">
      <c r="E866" s="10" t="str">
        <f>IFERROR(VLOOKUP(D866,Database!B:I,4,FALSE),"")</f>
        <v/>
      </c>
      <c r="F866" s="11"/>
      <c r="G866" s="2" t="str">
        <f>IFERROR(VLOOKUP(D866,Database!B:I,2,FALSE)*F866/1000,"")</f>
        <v/>
      </c>
    </row>
    <row r="867" spans="5:7" x14ac:dyDescent="0.3">
      <c r="E867" s="10" t="str">
        <f>IFERROR(VLOOKUP(D867,Database!B:I,4,FALSE),"")</f>
        <v/>
      </c>
      <c r="F867" s="11"/>
      <c r="G867" s="2" t="str">
        <f>IFERROR(VLOOKUP(D867,Database!B:I,2,FALSE)*F867/1000,"")</f>
        <v/>
      </c>
    </row>
    <row r="868" spans="5:7" x14ac:dyDescent="0.3">
      <c r="E868" s="10" t="str">
        <f>IFERROR(VLOOKUP(D868,Database!B:I,4,FALSE),"")</f>
        <v/>
      </c>
      <c r="F868" s="11"/>
      <c r="G868" s="2" t="str">
        <f>IFERROR(VLOOKUP(D868,Database!B:I,2,FALSE)*F868/1000,"")</f>
        <v/>
      </c>
    </row>
    <row r="869" spans="5:7" x14ac:dyDescent="0.3">
      <c r="E869" s="10" t="str">
        <f>IFERROR(VLOOKUP(D869,Database!B:I,4,FALSE),"")</f>
        <v/>
      </c>
      <c r="F869" s="11"/>
      <c r="G869" s="2" t="str">
        <f>IFERROR(VLOOKUP(D869,Database!B:I,2,FALSE)*F869/1000,"")</f>
        <v/>
      </c>
    </row>
    <row r="870" spans="5:7" x14ac:dyDescent="0.3">
      <c r="E870" s="10" t="str">
        <f>IFERROR(VLOOKUP(D870,Database!B:I,4,FALSE),"")</f>
        <v/>
      </c>
      <c r="F870" s="11"/>
      <c r="G870" s="2" t="str">
        <f>IFERROR(VLOOKUP(D870,Database!B:I,2,FALSE)*F870/1000,"")</f>
        <v/>
      </c>
    </row>
    <row r="871" spans="5:7" x14ac:dyDescent="0.3">
      <c r="E871" s="10" t="str">
        <f>IFERROR(VLOOKUP(D871,Database!B:I,4,FALSE),"")</f>
        <v/>
      </c>
      <c r="F871" s="11"/>
      <c r="G871" s="2" t="str">
        <f>IFERROR(VLOOKUP(D871,Database!B:I,2,FALSE)*F871/1000,"")</f>
        <v/>
      </c>
    </row>
    <row r="872" spans="5:7" x14ac:dyDescent="0.3">
      <c r="E872" s="10" t="str">
        <f>IFERROR(VLOOKUP(D872,Database!B:I,4,FALSE),"")</f>
        <v/>
      </c>
      <c r="F872" s="11"/>
      <c r="G872" s="2" t="str">
        <f>IFERROR(VLOOKUP(D872,Database!B:I,2,FALSE)*F872/1000,"")</f>
        <v/>
      </c>
    </row>
    <row r="873" spans="5:7" x14ac:dyDescent="0.3">
      <c r="E873" s="10" t="str">
        <f>IFERROR(VLOOKUP(D873,Database!B:I,4,FALSE),"")</f>
        <v/>
      </c>
      <c r="F873" s="11"/>
      <c r="G873" s="2" t="str">
        <f>IFERROR(VLOOKUP(D873,Database!B:I,2,FALSE)*F873/1000,"")</f>
        <v/>
      </c>
    </row>
    <row r="874" spans="5:7" x14ac:dyDescent="0.3">
      <c r="E874" s="10" t="str">
        <f>IFERROR(VLOOKUP(D874,Database!B:I,4,FALSE),"")</f>
        <v/>
      </c>
      <c r="F874" s="11"/>
      <c r="G874" s="2" t="str">
        <f>IFERROR(VLOOKUP(D874,Database!B:I,2,FALSE)*F874/1000,"")</f>
        <v/>
      </c>
    </row>
    <row r="875" spans="5:7" x14ac:dyDescent="0.3">
      <c r="E875" s="10" t="str">
        <f>IFERROR(VLOOKUP(D875,Database!B:I,4,FALSE),"")</f>
        <v/>
      </c>
      <c r="F875" s="11"/>
      <c r="G875" s="2" t="str">
        <f>IFERROR(VLOOKUP(D875,Database!B:I,2,FALSE)*F875/1000,"")</f>
        <v/>
      </c>
    </row>
    <row r="876" spans="5:7" x14ac:dyDescent="0.3">
      <c r="E876" s="10" t="str">
        <f>IFERROR(VLOOKUP(D876,Database!B:I,4,FALSE),"")</f>
        <v/>
      </c>
      <c r="F876" s="11"/>
      <c r="G876" s="2" t="str">
        <f>IFERROR(VLOOKUP(D876,Database!B:I,2,FALSE)*F876/1000,"")</f>
        <v/>
      </c>
    </row>
    <row r="877" spans="5:7" x14ac:dyDescent="0.3">
      <c r="E877" s="10" t="str">
        <f>IFERROR(VLOOKUP(D877,Database!B:I,4,FALSE),"")</f>
        <v/>
      </c>
      <c r="F877" s="11"/>
      <c r="G877" s="2" t="str">
        <f>IFERROR(VLOOKUP(D877,Database!B:I,2,FALSE)*F877/1000,"")</f>
        <v/>
      </c>
    </row>
    <row r="878" spans="5:7" x14ac:dyDescent="0.3">
      <c r="E878" s="10" t="str">
        <f>IFERROR(VLOOKUP(D878,Database!B:I,4,FALSE),"")</f>
        <v/>
      </c>
      <c r="F878" s="11"/>
      <c r="G878" s="2" t="str">
        <f>IFERROR(VLOOKUP(D878,Database!B:I,2,FALSE)*F878/1000,"")</f>
        <v/>
      </c>
    </row>
    <row r="879" spans="5:7" x14ac:dyDescent="0.3">
      <c r="E879" s="10" t="str">
        <f>IFERROR(VLOOKUP(D879,Database!B:I,4,FALSE),"")</f>
        <v/>
      </c>
      <c r="F879" s="11"/>
      <c r="G879" s="2" t="str">
        <f>IFERROR(VLOOKUP(D879,Database!B:I,2,FALSE)*F879/1000,"")</f>
        <v/>
      </c>
    </row>
    <row r="880" spans="5:7" x14ac:dyDescent="0.3">
      <c r="E880" s="10" t="str">
        <f>IFERROR(VLOOKUP(D880,Database!B:I,4,FALSE),"")</f>
        <v/>
      </c>
      <c r="F880" s="11"/>
      <c r="G880" s="2" t="str">
        <f>IFERROR(VLOOKUP(D880,Database!B:I,2,FALSE)*F880/1000,"")</f>
        <v/>
      </c>
    </row>
    <row r="881" spans="5:7" x14ac:dyDescent="0.3">
      <c r="E881" s="10" t="str">
        <f>IFERROR(VLOOKUP(D881,Database!B:I,4,FALSE),"")</f>
        <v/>
      </c>
      <c r="F881" s="11"/>
      <c r="G881" s="2" t="str">
        <f>IFERROR(VLOOKUP(D881,Database!B:I,2,FALSE)*F881/1000,"")</f>
        <v/>
      </c>
    </row>
    <row r="882" spans="5:7" x14ac:dyDescent="0.3">
      <c r="E882" s="10" t="str">
        <f>IFERROR(VLOOKUP(D882,Database!B:I,4,FALSE),"")</f>
        <v/>
      </c>
      <c r="F882" s="11"/>
      <c r="G882" s="2" t="str">
        <f>IFERROR(VLOOKUP(D882,Database!B:I,2,FALSE)*F882/1000,"")</f>
        <v/>
      </c>
    </row>
    <row r="883" spans="5:7" x14ac:dyDescent="0.3">
      <c r="E883" s="10" t="str">
        <f>IFERROR(VLOOKUP(D883,Database!B:I,4,FALSE),"")</f>
        <v/>
      </c>
      <c r="F883" s="11"/>
      <c r="G883" s="2" t="str">
        <f>IFERROR(VLOOKUP(D883,Database!B:I,2,FALSE)*F883/1000,"")</f>
        <v/>
      </c>
    </row>
    <row r="884" spans="5:7" x14ac:dyDescent="0.3">
      <c r="E884" s="10" t="str">
        <f>IFERROR(VLOOKUP(D884,Database!B:I,4,FALSE),"")</f>
        <v/>
      </c>
      <c r="F884" s="11"/>
      <c r="G884" s="2" t="str">
        <f>IFERROR(VLOOKUP(D884,Database!B:I,2,FALSE)*F884/1000,"")</f>
        <v/>
      </c>
    </row>
    <row r="885" spans="5:7" x14ac:dyDescent="0.3">
      <c r="E885" s="10" t="str">
        <f>IFERROR(VLOOKUP(D885,Database!B:I,4,FALSE),"")</f>
        <v/>
      </c>
      <c r="F885" s="11"/>
      <c r="G885" s="2" t="str">
        <f>IFERROR(VLOOKUP(D885,Database!B:I,2,FALSE)*F885/1000,"")</f>
        <v/>
      </c>
    </row>
    <row r="886" spans="5:7" x14ac:dyDescent="0.3">
      <c r="E886" s="10" t="str">
        <f>IFERROR(VLOOKUP(D886,Database!B:I,4,FALSE),"")</f>
        <v/>
      </c>
      <c r="F886" s="11"/>
      <c r="G886" s="2" t="str">
        <f>IFERROR(VLOOKUP(D886,Database!B:I,2,FALSE)*F886/1000,"")</f>
        <v/>
      </c>
    </row>
    <row r="887" spans="5:7" x14ac:dyDescent="0.3">
      <c r="E887" s="10" t="str">
        <f>IFERROR(VLOOKUP(D887,Database!B:I,4,FALSE),"")</f>
        <v/>
      </c>
      <c r="F887" s="11"/>
      <c r="G887" s="2" t="str">
        <f>IFERROR(VLOOKUP(D887,Database!B:I,2,FALSE)*F887/1000,"")</f>
        <v/>
      </c>
    </row>
    <row r="888" spans="5:7" x14ac:dyDescent="0.3">
      <c r="E888" s="10" t="str">
        <f>IFERROR(VLOOKUP(D888,Database!B:I,4,FALSE),"")</f>
        <v/>
      </c>
      <c r="F888" s="11"/>
      <c r="G888" s="2" t="str">
        <f>IFERROR(VLOOKUP(D888,Database!B:I,2,FALSE)*F888/1000,"")</f>
        <v/>
      </c>
    </row>
    <row r="889" spans="5:7" x14ac:dyDescent="0.3">
      <c r="E889" s="10" t="str">
        <f>IFERROR(VLOOKUP(D889,Database!B:I,4,FALSE),"")</f>
        <v/>
      </c>
      <c r="F889" s="11"/>
      <c r="G889" s="2" t="str">
        <f>IFERROR(VLOOKUP(D889,Database!B:I,2,FALSE)*F889/1000,"")</f>
        <v/>
      </c>
    </row>
    <row r="890" spans="5:7" x14ac:dyDescent="0.3">
      <c r="E890" s="10" t="str">
        <f>IFERROR(VLOOKUP(D890,Database!B:I,4,FALSE),"")</f>
        <v/>
      </c>
      <c r="F890" s="11"/>
      <c r="G890" s="2" t="str">
        <f>IFERROR(VLOOKUP(D890,Database!B:I,2,FALSE)*F890/1000,"")</f>
        <v/>
      </c>
    </row>
    <row r="891" spans="5:7" x14ac:dyDescent="0.3">
      <c r="E891" s="10" t="str">
        <f>IFERROR(VLOOKUP(D891,Database!B:I,4,FALSE),"")</f>
        <v/>
      </c>
      <c r="F891" s="11"/>
      <c r="G891" s="2" t="str">
        <f>IFERROR(VLOOKUP(D891,Database!B:I,2,FALSE)*F891/1000,"")</f>
        <v/>
      </c>
    </row>
    <row r="892" spans="5:7" x14ac:dyDescent="0.3">
      <c r="E892" s="10" t="str">
        <f>IFERROR(VLOOKUP(D892,Database!B:I,4,FALSE),"")</f>
        <v/>
      </c>
      <c r="F892" s="11"/>
      <c r="G892" s="2" t="str">
        <f>IFERROR(VLOOKUP(D892,Database!B:I,2,FALSE)*F892/1000,"")</f>
        <v/>
      </c>
    </row>
    <row r="893" spans="5:7" x14ac:dyDescent="0.3">
      <c r="E893" s="10" t="str">
        <f>IFERROR(VLOOKUP(D893,Database!B:I,4,FALSE),"")</f>
        <v/>
      </c>
      <c r="F893" s="11"/>
      <c r="G893" s="2" t="str">
        <f>IFERROR(VLOOKUP(D893,Database!B:I,2,FALSE)*F893/1000,"")</f>
        <v/>
      </c>
    </row>
    <row r="894" spans="5:7" x14ac:dyDescent="0.3">
      <c r="E894" s="10" t="str">
        <f>IFERROR(VLOOKUP(D894,Database!B:I,4,FALSE),"")</f>
        <v/>
      </c>
      <c r="F894" s="11"/>
      <c r="G894" s="2" t="str">
        <f>IFERROR(VLOOKUP(D894,Database!B:I,2,FALSE)*F894/1000,"")</f>
        <v/>
      </c>
    </row>
    <row r="895" spans="5:7" x14ac:dyDescent="0.3">
      <c r="E895" s="10" t="str">
        <f>IFERROR(VLOOKUP(D895,Database!B:I,4,FALSE),"")</f>
        <v/>
      </c>
      <c r="F895" s="11"/>
      <c r="G895" s="2" t="str">
        <f>IFERROR(VLOOKUP(D895,Database!B:I,2,FALSE)*F895/1000,"")</f>
        <v/>
      </c>
    </row>
    <row r="896" spans="5:7" x14ac:dyDescent="0.3">
      <c r="E896" s="10" t="str">
        <f>IFERROR(VLOOKUP(D896,Database!B:I,4,FALSE),"")</f>
        <v/>
      </c>
      <c r="F896" s="11"/>
      <c r="G896" s="2" t="str">
        <f>IFERROR(VLOOKUP(D896,Database!B:I,2,FALSE)*F896/1000,"")</f>
        <v/>
      </c>
    </row>
    <row r="897" spans="5:7" x14ac:dyDescent="0.3">
      <c r="E897" s="10" t="str">
        <f>IFERROR(VLOOKUP(D897,Database!B:I,4,FALSE),"")</f>
        <v/>
      </c>
      <c r="F897" s="11"/>
      <c r="G897" s="2" t="str">
        <f>IFERROR(VLOOKUP(D897,Database!B:I,2,FALSE)*F897/1000,"")</f>
        <v/>
      </c>
    </row>
    <row r="898" spans="5:7" x14ac:dyDescent="0.3">
      <c r="E898" s="10" t="str">
        <f>IFERROR(VLOOKUP(D898,Database!B:I,4,FALSE),"")</f>
        <v/>
      </c>
      <c r="F898" s="11"/>
      <c r="G898" s="2" t="str">
        <f>IFERROR(VLOOKUP(D898,Database!B:I,2,FALSE)*F898/1000,"")</f>
        <v/>
      </c>
    </row>
    <row r="899" spans="5:7" x14ac:dyDescent="0.3">
      <c r="E899" s="10" t="str">
        <f>IFERROR(VLOOKUP(D899,Database!B:I,4,FALSE),"")</f>
        <v/>
      </c>
      <c r="F899" s="11"/>
      <c r="G899" s="2" t="str">
        <f>IFERROR(VLOOKUP(D899,Database!B:I,2,FALSE)*F899/1000,"")</f>
        <v/>
      </c>
    </row>
    <row r="900" spans="5:7" x14ac:dyDescent="0.3">
      <c r="E900" s="10" t="str">
        <f>IFERROR(VLOOKUP(D900,Database!B:I,4,FALSE),"")</f>
        <v/>
      </c>
      <c r="F900" s="11"/>
      <c r="G900" s="2" t="str">
        <f>IFERROR(VLOOKUP(D900,Database!B:I,2,FALSE)*F900/1000,"")</f>
        <v/>
      </c>
    </row>
    <row r="901" spans="5:7" x14ac:dyDescent="0.3">
      <c r="E901" s="10" t="str">
        <f>IFERROR(VLOOKUP(D901,Database!B:I,4,FALSE),"")</f>
        <v/>
      </c>
      <c r="F901" s="11"/>
      <c r="G901" s="2" t="str">
        <f>IFERROR(VLOOKUP(D901,Database!B:I,2,FALSE)*F901/1000,"")</f>
        <v/>
      </c>
    </row>
    <row r="902" spans="5:7" x14ac:dyDescent="0.3">
      <c r="E902" s="10" t="str">
        <f>IFERROR(VLOOKUP(D902,Database!B:I,4,FALSE),"")</f>
        <v/>
      </c>
      <c r="F902" s="11"/>
      <c r="G902" s="2" t="str">
        <f>IFERROR(VLOOKUP(D902,Database!B:I,2,FALSE)*F902/1000,"")</f>
        <v/>
      </c>
    </row>
    <row r="903" spans="5:7" x14ac:dyDescent="0.3">
      <c r="E903" s="10" t="str">
        <f>IFERROR(VLOOKUP(D903,Database!B:I,4,FALSE),"")</f>
        <v/>
      </c>
      <c r="F903" s="11"/>
      <c r="G903" s="2" t="str">
        <f>IFERROR(VLOOKUP(D903,Database!B:I,2,FALSE)*F903/1000,"")</f>
        <v/>
      </c>
    </row>
    <row r="904" spans="5:7" x14ac:dyDescent="0.3">
      <c r="E904" s="10" t="str">
        <f>IFERROR(VLOOKUP(D904,Database!B:I,4,FALSE),"")</f>
        <v/>
      </c>
      <c r="F904" s="11"/>
      <c r="G904" s="2" t="str">
        <f>IFERROR(VLOOKUP(D904,Database!B:I,2,FALSE)*F904/1000,"")</f>
        <v/>
      </c>
    </row>
    <row r="905" spans="5:7" x14ac:dyDescent="0.3">
      <c r="E905" s="10" t="str">
        <f>IFERROR(VLOOKUP(D905,Database!B:I,4,FALSE),"")</f>
        <v/>
      </c>
      <c r="F905" s="11"/>
      <c r="G905" s="2" t="str">
        <f>IFERROR(VLOOKUP(D905,Database!B:I,2,FALSE)*F905/1000,"")</f>
        <v/>
      </c>
    </row>
    <row r="906" spans="5:7" x14ac:dyDescent="0.3">
      <c r="E906" s="10" t="str">
        <f>IFERROR(VLOOKUP(D906,Database!B:I,4,FALSE),"")</f>
        <v/>
      </c>
      <c r="F906" s="11"/>
      <c r="G906" s="2" t="str">
        <f>IFERROR(VLOOKUP(D906,Database!B:I,2,FALSE)*F906/1000,"")</f>
        <v/>
      </c>
    </row>
    <row r="907" spans="5:7" x14ac:dyDescent="0.3">
      <c r="E907" s="10" t="str">
        <f>IFERROR(VLOOKUP(D907,Database!B:I,4,FALSE),"")</f>
        <v/>
      </c>
      <c r="F907" s="11"/>
      <c r="G907" s="2" t="str">
        <f>IFERROR(VLOOKUP(D907,Database!B:I,2,FALSE)*F907/1000,"")</f>
        <v/>
      </c>
    </row>
    <row r="908" spans="5:7" x14ac:dyDescent="0.3">
      <c r="E908" s="10" t="str">
        <f>IFERROR(VLOOKUP(D908,Database!B:I,4,FALSE),"")</f>
        <v/>
      </c>
      <c r="F908" s="11"/>
      <c r="G908" s="2" t="str">
        <f>IFERROR(VLOOKUP(D908,Database!B:I,2,FALSE)*F908/1000,"")</f>
        <v/>
      </c>
    </row>
    <row r="909" spans="5:7" x14ac:dyDescent="0.3">
      <c r="E909" s="10" t="str">
        <f>IFERROR(VLOOKUP(D909,Database!B:I,4,FALSE),"")</f>
        <v/>
      </c>
      <c r="F909" s="11"/>
      <c r="G909" s="2" t="str">
        <f>IFERROR(VLOOKUP(D909,Database!B:I,2,FALSE)*F909/1000,"")</f>
        <v/>
      </c>
    </row>
    <row r="910" spans="5:7" x14ac:dyDescent="0.3">
      <c r="E910" s="10" t="str">
        <f>IFERROR(VLOOKUP(D910,Database!B:I,4,FALSE),"")</f>
        <v/>
      </c>
      <c r="F910" s="11"/>
      <c r="G910" s="2" t="str">
        <f>IFERROR(VLOOKUP(D910,Database!B:I,2,FALSE)*F910/1000,"")</f>
        <v/>
      </c>
    </row>
    <row r="911" spans="5:7" x14ac:dyDescent="0.3">
      <c r="E911" s="10" t="str">
        <f>IFERROR(VLOOKUP(D911,Database!B:I,4,FALSE),"")</f>
        <v/>
      </c>
      <c r="F911" s="11"/>
      <c r="G911" s="2" t="str">
        <f>IFERROR(VLOOKUP(D911,Database!B:I,2,FALSE)*F911/1000,"")</f>
        <v/>
      </c>
    </row>
    <row r="912" spans="5:7" x14ac:dyDescent="0.3">
      <c r="E912" s="10" t="str">
        <f>IFERROR(VLOOKUP(D912,Database!B:I,4,FALSE),"")</f>
        <v/>
      </c>
      <c r="F912" s="11"/>
      <c r="G912" s="2" t="str">
        <f>IFERROR(VLOOKUP(D912,Database!B:I,2,FALSE)*F912/1000,"")</f>
        <v/>
      </c>
    </row>
    <row r="913" spans="5:7" x14ac:dyDescent="0.3">
      <c r="E913" s="10" t="str">
        <f>IFERROR(VLOOKUP(D913,Database!B:I,4,FALSE),"")</f>
        <v/>
      </c>
      <c r="F913" s="11"/>
      <c r="G913" s="2" t="str">
        <f>IFERROR(VLOOKUP(D913,Database!B:I,2,FALSE)*F913/1000,"")</f>
        <v/>
      </c>
    </row>
    <row r="914" spans="5:7" x14ac:dyDescent="0.3">
      <c r="E914" s="10" t="str">
        <f>IFERROR(VLOOKUP(D914,Database!B:I,4,FALSE),"")</f>
        <v/>
      </c>
      <c r="F914" s="11"/>
      <c r="G914" s="2" t="str">
        <f>IFERROR(VLOOKUP(D914,Database!B:I,2,FALSE)*F914/1000,"")</f>
        <v/>
      </c>
    </row>
    <row r="915" spans="5:7" x14ac:dyDescent="0.3">
      <c r="E915" s="10" t="str">
        <f>IFERROR(VLOOKUP(D915,Database!B:I,4,FALSE),"")</f>
        <v/>
      </c>
      <c r="F915" s="11"/>
      <c r="G915" s="2" t="str">
        <f>IFERROR(VLOOKUP(D915,Database!B:I,2,FALSE)*F915/1000,"")</f>
        <v/>
      </c>
    </row>
    <row r="916" spans="5:7" x14ac:dyDescent="0.3">
      <c r="E916" s="10" t="str">
        <f>IFERROR(VLOOKUP(D916,Database!B:I,4,FALSE),"")</f>
        <v/>
      </c>
      <c r="F916" s="11"/>
      <c r="G916" s="2" t="str">
        <f>IFERROR(VLOOKUP(D916,Database!B:I,2,FALSE)*F916/1000,"")</f>
        <v/>
      </c>
    </row>
    <row r="917" spans="5:7" x14ac:dyDescent="0.3">
      <c r="E917" s="10" t="str">
        <f>IFERROR(VLOOKUP(D917,Database!B:I,4,FALSE),"")</f>
        <v/>
      </c>
      <c r="F917" s="11"/>
      <c r="G917" s="2" t="str">
        <f>IFERROR(VLOOKUP(D917,Database!B:I,2,FALSE)*F917/1000,"")</f>
        <v/>
      </c>
    </row>
    <row r="918" spans="5:7" x14ac:dyDescent="0.3">
      <c r="E918" s="10" t="str">
        <f>IFERROR(VLOOKUP(D918,Database!B:I,4,FALSE),"")</f>
        <v/>
      </c>
      <c r="F918" s="11"/>
      <c r="G918" s="2" t="str">
        <f>IFERROR(VLOOKUP(D918,Database!B:I,2,FALSE)*F918/1000,"")</f>
        <v/>
      </c>
    </row>
    <row r="919" spans="5:7" x14ac:dyDescent="0.3">
      <c r="E919" s="10" t="str">
        <f>IFERROR(VLOOKUP(D919,Database!B:I,4,FALSE),"")</f>
        <v/>
      </c>
      <c r="F919" s="11"/>
      <c r="G919" s="2" t="str">
        <f>IFERROR(VLOOKUP(D919,Database!B:I,2,FALSE)*F919/1000,"")</f>
        <v/>
      </c>
    </row>
    <row r="920" spans="5:7" x14ac:dyDescent="0.3">
      <c r="E920" s="10" t="str">
        <f>IFERROR(VLOOKUP(D920,Database!B:I,4,FALSE),"")</f>
        <v/>
      </c>
      <c r="F920" s="11"/>
      <c r="G920" s="2" t="str">
        <f>IFERROR(VLOOKUP(D920,Database!B:I,2,FALSE)*F920/1000,"")</f>
        <v/>
      </c>
    </row>
    <row r="921" spans="5:7" x14ac:dyDescent="0.3">
      <c r="E921" s="10" t="str">
        <f>IFERROR(VLOOKUP(D921,Database!B:I,4,FALSE),"")</f>
        <v/>
      </c>
      <c r="F921" s="11"/>
      <c r="G921" s="2" t="str">
        <f>IFERROR(VLOOKUP(D921,Database!B:I,2,FALSE)*F921/1000,"")</f>
        <v/>
      </c>
    </row>
    <row r="922" spans="5:7" x14ac:dyDescent="0.3">
      <c r="E922" s="10" t="str">
        <f>IFERROR(VLOOKUP(D922,Database!B:I,4,FALSE),"")</f>
        <v/>
      </c>
      <c r="F922" s="11"/>
      <c r="G922" s="2" t="str">
        <f>IFERROR(VLOOKUP(D922,Database!B:I,2,FALSE)*F922/1000,"")</f>
        <v/>
      </c>
    </row>
    <row r="923" spans="5:7" x14ac:dyDescent="0.3">
      <c r="E923" s="10" t="str">
        <f>IFERROR(VLOOKUP(D923,Database!B:I,4,FALSE),"")</f>
        <v/>
      </c>
      <c r="F923" s="11"/>
      <c r="G923" s="2" t="str">
        <f>IFERROR(VLOOKUP(D923,Database!B:I,2,FALSE)*F923/1000,"")</f>
        <v/>
      </c>
    </row>
    <row r="924" spans="5:7" x14ac:dyDescent="0.3">
      <c r="E924" s="10" t="str">
        <f>IFERROR(VLOOKUP(D924,Database!B:I,4,FALSE),"")</f>
        <v/>
      </c>
      <c r="F924" s="11"/>
      <c r="G924" s="2" t="str">
        <f>IFERROR(VLOOKUP(D924,Database!B:I,2,FALSE)*F924/1000,"")</f>
        <v/>
      </c>
    </row>
    <row r="925" spans="5:7" x14ac:dyDescent="0.3">
      <c r="E925" s="10" t="str">
        <f>IFERROR(VLOOKUP(D925,Database!B:I,4,FALSE),"")</f>
        <v/>
      </c>
      <c r="F925" s="11"/>
      <c r="G925" s="2" t="str">
        <f>IFERROR(VLOOKUP(D925,Database!B:I,2,FALSE)*F925/1000,"")</f>
        <v/>
      </c>
    </row>
    <row r="926" spans="5:7" x14ac:dyDescent="0.3">
      <c r="E926" s="10" t="str">
        <f>IFERROR(VLOOKUP(D926,Database!B:I,4,FALSE),"")</f>
        <v/>
      </c>
      <c r="F926" s="11"/>
      <c r="G926" s="2" t="str">
        <f>IFERROR(VLOOKUP(D926,Database!B:I,2,FALSE)*F926/1000,"")</f>
        <v/>
      </c>
    </row>
    <row r="927" spans="5:7" x14ac:dyDescent="0.3">
      <c r="E927" s="10" t="str">
        <f>IFERROR(VLOOKUP(D927,Database!B:I,4,FALSE),"")</f>
        <v/>
      </c>
      <c r="F927" s="11"/>
      <c r="G927" s="2" t="str">
        <f>IFERROR(VLOOKUP(D927,Database!B:I,2,FALSE)*F927/1000,"")</f>
        <v/>
      </c>
    </row>
    <row r="928" spans="5:7" x14ac:dyDescent="0.3">
      <c r="E928" s="10" t="str">
        <f>IFERROR(VLOOKUP(D928,Database!B:I,4,FALSE),"")</f>
        <v/>
      </c>
      <c r="F928" s="11"/>
      <c r="G928" s="2" t="str">
        <f>IFERROR(VLOOKUP(D928,Database!B:I,2,FALSE)*F928/1000,"")</f>
        <v/>
      </c>
    </row>
    <row r="929" spans="5:7" x14ac:dyDescent="0.3">
      <c r="E929" s="10" t="str">
        <f>IFERROR(VLOOKUP(D929,Database!B:I,4,FALSE),"")</f>
        <v/>
      </c>
      <c r="F929" s="11"/>
      <c r="G929" s="2" t="str">
        <f>IFERROR(VLOOKUP(D929,Database!B:I,2,FALSE)*F929/1000,"")</f>
        <v/>
      </c>
    </row>
    <row r="930" spans="5:7" x14ac:dyDescent="0.3">
      <c r="E930" s="10" t="str">
        <f>IFERROR(VLOOKUP(D930,Database!B:I,4,FALSE),"")</f>
        <v/>
      </c>
      <c r="F930" s="11"/>
      <c r="G930" s="2" t="str">
        <f>IFERROR(VLOOKUP(D930,Database!B:I,2,FALSE)*F930/1000,"")</f>
        <v/>
      </c>
    </row>
    <row r="931" spans="5:7" x14ac:dyDescent="0.3">
      <c r="E931" s="10" t="str">
        <f>IFERROR(VLOOKUP(D931,Database!B:I,4,FALSE),"")</f>
        <v/>
      </c>
      <c r="F931" s="11"/>
      <c r="G931" s="2" t="str">
        <f>IFERROR(VLOOKUP(D931,Database!B:I,2,FALSE)*F931/1000,"")</f>
        <v/>
      </c>
    </row>
    <row r="932" spans="5:7" x14ac:dyDescent="0.3">
      <c r="E932" s="10" t="str">
        <f>IFERROR(VLOOKUP(D932,Database!B:I,4,FALSE),"")</f>
        <v/>
      </c>
      <c r="F932" s="11"/>
      <c r="G932" s="2" t="str">
        <f>IFERROR(VLOOKUP(D932,Database!B:I,2,FALSE)*F932/1000,"")</f>
        <v/>
      </c>
    </row>
    <row r="933" spans="5:7" x14ac:dyDescent="0.3">
      <c r="E933" s="10" t="str">
        <f>IFERROR(VLOOKUP(D933,Database!B:I,4,FALSE),"")</f>
        <v/>
      </c>
      <c r="F933" s="11"/>
      <c r="G933" s="2" t="str">
        <f>IFERROR(VLOOKUP(D933,Database!B:I,2,FALSE)*F933/1000,"")</f>
        <v/>
      </c>
    </row>
    <row r="934" spans="5:7" x14ac:dyDescent="0.3">
      <c r="E934" s="10" t="str">
        <f>IFERROR(VLOOKUP(D934,Database!B:I,4,FALSE),"")</f>
        <v/>
      </c>
      <c r="F934" s="11"/>
      <c r="G934" s="2" t="str">
        <f>IFERROR(VLOOKUP(D934,Database!B:I,2,FALSE)*F934/1000,"")</f>
        <v/>
      </c>
    </row>
    <row r="935" spans="5:7" x14ac:dyDescent="0.3">
      <c r="E935" s="10" t="str">
        <f>IFERROR(VLOOKUP(D935,Database!B:I,4,FALSE),"")</f>
        <v/>
      </c>
      <c r="F935" s="11"/>
      <c r="G935" s="2" t="str">
        <f>IFERROR(VLOOKUP(D935,Database!B:I,2,FALSE)*F935/1000,"")</f>
        <v/>
      </c>
    </row>
    <row r="936" spans="5:7" x14ac:dyDescent="0.3">
      <c r="E936" s="10" t="str">
        <f>IFERROR(VLOOKUP(D936,Database!B:I,4,FALSE),"")</f>
        <v/>
      </c>
      <c r="F936" s="11"/>
      <c r="G936" s="2" t="str">
        <f>IFERROR(VLOOKUP(D936,Database!B:I,2,FALSE)*F936/1000,"")</f>
        <v/>
      </c>
    </row>
    <row r="937" spans="5:7" x14ac:dyDescent="0.3">
      <c r="E937" s="10" t="str">
        <f>IFERROR(VLOOKUP(D937,Database!B:I,4,FALSE),"")</f>
        <v/>
      </c>
      <c r="F937" s="11"/>
      <c r="G937" s="2" t="str">
        <f>IFERROR(VLOOKUP(D937,Database!B:I,2,FALSE)*F937/1000,"")</f>
        <v/>
      </c>
    </row>
    <row r="938" spans="5:7" x14ac:dyDescent="0.3">
      <c r="E938" s="10" t="str">
        <f>IFERROR(VLOOKUP(D938,Database!B:I,4,FALSE),"")</f>
        <v/>
      </c>
      <c r="F938" s="11"/>
      <c r="G938" s="2" t="str">
        <f>IFERROR(VLOOKUP(D938,Database!B:I,2,FALSE)*F938/1000,"")</f>
        <v/>
      </c>
    </row>
    <row r="939" spans="5:7" x14ac:dyDescent="0.3">
      <c r="E939" s="10" t="str">
        <f>IFERROR(VLOOKUP(D939,Database!B:I,4,FALSE),"")</f>
        <v/>
      </c>
      <c r="F939" s="11"/>
      <c r="G939" s="2" t="str">
        <f>IFERROR(VLOOKUP(D939,Database!B:I,2,FALSE)*F939/1000,"")</f>
        <v/>
      </c>
    </row>
    <row r="940" spans="5:7" x14ac:dyDescent="0.3">
      <c r="E940" s="10" t="str">
        <f>IFERROR(VLOOKUP(D940,Database!B:I,4,FALSE),"")</f>
        <v/>
      </c>
      <c r="F940" s="11"/>
      <c r="G940" s="2" t="str">
        <f>IFERROR(VLOOKUP(D940,Database!B:I,2,FALSE)*F940/1000,"")</f>
        <v/>
      </c>
    </row>
    <row r="941" spans="5:7" x14ac:dyDescent="0.3">
      <c r="E941" s="10" t="str">
        <f>IFERROR(VLOOKUP(D941,Database!B:I,4,FALSE),"")</f>
        <v/>
      </c>
      <c r="F941" s="11"/>
      <c r="G941" s="2" t="str">
        <f>IFERROR(VLOOKUP(D941,Database!B:I,2,FALSE)*F941/1000,"")</f>
        <v/>
      </c>
    </row>
    <row r="942" spans="5:7" x14ac:dyDescent="0.3">
      <c r="E942" s="10" t="str">
        <f>IFERROR(VLOOKUP(D942,Database!B:I,4,FALSE),"")</f>
        <v/>
      </c>
      <c r="F942" s="11"/>
      <c r="G942" s="2" t="str">
        <f>IFERROR(VLOOKUP(D942,Database!B:I,2,FALSE)*F942/1000,"")</f>
        <v/>
      </c>
    </row>
    <row r="943" spans="5:7" x14ac:dyDescent="0.3">
      <c r="E943" s="10" t="str">
        <f>IFERROR(VLOOKUP(D943,Database!B:I,4,FALSE),"")</f>
        <v/>
      </c>
      <c r="F943" s="11"/>
      <c r="G943" s="2" t="str">
        <f>IFERROR(VLOOKUP(D943,Database!B:I,2,FALSE)*F943/1000,"")</f>
        <v/>
      </c>
    </row>
    <row r="944" spans="5:7" x14ac:dyDescent="0.3">
      <c r="E944" s="10" t="str">
        <f>IFERROR(VLOOKUP(D944,Database!B:I,4,FALSE),"")</f>
        <v/>
      </c>
      <c r="F944" s="11"/>
      <c r="G944" s="2" t="str">
        <f>IFERROR(VLOOKUP(D944,Database!B:I,2,FALSE)*F944/1000,"")</f>
        <v/>
      </c>
    </row>
    <row r="945" spans="5:7" x14ac:dyDescent="0.3">
      <c r="E945" s="10" t="str">
        <f>IFERROR(VLOOKUP(D945,Database!B:I,4,FALSE),"")</f>
        <v/>
      </c>
      <c r="F945" s="11"/>
      <c r="G945" s="2" t="str">
        <f>IFERROR(VLOOKUP(D945,Database!B:I,2,FALSE)*F945/1000,"")</f>
        <v/>
      </c>
    </row>
    <row r="946" spans="5:7" x14ac:dyDescent="0.3">
      <c r="E946" s="10" t="str">
        <f>IFERROR(VLOOKUP(D946,Database!B:I,4,FALSE),"")</f>
        <v/>
      </c>
      <c r="F946" s="11"/>
      <c r="G946" s="2" t="str">
        <f>IFERROR(VLOOKUP(D946,Database!B:I,2,FALSE)*F946/1000,"")</f>
        <v/>
      </c>
    </row>
    <row r="947" spans="5:7" x14ac:dyDescent="0.3">
      <c r="E947" s="10" t="str">
        <f>IFERROR(VLOOKUP(D947,Database!B:I,4,FALSE),"")</f>
        <v/>
      </c>
      <c r="F947" s="11"/>
      <c r="G947" s="2" t="str">
        <f>IFERROR(VLOOKUP(D947,Database!B:I,2,FALSE)*F947/1000,"")</f>
        <v/>
      </c>
    </row>
    <row r="948" spans="5:7" x14ac:dyDescent="0.3">
      <c r="E948" s="10" t="str">
        <f>IFERROR(VLOOKUP(D948,Database!B:I,4,FALSE),"")</f>
        <v/>
      </c>
      <c r="F948" s="11"/>
      <c r="G948" s="2" t="str">
        <f>IFERROR(VLOOKUP(D948,Database!B:I,2,FALSE)*F948/1000,"")</f>
        <v/>
      </c>
    </row>
    <row r="949" spans="5:7" x14ac:dyDescent="0.3">
      <c r="E949" s="10" t="str">
        <f>IFERROR(VLOOKUP(D949,Database!B:I,4,FALSE),"")</f>
        <v/>
      </c>
      <c r="F949" s="11"/>
      <c r="G949" s="2" t="str">
        <f>IFERROR(VLOOKUP(D949,Database!B:I,2,FALSE)*F949/1000,"")</f>
        <v/>
      </c>
    </row>
    <row r="950" spans="5:7" x14ac:dyDescent="0.3">
      <c r="E950" s="10" t="str">
        <f>IFERROR(VLOOKUP(D950,Database!B:I,4,FALSE),"")</f>
        <v/>
      </c>
      <c r="F950" s="11"/>
      <c r="G950" s="2" t="str">
        <f>IFERROR(VLOOKUP(D950,Database!B:I,2,FALSE)*F950/1000,"")</f>
        <v/>
      </c>
    </row>
    <row r="951" spans="5:7" x14ac:dyDescent="0.3">
      <c r="E951" s="10" t="str">
        <f>IFERROR(VLOOKUP(D951,Database!B:I,4,FALSE),"")</f>
        <v/>
      </c>
      <c r="F951" s="11"/>
      <c r="G951" s="2" t="str">
        <f>IFERROR(VLOOKUP(D951,Database!B:I,2,FALSE)*F951/1000,"")</f>
        <v/>
      </c>
    </row>
    <row r="952" spans="5:7" x14ac:dyDescent="0.3">
      <c r="E952" s="10" t="str">
        <f>IFERROR(VLOOKUP(D952,Database!B:I,4,FALSE),"")</f>
        <v/>
      </c>
      <c r="F952" s="11"/>
      <c r="G952" s="2" t="str">
        <f>IFERROR(VLOOKUP(D952,Database!B:I,2,FALSE)*F952/1000,"")</f>
        <v/>
      </c>
    </row>
    <row r="953" spans="5:7" x14ac:dyDescent="0.3">
      <c r="E953" s="10" t="str">
        <f>IFERROR(VLOOKUP(D953,Database!B:I,4,FALSE),"")</f>
        <v/>
      </c>
      <c r="F953" s="11"/>
      <c r="G953" s="2" t="str">
        <f>IFERROR(VLOOKUP(D953,Database!B:I,2,FALSE)*F953/1000,"")</f>
        <v/>
      </c>
    </row>
    <row r="954" spans="5:7" x14ac:dyDescent="0.3">
      <c r="E954" s="10" t="str">
        <f>IFERROR(VLOOKUP(D954,Database!B:I,4,FALSE),"")</f>
        <v/>
      </c>
      <c r="F954" s="11"/>
      <c r="G954" s="2" t="str">
        <f>IFERROR(VLOOKUP(D954,Database!B:I,2,FALSE)*F954/1000,"")</f>
        <v/>
      </c>
    </row>
    <row r="955" spans="5:7" x14ac:dyDescent="0.3">
      <c r="E955" s="10" t="str">
        <f>IFERROR(VLOOKUP(D955,Database!B:I,4,FALSE),"")</f>
        <v/>
      </c>
      <c r="F955" s="11"/>
      <c r="G955" s="2" t="str">
        <f>IFERROR(VLOOKUP(D955,Database!B:I,2,FALSE)*F955/1000,"")</f>
        <v/>
      </c>
    </row>
    <row r="956" spans="5:7" x14ac:dyDescent="0.3">
      <c r="E956" s="10" t="str">
        <f>IFERROR(VLOOKUP(D956,Database!B:I,4,FALSE),"")</f>
        <v/>
      </c>
      <c r="F956" s="11"/>
      <c r="G956" s="2" t="str">
        <f>IFERROR(VLOOKUP(D956,Database!B:I,2,FALSE)*F956/1000,"")</f>
        <v/>
      </c>
    </row>
    <row r="957" spans="5:7" x14ac:dyDescent="0.3">
      <c r="E957" s="10" t="str">
        <f>IFERROR(VLOOKUP(D957,Database!B:I,4,FALSE),"")</f>
        <v/>
      </c>
      <c r="F957" s="11"/>
      <c r="G957" s="2" t="str">
        <f>IFERROR(VLOOKUP(D957,Database!B:I,2,FALSE)*F957/1000,"")</f>
        <v/>
      </c>
    </row>
    <row r="958" spans="5:7" x14ac:dyDescent="0.3">
      <c r="E958" s="10" t="str">
        <f>IFERROR(VLOOKUP(D958,Database!B:I,4,FALSE),"")</f>
        <v/>
      </c>
      <c r="F958" s="11"/>
      <c r="G958" s="2" t="str">
        <f>IFERROR(VLOOKUP(D958,Database!B:I,2,FALSE)*F958/1000,"")</f>
        <v/>
      </c>
    </row>
    <row r="959" spans="5:7" x14ac:dyDescent="0.3">
      <c r="E959" s="10" t="str">
        <f>IFERROR(VLOOKUP(D959,Database!B:I,4,FALSE),"")</f>
        <v/>
      </c>
      <c r="F959" s="11"/>
      <c r="G959" s="2" t="str">
        <f>IFERROR(VLOOKUP(D959,Database!B:I,2,FALSE)*F959/1000,"")</f>
        <v/>
      </c>
    </row>
    <row r="960" spans="5:7" x14ac:dyDescent="0.3">
      <c r="E960" s="10" t="str">
        <f>IFERROR(VLOOKUP(D960,Database!B:I,4,FALSE),"")</f>
        <v/>
      </c>
      <c r="F960" s="11"/>
      <c r="G960" s="2" t="str">
        <f>IFERROR(VLOOKUP(D960,Database!B:I,2,FALSE)*F960/1000,"")</f>
        <v/>
      </c>
    </row>
    <row r="961" spans="5:7" x14ac:dyDescent="0.3">
      <c r="E961" s="10" t="str">
        <f>IFERROR(VLOOKUP(D961,Database!B:I,4,FALSE),"")</f>
        <v/>
      </c>
      <c r="F961" s="11"/>
      <c r="G961" s="2" t="str">
        <f>IFERROR(VLOOKUP(D961,Database!B:I,2,FALSE)*F961/1000,"")</f>
        <v/>
      </c>
    </row>
    <row r="962" spans="5:7" x14ac:dyDescent="0.3">
      <c r="E962" s="10" t="str">
        <f>IFERROR(VLOOKUP(D962,Database!B:I,4,FALSE),"")</f>
        <v/>
      </c>
      <c r="F962" s="11"/>
      <c r="G962" s="2" t="str">
        <f>IFERROR(VLOOKUP(D962,Database!B:I,2,FALSE)*F962/1000,"")</f>
        <v/>
      </c>
    </row>
    <row r="963" spans="5:7" x14ac:dyDescent="0.3">
      <c r="E963" s="10" t="str">
        <f>IFERROR(VLOOKUP(D963,Database!B:I,4,FALSE),"")</f>
        <v/>
      </c>
      <c r="F963" s="11"/>
      <c r="G963" s="2" t="str">
        <f>IFERROR(VLOOKUP(D963,Database!B:I,2,FALSE)*F963/1000,"")</f>
        <v/>
      </c>
    </row>
    <row r="964" spans="5:7" x14ac:dyDescent="0.3">
      <c r="E964" s="10" t="str">
        <f>IFERROR(VLOOKUP(D964,Database!B:I,4,FALSE),"")</f>
        <v/>
      </c>
      <c r="F964" s="11"/>
      <c r="G964" s="2" t="str">
        <f>IFERROR(VLOOKUP(D964,Database!B:I,2,FALSE)*F964/1000,"")</f>
        <v/>
      </c>
    </row>
    <row r="965" spans="5:7" x14ac:dyDescent="0.3">
      <c r="E965" s="10" t="str">
        <f>IFERROR(VLOOKUP(D965,Database!B:I,4,FALSE),"")</f>
        <v/>
      </c>
      <c r="F965" s="11"/>
      <c r="G965" s="2" t="str">
        <f>IFERROR(VLOOKUP(D965,Database!B:I,2,FALSE)*F965/1000,"")</f>
        <v/>
      </c>
    </row>
    <row r="966" spans="5:7" x14ac:dyDescent="0.3">
      <c r="E966" s="10" t="str">
        <f>IFERROR(VLOOKUP(D966,Database!B:I,4,FALSE),"")</f>
        <v/>
      </c>
      <c r="F966" s="11"/>
      <c r="G966" s="2" t="str">
        <f>IFERROR(VLOOKUP(D966,Database!B:I,2,FALSE)*F966/1000,"")</f>
        <v/>
      </c>
    </row>
    <row r="967" spans="5:7" x14ac:dyDescent="0.3">
      <c r="E967" s="10" t="str">
        <f>IFERROR(VLOOKUP(D967,Database!B:I,4,FALSE),"")</f>
        <v/>
      </c>
      <c r="F967" s="11"/>
      <c r="G967" s="2" t="str">
        <f>IFERROR(VLOOKUP(D967,Database!B:I,2,FALSE)*F967/1000,"")</f>
        <v/>
      </c>
    </row>
    <row r="968" spans="5:7" x14ac:dyDescent="0.3">
      <c r="E968" s="10" t="str">
        <f>IFERROR(VLOOKUP(D968,Database!B:I,4,FALSE),"")</f>
        <v/>
      </c>
      <c r="F968" s="11"/>
      <c r="G968" s="2" t="str">
        <f>IFERROR(VLOOKUP(D968,Database!B:I,2,FALSE)*F968/1000,"")</f>
        <v/>
      </c>
    </row>
    <row r="969" spans="5:7" x14ac:dyDescent="0.3">
      <c r="E969" s="10" t="str">
        <f>IFERROR(VLOOKUP(D969,Database!B:I,4,FALSE),"")</f>
        <v/>
      </c>
      <c r="F969" s="11"/>
      <c r="G969" s="2" t="str">
        <f>IFERROR(VLOOKUP(D969,Database!B:I,2,FALSE)*F969/1000,"")</f>
        <v/>
      </c>
    </row>
    <row r="970" spans="5:7" x14ac:dyDescent="0.3">
      <c r="E970" s="10" t="str">
        <f>IFERROR(VLOOKUP(D970,Database!B:I,4,FALSE),"")</f>
        <v/>
      </c>
      <c r="F970" s="11"/>
      <c r="G970" s="2" t="str">
        <f>IFERROR(VLOOKUP(D970,Database!B:I,2,FALSE)*F970/1000,"")</f>
        <v/>
      </c>
    </row>
    <row r="971" spans="5:7" x14ac:dyDescent="0.3">
      <c r="E971" s="10" t="str">
        <f>IFERROR(VLOOKUP(D971,Database!B:I,4,FALSE),"")</f>
        <v/>
      </c>
      <c r="F971" s="11"/>
      <c r="G971" s="2" t="str">
        <f>IFERROR(VLOOKUP(D971,Database!B:I,2,FALSE)*F971/1000,"")</f>
        <v/>
      </c>
    </row>
    <row r="972" spans="5:7" x14ac:dyDescent="0.3">
      <c r="E972" s="10" t="str">
        <f>IFERROR(VLOOKUP(D972,Database!B:I,4,FALSE),"")</f>
        <v/>
      </c>
      <c r="F972" s="11"/>
      <c r="G972" s="2" t="str">
        <f>IFERROR(VLOOKUP(D972,Database!B:I,2,FALSE)*F972/1000,"")</f>
        <v/>
      </c>
    </row>
    <row r="973" spans="5:7" x14ac:dyDescent="0.3">
      <c r="E973" s="10" t="str">
        <f>IFERROR(VLOOKUP(D973,Database!B:I,4,FALSE),"")</f>
        <v/>
      </c>
      <c r="F973" s="11"/>
      <c r="G973" s="2" t="str">
        <f>IFERROR(VLOOKUP(D973,Database!B:I,2,FALSE)*F973/1000,"")</f>
        <v/>
      </c>
    </row>
    <row r="974" spans="5:7" x14ac:dyDescent="0.3">
      <c r="E974" s="10" t="str">
        <f>IFERROR(VLOOKUP(D974,Database!B:I,4,FALSE),"")</f>
        <v/>
      </c>
      <c r="F974" s="11"/>
      <c r="G974" s="2" t="str">
        <f>IFERROR(VLOOKUP(D974,Database!B:I,2,FALSE)*F974/1000,"")</f>
        <v/>
      </c>
    </row>
    <row r="975" spans="5:7" x14ac:dyDescent="0.3">
      <c r="E975" s="10" t="str">
        <f>IFERROR(VLOOKUP(D975,Database!B:I,4,FALSE),"")</f>
        <v/>
      </c>
      <c r="F975" s="11"/>
      <c r="G975" s="2" t="str">
        <f>IFERROR(VLOOKUP(D975,Database!B:I,2,FALSE)*F975/1000,"")</f>
        <v/>
      </c>
    </row>
    <row r="976" spans="5:7" x14ac:dyDescent="0.3">
      <c r="E976" s="10" t="str">
        <f>IFERROR(VLOOKUP(D976,Database!B:I,4,FALSE),"")</f>
        <v/>
      </c>
      <c r="F976" s="11"/>
      <c r="G976" s="2" t="str">
        <f>IFERROR(VLOOKUP(D976,Database!B:I,2,FALSE)*F976/1000,"")</f>
        <v/>
      </c>
    </row>
    <row r="977" spans="5:7" x14ac:dyDescent="0.3">
      <c r="E977" s="10" t="str">
        <f>IFERROR(VLOOKUP(D977,Database!B:I,4,FALSE),"")</f>
        <v/>
      </c>
      <c r="F977" s="11"/>
      <c r="G977" s="2" t="str">
        <f>IFERROR(VLOOKUP(D977,Database!B:I,2,FALSE)*F977/1000,"")</f>
        <v/>
      </c>
    </row>
    <row r="978" spans="5:7" x14ac:dyDescent="0.3">
      <c r="E978" s="10" t="str">
        <f>IFERROR(VLOOKUP(D978,Database!B:I,4,FALSE),"")</f>
        <v/>
      </c>
      <c r="F978" s="11"/>
      <c r="G978" s="2" t="str">
        <f>IFERROR(VLOOKUP(D978,Database!B:I,2,FALSE)*F978/1000,"")</f>
        <v/>
      </c>
    </row>
    <row r="979" spans="5:7" x14ac:dyDescent="0.3">
      <c r="E979" s="10" t="str">
        <f>IFERROR(VLOOKUP(D979,Database!B:I,4,FALSE),"")</f>
        <v/>
      </c>
      <c r="F979" s="11"/>
      <c r="G979" s="2" t="str">
        <f>IFERROR(VLOOKUP(D979,Database!B:I,2,FALSE)*F979/1000,"")</f>
        <v/>
      </c>
    </row>
    <row r="980" spans="5:7" x14ac:dyDescent="0.3">
      <c r="E980" s="10" t="str">
        <f>IFERROR(VLOOKUP(D980,Database!B:I,4,FALSE),"")</f>
        <v/>
      </c>
      <c r="F980" s="11"/>
      <c r="G980" s="2" t="str">
        <f>IFERROR(VLOOKUP(D980,Database!B:I,2,FALSE)*F980/1000,"")</f>
        <v/>
      </c>
    </row>
    <row r="981" spans="5:7" x14ac:dyDescent="0.3">
      <c r="E981" s="10" t="str">
        <f>IFERROR(VLOOKUP(D981,Database!B:I,4,FALSE),"")</f>
        <v/>
      </c>
      <c r="F981" s="11"/>
      <c r="G981" s="2" t="str">
        <f>IFERROR(VLOOKUP(D981,Database!B:I,2,FALSE)*F981/1000,"")</f>
        <v/>
      </c>
    </row>
    <row r="982" spans="5:7" x14ac:dyDescent="0.3">
      <c r="E982" s="10" t="str">
        <f>IFERROR(VLOOKUP(D982,Database!B:I,4,FALSE),"")</f>
        <v/>
      </c>
      <c r="F982" s="11"/>
      <c r="G982" s="2" t="str">
        <f>IFERROR(VLOOKUP(D982,Database!B:I,2,FALSE)*F982/1000,"")</f>
        <v/>
      </c>
    </row>
    <row r="983" spans="5:7" x14ac:dyDescent="0.3">
      <c r="E983" s="10" t="str">
        <f>IFERROR(VLOOKUP(D983,Database!B:I,4,FALSE),"")</f>
        <v/>
      </c>
      <c r="F983" s="11"/>
      <c r="G983" s="2" t="str">
        <f>IFERROR(VLOOKUP(D983,Database!B:I,2,FALSE)*F983/1000,"")</f>
        <v/>
      </c>
    </row>
    <row r="984" spans="5:7" x14ac:dyDescent="0.3">
      <c r="E984" s="10" t="str">
        <f>IFERROR(VLOOKUP(D984,Database!B:I,4,FALSE),"")</f>
        <v/>
      </c>
      <c r="F984" s="11"/>
      <c r="G984" s="2" t="str">
        <f>IFERROR(VLOOKUP(D984,Database!B:I,2,FALSE)*F984/1000,"")</f>
        <v/>
      </c>
    </row>
    <row r="985" spans="5:7" x14ac:dyDescent="0.3">
      <c r="E985" s="10" t="str">
        <f>IFERROR(VLOOKUP(D985,Database!B:I,4,FALSE),"")</f>
        <v/>
      </c>
      <c r="F985" s="11"/>
      <c r="G985" s="2" t="str">
        <f>IFERROR(VLOOKUP(D985,Database!B:I,2,FALSE)*F985/1000,"")</f>
        <v/>
      </c>
    </row>
    <row r="986" spans="5:7" x14ac:dyDescent="0.3">
      <c r="E986" s="10" t="str">
        <f>IFERROR(VLOOKUP(D986,Database!B:I,4,FALSE),"")</f>
        <v/>
      </c>
      <c r="F986" s="11"/>
      <c r="G986" s="2" t="str">
        <f>IFERROR(VLOOKUP(D986,Database!B:I,2,FALSE)*F986/1000,"")</f>
        <v/>
      </c>
    </row>
    <row r="987" spans="5:7" x14ac:dyDescent="0.3">
      <c r="E987" s="10" t="str">
        <f>IFERROR(VLOOKUP(D987,Database!B:I,4,FALSE),"")</f>
        <v/>
      </c>
      <c r="F987" s="11"/>
      <c r="G987" s="2" t="str">
        <f>IFERROR(VLOOKUP(D987,Database!B:I,2,FALSE)*F987/1000,"")</f>
        <v/>
      </c>
    </row>
    <row r="988" spans="5:7" x14ac:dyDescent="0.3">
      <c r="E988" s="10" t="str">
        <f>IFERROR(VLOOKUP(D988,Database!B:I,4,FALSE),"")</f>
        <v/>
      </c>
      <c r="F988" s="11"/>
      <c r="G988" s="2" t="str">
        <f>IFERROR(VLOOKUP(D988,Database!B:I,2,FALSE)*F988/1000,"")</f>
        <v/>
      </c>
    </row>
    <row r="989" spans="5:7" x14ac:dyDescent="0.3">
      <c r="E989" s="10" t="str">
        <f>IFERROR(VLOOKUP(D989,Database!B:I,4,FALSE),"")</f>
        <v/>
      </c>
      <c r="F989" s="11"/>
      <c r="G989" s="2" t="str">
        <f>IFERROR(VLOOKUP(D989,Database!B:I,2,FALSE)*F989/1000,"")</f>
        <v/>
      </c>
    </row>
    <row r="990" spans="5:7" x14ac:dyDescent="0.3">
      <c r="E990" s="10" t="str">
        <f>IFERROR(VLOOKUP(D990,Database!B:I,4,FALSE),"")</f>
        <v/>
      </c>
      <c r="F990" s="11"/>
      <c r="G990" s="2" t="str">
        <f>IFERROR(VLOOKUP(D990,Database!B:I,2,FALSE)*F990/1000,"")</f>
        <v/>
      </c>
    </row>
    <row r="991" spans="5:7" x14ac:dyDescent="0.3">
      <c r="E991" s="10" t="str">
        <f>IFERROR(VLOOKUP(D991,Database!B:I,4,FALSE),"")</f>
        <v/>
      </c>
      <c r="F991" s="11"/>
      <c r="G991" s="2" t="str">
        <f>IFERROR(VLOOKUP(D991,Database!B:I,2,FALSE)*F991/1000,"")</f>
        <v/>
      </c>
    </row>
    <row r="992" spans="5:7" x14ac:dyDescent="0.3">
      <c r="E992" s="10" t="str">
        <f>IFERROR(VLOOKUP(D992,Database!B:I,4,FALSE),"")</f>
        <v/>
      </c>
      <c r="F992" s="11"/>
      <c r="G992" s="2" t="str">
        <f>IFERROR(VLOOKUP(D992,Database!B:I,2,FALSE)*F992/1000,"")</f>
        <v/>
      </c>
    </row>
    <row r="993" spans="5:7" x14ac:dyDescent="0.3">
      <c r="E993" s="10" t="str">
        <f>IFERROR(VLOOKUP(D993,Database!B:I,4,FALSE),"")</f>
        <v/>
      </c>
      <c r="F993" s="11"/>
      <c r="G993" s="2" t="str">
        <f>IFERROR(VLOOKUP(D993,Database!B:I,2,FALSE)*F993/1000,"")</f>
        <v/>
      </c>
    </row>
    <row r="994" spans="5:7" x14ac:dyDescent="0.3">
      <c r="E994" s="10" t="str">
        <f>IFERROR(VLOOKUP(D994,Database!B:I,4,FALSE),"")</f>
        <v/>
      </c>
      <c r="F994" s="11"/>
      <c r="G994" s="2" t="str">
        <f>IFERROR(VLOOKUP(D994,Database!B:I,2,FALSE)*F994/1000,"")</f>
        <v/>
      </c>
    </row>
    <row r="995" spans="5:7" x14ac:dyDescent="0.3">
      <c r="E995" s="10" t="str">
        <f>IFERROR(VLOOKUP(D995,Database!B:I,4,FALSE),"")</f>
        <v/>
      </c>
      <c r="F995" s="11"/>
      <c r="G995" s="2" t="str">
        <f>IFERROR(VLOOKUP(D995,Database!B:I,2,FALSE)*F995/1000,"")</f>
        <v/>
      </c>
    </row>
    <row r="996" spans="5:7" x14ac:dyDescent="0.3">
      <c r="E996" s="10" t="str">
        <f>IFERROR(VLOOKUP(D996,Database!B:I,4,FALSE),"")</f>
        <v/>
      </c>
      <c r="F996" s="11"/>
      <c r="G996" s="2" t="str">
        <f>IFERROR(VLOOKUP(D996,Database!B:I,2,FALSE)*F996/1000,"")</f>
        <v/>
      </c>
    </row>
    <row r="997" spans="5:7" x14ac:dyDescent="0.3">
      <c r="E997" s="10" t="str">
        <f>IFERROR(VLOOKUP(D997,Database!B:I,4,FALSE),"")</f>
        <v/>
      </c>
      <c r="F997" s="11"/>
      <c r="G997" s="2" t="str">
        <f>IFERROR(VLOOKUP(D997,Database!B:I,2,FALSE)*F997/1000,"")</f>
        <v/>
      </c>
    </row>
    <row r="998" spans="5:7" x14ac:dyDescent="0.3">
      <c r="E998" s="10" t="str">
        <f>IFERROR(VLOOKUP(D998,Database!B:I,4,FALSE),"")</f>
        <v/>
      </c>
      <c r="F998" s="11"/>
      <c r="G998" s="2" t="str">
        <f>IFERROR(VLOOKUP(D998,Database!B:I,2,FALSE)*F998/1000,"")</f>
        <v/>
      </c>
    </row>
    <row r="999" spans="5:7" x14ac:dyDescent="0.3">
      <c r="E999" s="10" t="str">
        <f>IFERROR(VLOOKUP(D999,Database!B:I,4,FALSE),"")</f>
        <v/>
      </c>
      <c r="F999" s="11"/>
      <c r="G999" s="2" t="str">
        <f>IFERROR(VLOOKUP(D999,Database!B:I,2,FALSE)*F999/1000,"")</f>
        <v/>
      </c>
    </row>
    <row r="1000" spans="5:7" x14ac:dyDescent="0.3">
      <c r="E1000" s="10" t="str">
        <f>IFERROR(VLOOKUP(D1000,Database!B:I,4,FALSE),"")</f>
        <v/>
      </c>
      <c r="F1000" s="11"/>
      <c r="G1000" s="2" t="str">
        <f>IFERROR(VLOOKUP(D1000,Database!B:I,2,FALSE)*F1000/1000,"")</f>
        <v/>
      </c>
    </row>
    <row r="1001" spans="5:7" x14ac:dyDescent="0.3">
      <c r="E1001" s="10" t="str">
        <f>IFERROR(VLOOKUP(D1001,Database!B:I,4,FALSE),"")</f>
        <v/>
      </c>
      <c r="F1001" s="11"/>
      <c r="G1001" s="2" t="str">
        <f>IFERROR(VLOOKUP(D1001,Database!B:I,2,FALSE)*F1001/1000,"")</f>
        <v/>
      </c>
    </row>
    <row r="1002" spans="5:7" x14ac:dyDescent="0.3">
      <c r="E1002" s="10" t="str">
        <f>IFERROR(VLOOKUP(D1002,Database!B:I,4,FALSE),"")</f>
        <v/>
      </c>
      <c r="F1002" s="11"/>
      <c r="G1002" s="2" t="str">
        <f>IFERROR(VLOOKUP(D1002,Database!B:I,2,FALSE)*F1002/1000,"")</f>
        <v/>
      </c>
    </row>
    <row r="1003" spans="5:7" x14ac:dyDescent="0.3">
      <c r="E1003" s="10" t="str">
        <f>IFERROR(VLOOKUP(D1003,Database!B:I,4,FALSE),"")</f>
        <v/>
      </c>
      <c r="F1003" s="11"/>
      <c r="G1003" s="2" t="str">
        <f>IFERROR(VLOOKUP(D1003,Database!B:I,2,FALSE)*F1003/1000,"")</f>
        <v/>
      </c>
    </row>
    <row r="1004" spans="5:7" x14ac:dyDescent="0.3">
      <c r="E1004" s="10" t="str">
        <f>IFERROR(VLOOKUP(D1004,Database!B:I,4,FALSE),"")</f>
        <v/>
      </c>
      <c r="F1004" s="11"/>
      <c r="G1004" s="2" t="str">
        <f>IFERROR(VLOOKUP(D1004,Database!B:I,2,FALSE)*F1004/1000,"")</f>
        <v/>
      </c>
    </row>
    <row r="1005" spans="5:7" x14ac:dyDescent="0.3">
      <c r="E1005" s="10" t="str">
        <f>IFERROR(VLOOKUP(D1005,Database!B:I,4,FALSE),"")</f>
        <v/>
      </c>
      <c r="F1005" s="11"/>
      <c r="G1005" s="2" t="str">
        <f>IFERROR(VLOOKUP(D1005,Database!B:I,2,FALSE)*F1005/1000,"")</f>
        <v/>
      </c>
    </row>
    <row r="1006" spans="5:7" x14ac:dyDescent="0.3">
      <c r="E1006" s="10" t="str">
        <f>IFERROR(VLOOKUP(D1006,Database!B:I,4,FALSE),"")</f>
        <v/>
      </c>
      <c r="F1006" s="11"/>
      <c r="G1006" s="2" t="str">
        <f>IFERROR(VLOOKUP(D1006,Database!B:I,2,FALSE)*F1006/1000,"")</f>
        <v/>
      </c>
    </row>
    <row r="1007" spans="5:7" x14ac:dyDescent="0.3">
      <c r="E1007" s="10" t="str">
        <f>IFERROR(VLOOKUP(D1007,Database!B:I,4,FALSE),"")</f>
        <v/>
      </c>
      <c r="F1007" s="11"/>
      <c r="G1007" s="2" t="str">
        <f>IFERROR(VLOOKUP(D1007,Database!B:I,2,FALSE)*F1007/1000,"")</f>
        <v/>
      </c>
    </row>
    <row r="1008" spans="5:7" x14ac:dyDescent="0.3">
      <c r="E1008" s="10" t="str">
        <f>IFERROR(VLOOKUP(D1008,Database!B:I,4,FALSE),"")</f>
        <v/>
      </c>
      <c r="F1008" s="11"/>
      <c r="G1008" s="2" t="str">
        <f>IFERROR(VLOOKUP(D1008,Database!B:I,2,FALSE)*F1008/1000,"")</f>
        <v/>
      </c>
    </row>
    <row r="1009" spans="5:7" x14ac:dyDescent="0.3">
      <c r="E1009" s="10" t="str">
        <f>IFERROR(VLOOKUP(D1009,Database!B:I,4,FALSE),"")</f>
        <v/>
      </c>
      <c r="F1009" s="11"/>
      <c r="G1009" s="2" t="str">
        <f>IFERROR(VLOOKUP(D1009,Database!B:I,2,FALSE)*F1009/1000,"")</f>
        <v/>
      </c>
    </row>
    <row r="1010" spans="5:7" x14ac:dyDescent="0.3">
      <c r="E1010" s="10" t="str">
        <f>IFERROR(VLOOKUP(D1010,Database!B:I,4,FALSE),"")</f>
        <v/>
      </c>
      <c r="F1010" s="11"/>
      <c r="G1010" s="2" t="str">
        <f>IFERROR(VLOOKUP(D1010,Database!B:I,2,FALSE)*F1010/1000,"")</f>
        <v/>
      </c>
    </row>
    <row r="1011" spans="5:7" x14ac:dyDescent="0.3">
      <c r="E1011" s="10" t="str">
        <f>IFERROR(VLOOKUP(D1011,Database!B:I,4,FALSE),"")</f>
        <v/>
      </c>
      <c r="F1011" s="11"/>
      <c r="G1011" s="2" t="str">
        <f>IFERROR(VLOOKUP(D1011,Database!B:I,2,FALSE)*F1011/1000,"")</f>
        <v/>
      </c>
    </row>
    <row r="1012" spans="5:7" x14ac:dyDescent="0.3">
      <c r="E1012" s="10" t="str">
        <f>IFERROR(VLOOKUP(D1012,Database!B:I,4,FALSE),"")</f>
        <v/>
      </c>
      <c r="F1012" s="11"/>
      <c r="G1012" s="2" t="str">
        <f>IFERROR(VLOOKUP(D1012,Database!B:I,2,FALSE)*F1012/1000,"")</f>
        <v/>
      </c>
    </row>
    <row r="1013" spans="5:7" x14ac:dyDescent="0.3">
      <c r="E1013" s="10" t="str">
        <f>IFERROR(VLOOKUP(D1013,Database!B:I,4,FALSE),"")</f>
        <v/>
      </c>
      <c r="F1013" s="11"/>
      <c r="G1013" s="2" t="str">
        <f>IFERROR(VLOOKUP(D1013,Database!B:I,2,FALSE)*F1013/1000,"")</f>
        <v/>
      </c>
    </row>
    <row r="1014" spans="5:7" x14ac:dyDescent="0.3">
      <c r="E1014" s="10" t="str">
        <f>IFERROR(VLOOKUP(D1014,Database!B:I,4,FALSE),"")</f>
        <v/>
      </c>
      <c r="F1014" s="11"/>
      <c r="G1014" s="2" t="str">
        <f>IFERROR(VLOOKUP(D1014,Database!B:I,2,FALSE)*F1014/1000,"")</f>
        <v/>
      </c>
    </row>
    <row r="1015" spans="5:7" x14ac:dyDescent="0.3">
      <c r="E1015" s="10" t="str">
        <f>IFERROR(VLOOKUP(D1015,Database!B:I,4,FALSE),"")</f>
        <v/>
      </c>
      <c r="F1015" s="11"/>
      <c r="G1015" s="2" t="str">
        <f>IFERROR(VLOOKUP(D1015,Database!B:I,2,FALSE)*F1015/1000,"")</f>
        <v/>
      </c>
    </row>
    <row r="1016" spans="5:7" x14ac:dyDescent="0.3">
      <c r="E1016" s="10" t="str">
        <f>IFERROR(VLOOKUP(D1016,Database!B:I,4,FALSE),"")</f>
        <v/>
      </c>
      <c r="F1016" s="11"/>
      <c r="G1016" s="2" t="str">
        <f>IFERROR(VLOOKUP(D1016,Database!B:I,2,FALSE)*F1016/1000,"")</f>
        <v/>
      </c>
    </row>
    <row r="1017" spans="5:7" x14ac:dyDescent="0.3">
      <c r="E1017" s="10" t="str">
        <f>IFERROR(VLOOKUP(D1017,Database!B:I,4,FALSE),"")</f>
        <v/>
      </c>
      <c r="F1017" s="11"/>
      <c r="G1017" s="2" t="str">
        <f>IFERROR(VLOOKUP(D1017,Database!B:I,2,FALSE)*F1017/1000,"")</f>
        <v/>
      </c>
    </row>
    <row r="1018" spans="5:7" x14ac:dyDescent="0.3">
      <c r="E1018" s="10" t="str">
        <f>IFERROR(VLOOKUP(D1018,Database!B:I,4,FALSE),"")</f>
        <v/>
      </c>
      <c r="F1018" s="11"/>
      <c r="G1018" s="2" t="str">
        <f>IFERROR(VLOOKUP(D1018,Database!B:I,2,FALSE)*F1018/1000,"")</f>
        <v/>
      </c>
    </row>
    <row r="1019" spans="5:7" x14ac:dyDescent="0.3">
      <c r="E1019" s="10" t="str">
        <f>IFERROR(VLOOKUP(D1019,Database!B:I,4,FALSE),"")</f>
        <v/>
      </c>
      <c r="F1019" s="11"/>
      <c r="G1019" s="2" t="str">
        <f>IFERROR(VLOOKUP(D1019,Database!B:I,2,FALSE)*F1019/1000,"")</f>
        <v/>
      </c>
    </row>
    <row r="1020" spans="5:7" x14ac:dyDescent="0.3">
      <c r="E1020" s="10" t="str">
        <f>IFERROR(VLOOKUP(D1020,Database!B:I,4,FALSE),"")</f>
        <v/>
      </c>
      <c r="F1020" s="11"/>
      <c r="G1020" s="2" t="str">
        <f>IFERROR(VLOOKUP(D1020,Database!B:I,2,FALSE)*F1020/1000,"")</f>
        <v/>
      </c>
    </row>
    <row r="1021" spans="5:7" x14ac:dyDescent="0.3">
      <c r="E1021" s="10" t="str">
        <f>IFERROR(VLOOKUP(D1021,Database!B:I,4,FALSE),"")</f>
        <v/>
      </c>
      <c r="F1021" s="11"/>
      <c r="G1021" s="2" t="str">
        <f>IFERROR(VLOOKUP(D1021,Database!B:I,2,FALSE)*F1021/1000,"")</f>
        <v/>
      </c>
    </row>
    <row r="1022" spans="5:7" x14ac:dyDescent="0.3">
      <c r="E1022" s="10" t="str">
        <f>IFERROR(VLOOKUP(D1022,Database!B:I,4,FALSE),"")</f>
        <v/>
      </c>
      <c r="F1022" s="11"/>
      <c r="G1022" s="2" t="str">
        <f>IFERROR(VLOOKUP(D1022,Database!B:I,2,FALSE)*F1022/1000,"")</f>
        <v/>
      </c>
    </row>
    <row r="1023" spans="5:7" x14ac:dyDescent="0.3">
      <c r="E1023" s="10" t="str">
        <f>IFERROR(VLOOKUP(D1023,Database!B:I,4,FALSE),"")</f>
        <v/>
      </c>
      <c r="F1023" s="11"/>
      <c r="G1023" s="2" t="str">
        <f>IFERROR(VLOOKUP(D1023,Database!B:I,2,FALSE)*F1023/1000,"")</f>
        <v/>
      </c>
    </row>
    <row r="1024" spans="5:7" x14ac:dyDescent="0.3">
      <c r="E1024" s="10" t="str">
        <f>IFERROR(VLOOKUP(D1024,Database!B:I,4,FALSE),"")</f>
        <v/>
      </c>
      <c r="F1024" s="11"/>
      <c r="G1024" s="2" t="str">
        <f>IFERROR(VLOOKUP(D1024,Database!B:I,2,FALSE)*F1024/1000,"")</f>
        <v/>
      </c>
    </row>
    <row r="1025" spans="5:7" x14ac:dyDescent="0.3">
      <c r="E1025" s="10" t="str">
        <f>IFERROR(VLOOKUP(D1025,Database!B:I,4,FALSE),"")</f>
        <v/>
      </c>
      <c r="F1025" s="11"/>
      <c r="G1025" s="2" t="str">
        <f>IFERROR(VLOOKUP(D1025,Database!B:I,2,FALSE)*F1025/1000,"")</f>
        <v/>
      </c>
    </row>
    <row r="1026" spans="5:7" x14ac:dyDescent="0.3">
      <c r="E1026" s="10" t="str">
        <f>IFERROR(VLOOKUP(D1026,Database!B:I,4,FALSE),"")</f>
        <v/>
      </c>
      <c r="F1026" s="11"/>
      <c r="G1026" s="2" t="str">
        <f>IFERROR(VLOOKUP(D1026,Database!B:I,2,FALSE)*F1026/1000,"")</f>
        <v/>
      </c>
    </row>
    <row r="1027" spans="5:7" x14ac:dyDescent="0.3">
      <c r="E1027" s="10" t="str">
        <f>IFERROR(VLOOKUP(D1027,Database!B:I,4,FALSE),"")</f>
        <v/>
      </c>
      <c r="F1027" s="11"/>
      <c r="G1027" s="2" t="str">
        <f>IFERROR(VLOOKUP(D1027,Database!B:I,2,FALSE)*F1027/1000,"")</f>
        <v/>
      </c>
    </row>
    <row r="1028" spans="5:7" x14ac:dyDescent="0.3">
      <c r="E1028" s="10" t="str">
        <f>IFERROR(VLOOKUP(D1028,Database!B:I,4,FALSE),"")</f>
        <v/>
      </c>
      <c r="F1028" s="11"/>
      <c r="G1028" s="2" t="str">
        <f>IFERROR(VLOOKUP(D1028,Database!B:I,2,FALSE)*F1028/1000,"")</f>
        <v/>
      </c>
    </row>
    <row r="1029" spans="5:7" x14ac:dyDescent="0.3">
      <c r="E1029" s="10" t="str">
        <f>IFERROR(VLOOKUP(D1029,Database!B:I,4,FALSE),"")</f>
        <v/>
      </c>
      <c r="F1029" s="11"/>
      <c r="G1029" s="2" t="str">
        <f>IFERROR(VLOOKUP(D1029,Database!B:I,2,FALSE)*F1029/1000,"")</f>
        <v/>
      </c>
    </row>
    <row r="1030" spans="5:7" x14ac:dyDescent="0.3">
      <c r="E1030" s="10" t="str">
        <f>IFERROR(VLOOKUP(D1030,Database!B:I,4,FALSE),"")</f>
        <v/>
      </c>
      <c r="F1030" s="11"/>
      <c r="G1030" s="2" t="str">
        <f>IFERROR(VLOOKUP(D1030,Database!B:I,2,FALSE)*F1030/1000,"")</f>
        <v/>
      </c>
    </row>
    <row r="1031" spans="5:7" x14ac:dyDescent="0.3">
      <c r="E1031" s="10" t="str">
        <f>IFERROR(VLOOKUP(D1031,Database!B:I,4,FALSE),"")</f>
        <v/>
      </c>
      <c r="F1031" s="11"/>
      <c r="G1031" s="2" t="str">
        <f>IFERROR(VLOOKUP(D1031,Database!B:I,2,FALSE)*F1031/1000,"")</f>
        <v/>
      </c>
    </row>
    <row r="1032" spans="5:7" x14ac:dyDescent="0.3">
      <c r="E1032" s="10" t="str">
        <f>IFERROR(VLOOKUP(D1032,Database!B:I,4,FALSE),"")</f>
        <v/>
      </c>
      <c r="F1032" s="11"/>
      <c r="G1032" s="2" t="str">
        <f>IFERROR(VLOOKUP(D1032,Database!B:I,2,FALSE)*F1032/1000,"")</f>
        <v/>
      </c>
    </row>
    <row r="1033" spans="5:7" x14ac:dyDescent="0.3">
      <c r="E1033" s="10" t="str">
        <f>IFERROR(VLOOKUP(D1033,Database!B:I,4,FALSE),"")</f>
        <v/>
      </c>
      <c r="F1033" s="11"/>
      <c r="G1033" s="2" t="str">
        <f>IFERROR(VLOOKUP(D1033,Database!B:I,2,FALSE)*F1033/1000,"")</f>
        <v/>
      </c>
    </row>
    <row r="1034" spans="5:7" x14ac:dyDescent="0.3">
      <c r="E1034" s="10" t="str">
        <f>IFERROR(VLOOKUP(D1034,Database!B:I,4,FALSE),"")</f>
        <v/>
      </c>
      <c r="F1034" s="11"/>
      <c r="G1034" s="2" t="str">
        <f>IFERROR(VLOOKUP(D1034,Database!B:I,2,FALSE)*F1034/1000,"")</f>
        <v/>
      </c>
    </row>
    <row r="1035" spans="5:7" x14ac:dyDescent="0.3">
      <c r="E1035" s="10" t="str">
        <f>IFERROR(VLOOKUP(D1035,Database!B:I,4,FALSE),"")</f>
        <v/>
      </c>
      <c r="F1035" s="11"/>
      <c r="G1035" s="2" t="str">
        <f>IFERROR(VLOOKUP(D1035,Database!B:I,2,FALSE)*F1035/1000,"")</f>
        <v/>
      </c>
    </row>
    <row r="1036" spans="5:7" x14ac:dyDescent="0.3">
      <c r="E1036" s="10" t="str">
        <f>IFERROR(VLOOKUP(D1036,Database!B:I,4,FALSE),"")</f>
        <v/>
      </c>
      <c r="F1036" s="11"/>
      <c r="G1036" s="2" t="str">
        <f>IFERROR(VLOOKUP(D1036,Database!B:I,2,FALSE)*F1036/1000,"")</f>
        <v/>
      </c>
    </row>
    <row r="1037" spans="5:7" x14ac:dyDescent="0.3">
      <c r="E1037" s="10" t="str">
        <f>IFERROR(VLOOKUP(D1037,Database!B:I,4,FALSE),"")</f>
        <v/>
      </c>
      <c r="F1037" s="11"/>
      <c r="G1037" s="2" t="str">
        <f>IFERROR(VLOOKUP(D1037,Database!B:I,2,FALSE)*F1037/1000,"")</f>
        <v/>
      </c>
    </row>
    <row r="1038" spans="5:7" x14ac:dyDescent="0.3">
      <c r="E1038" s="10" t="str">
        <f>IFERROR(VLOOKUP(D1038,Database!B:I,4,FALSE),"")</f>
        <v/>
      </c>
      <c r="F1038" s="11"/>
      <c r="G1038" s="2" t="str">
        <f>IFERROR(VLOOKUP(D1038,Database!B:I,2,FALSE)*F1038/1000,"")</f>
        <v/>
      </c>
    </row>
    <row r="1039" spans="5:7" x14ac:dyDescent="0.3">
      <c r="E1039" s="10" t="str">
        <f>IFERROR(VLOOKUP(D1039,Database!B:I,4,FALSE),"")</f>
        <v/>
      </c>
      <c r="F1039" s="11"/>
      <c r="G1039" s="2" t="str">
        <f>IFERROR(VLOOKUP(D1039,Database!B:I,2,FALSE)*F1039/1000,"")</f>
        <v/>
      </c>
    </row>
    <row r="1040" spans="5:7" x14ac:dyDescent="0.3">
      <c r="E1040" s="10" t="str">
        <f>IFERROR(VLOOKUP(D1040,Database!B:I,4,FALSE),"")</f>
        <v/>
      </c>
      <c r="F1040" s="11"/>
      <c r="G1040" s="2" t="str">
        <f>IFERROR(VLOOKUP(D1040,Database!B:I,2,FALSE)*F1040/1000,"")</f>
        <v/>
      </c>
    </row>
    <row r="1041" spans="5:7" x14ac:dyDescent="0.3">
      <c r="E1041" s="10" t="str">
        <f>IFERROR(VLOOKUP(D1041,Database!B:I,4,FALSE),"")</f>
        <v/>
      </c>
      <c r="F1041" s="11"/>
      <c r="G1041" s="2" t="str">
        <f>IFERROR(VLOOKUP(D1041,Database!B:I,2,FALSE)*F1041/1000,"")</f>
        <v/>
      </c>
    </row>
    <row r="1042" spans="5:7" x14ac:dyDescent="0.3">
      <c r="E1042" s="10" t="str">
        <f>IFERROR(VLOOKUP(D1042,Database!B:I,4,FALSE),"")</f>
        <v/>
      </c>
      <c r="F1042" s="11"/>
      <c r="G1042" s="2" t="str">
        <f>IFERROR(VLOOKUP(D1042,Database!B:I,2,FALSE)*F1042/1000,"")</f>
        <v/>
      </c>
    </row>
    <row r="1043" spans="5:7" x14ac:dyDescent="0.3">
      <c r="E1043" s="10" t="str">
        <f>IFERROR(VLOOKUP(D1043,Database!B:I,4,FALSE),"")</f>
        <v/>
      </c>
      <c r="F1043" s="11"/>
      <c r="G1043" s="2" t="str">
        <f>IFERROR(VLOOKUP(D1043,Database!B:I,2,FALSE)*F1043/1000,"")</f>
        <v/>
      </c>
    </row>
    <row r="1044" spans="5:7" x14ac:dyDescent="0.3">
      <c r="E1044" s="10" t="str">
        <f>IFERROR(VLOOKUP(D1044,Database!B:I,4,FALSE),"")</f>
        <v/>
      </c>
      <c r="F1044" s="11"/>
      <c r="G1044" s="2" t="str">
        <f>IFERROR(VLOOKUP(D1044,Database!B:I,2,FALSE)*F1044/1000,"")</f>
        <v/>
      </c>
    </row>
    <row r="1045" spans="5:7" x14ac:dyDescent="0.3">
      <c r="E1045" s="10" t="str">
        <f>IFERROR(VLOOKUP(D1045,Database!B:I,4,FALSE),"")</f>
        <v/>
      </c>
      <c r="F1045" s="11"/>
      <c r="G1045" s="2" t="str">
        <f>IFERROR(VLOOKUP(D1045,Database!B:I,2,FALSE)*F1045/1000,"")</f>
        <v/>
      </c>
    </row>
    <row r="1046" spans="5:7" x14ac:dyDescent="0.3">
      <c r="E1046" s="10" t="str">
        <f>IFERROR(VLOOKUP(D1046,Database!B:I,4,FALSE),"")</f>
        <v/>
      </c>
      <c r="F1046" s="11"/>
      <c r="G1046" s="2" t="str">
        <f>IFERROR(VLOOKUP(D1046,Database!B:I,2,FALSE)*F1046/1000,"")</f>
        <v/>
      </c>
    </row>
    <row r="1047" spans="5:7" x14ac:dyDescent="0.3">
      <c r="E1047" s="10" t="str">
        <f>IFERROR(VLOOKUP(D1047,Database!B:I,4,FALSE),"")</f>
        <v/>
      </c>
      <c r="F1047" s="11"/>
      <c r="G1047" s="2" t="str">
        <f>IFERROR(VLOOKUP(D1047,Database!B:I,2,FALSE)*F1047/1000,"")</f>
        <v/>
      </c>
    </row>
    <row r="1048" spans="5:7" x14ac:dyDescent="0.3">
      <c r="E1048" s="10" t="str">
        <f>IFERROR(VLOOKUP(D1048,Database!B:I,4,FALSE),"")</f>
        <v/>
      </c>
      <c r="F1048" s="11"/>
      <c r="G1048" s="2" t="str">
        <f>IFERROR(VLOOKUP(D1048,Database!B:I,2,FALSE)*F1048/1000,"")</f>
        <v/>
      </c>
    </row>
    <row r="1049" spans="5:7" x14ac:dyDescent="0.3">
      <c r="E1049" s="10" t="str">
        <f>IFERROR(VLOOKUP(D1049,Database!B:I,4,FALSE),"")</f>
        <v/>
      </c>
      <c r="F1049" s="11"/>
      <c r="G1049" s="2" t="str">
        <f>IFERROR(VLOOKUP(D1049,Database!B:I,2,FALSE)*F1049/1000,"")</f>
        <v/>
      </c>
    </row>
    <row r="1050" spans="5:7" x14ac:dyDescent="0.3">
      <c r="E1050" s="10" t="str">
        <f>IFERROR(VLOOKUP(D1050,Database!B:I,4,FALSE),"")</f>
        <v/>
      </c>
      <c r="F1050" s="11"/>
      <c r="G1050" s="2" t="str">
        <f>IFERROR(VLOOKUP(D1050,Database!B:I,2,FALSE)*F1050/1000,"")</f>
        <v/>
      </c>
    </row>
    <row r="1051" spans="5:7" x14ac:dyDescent="0.3">
      <c r="E1051" s="10" t="str">
        <f>IFERROR(VLOOKUP(D1051,Database!B:I,4,FALSE),"")</f>
        <v/>
      </c>
      <c r="F1051" s="11"/>
      <c r="G1051" s="2" t="str">
        <f>IFERROR(VLOOKUP(D1051,Database!B:I,2,FALSE)*F1051/1000,"")</f>
        <v/>
      </c>
    </row>
    <row r="1052" spans="5:7" x14ac:dyDescent="0.3">
      <c r="E1052" s="10" t="str">
        <f>IFERROR(VLOOKUP(D1052,Database!B:I,4,FALSE),"")</f>
        <v/>
      </c>
      <c r="F1052" s="11"/>
      <c r="G1052" s="2" t="str">
        <f>IFERROR(VLOOKUP(D1052,Database!B:I,2,FALSE)*F1052/1000,"")</f>
        <v/>
      </c>
    </row>
    <row r="1053" spans="5:7" x14ac:dyDescent="0.3">
      <c r="E1053" s="10" t="str">
        <f>IFERROR(VLOOKUP(D1053,Database!B:I,4,FALSE),"")</f>
        <v/>
      </c>
      <c r="F1053" s="11"/>
      <c r="G1053" s="2" t="str">
        <f>IFERROR(VLOOKUP(D1053,Database!B:I,2,FALSE)*F1053/1000,"")</f>
        <v/>
      </c>
    </row>
    <row r="1054" spans="5:7" x14ac:dyDescent="0.3">
      <c r="E1054" s="10" t="str">
        <f>IFERROR(VLOOKUP(D1054,Database!B:I,4,FALSE),"")</f>
        <v/>
      </c>
      <c r="F1054" s="11"/>
      <c r="G1054" s="2" t="str">
        <f>IFERROR(VLOOKUP(D1054,Database!B:I,2,FALSE)*F1054/1000,"")</f>
        <v/>
      </c>
    </row>
    <row r="1055" spans="5:7" x14ac:dyDescent="0.3">
      <c r="E1055" s="10" t="str">
        <f>IFERROR(VLOOKUP(D1055,Database!B:I,4,FALSE),"")</f>
        <v/>
      </c>
      <c r="F1055" s="11"/>
      <c r="G1055" s="2" t="str">
        <f>IFERROR(VLOOKUP(D1055,Database!B:I,2,FALSE)*F1055/1000,"")</f>
        <v/>
      </c>
    </row>
    <row r="1056" spans="5:7" x14ac:dyDescent="0.3">
      <c r="E1056" s="10" t="str">
        <f>IFERROR(VLOOKUP(D1056,Database!B:I,4,FALSE),"")</f>
        <v/>
      </c>
      <c r="F1056" s="11"/>
      <c r="G1056" s="2" t="str">
        <f>IFERROR(VLOOKUP(D1056,Database!B:I,2,FALSE)*F1056/1000,"")</f>
        <v/>
      </c>
    </row>
    <row r="1057" spans="5:7" x14ac:dyDescent="0.3">
      <c r="E1057" s="10" t="str">
        <f>IFERROR(VLOOKUP(D1057,Database!B:I,4,FALSE),"")</f>
        <v/>
      </c>
      <c r="F1057" s="11"/>
      <c r="G1057" s="2" t="str">
        <f>IFERROR(VLOOKUP(D1057,Database!B:I,2,FALSE)*F1057/1000,"")</f>
        <v/>
      </c>
    </row>
    <row r="1058" spans="5:7" x14ac:dyDescent="0.3">
      <c r="E1058" s="10" t="str">
        <f>IFERROR(VLOOKUP(D1058,Database!B:I,4,FALSE),"")</f>
        <v/>
      </c>
      <c r="F1058" s="11"/>
      <c r="G1058" s="2" t="str">
        <f>IFERROR(VLOOKUP(D1058,Database!B:I,2,FALSE)*F1058/1000,"")</f>
        <v/>
      </c>
    </row>
    <row r="1059" spans="5:7" x14ac:dyDescent="0.3">
      <c r="E1059" s="10" t="str">
        <f>IFERROR(VLOOKUP(D1059,Database!B:I,4,FALSE),"")</f>
        <v/>
      </c>
      <c r="F1059" s="11"/>
      <c r="G1059" s="2" t="str">
        <f>IFERROR(VLOOKUP(D1059,Database!B:I,2,FALSE)*F1059/1000,"")</f>
        <v/>
      </c>
    </row>
    <row r="1060" spans="5:7" x14ac:dyDescent="0.3">
      <c r="E1060" s="10" t="str">
        <f>IFERROR(VLOOKUP(D1060,Database!B:I,4,FALSE),"")</f>
        <v/>
      </c>
      <c r="F1060" s="11"/>
      <c r="G1060" s="2" t="str">
        <f>IFERROR(VLOOKUP(D1060,Database!B:I,2,FALSE)*F1060/1000,"")</f>
        <v/>
      </c>
    </row>
    <row r="1061" spans="5:7" x14ac:dyDescent="0.3">
      <c r="E1061" s="10" t="str">
        <f>IFERROR(VLOOKUP(D1061,Database!B:I,4,FALSE),"")</f>
        <v/>
      </c>
      <c r="F1061" s="11"/>
      <c r="G1061" s="2" t="str">
        <f>IFERROR(VLOOKUP(D1061,Database!B:I,2,FALSE)*F1061/1000,"")</f>
        <v/>
      </c>
    </row>
    <row r="1062" spans="5:7" x14ac:dyDescent="0.3">
      <c r="E1062" s="10" t="str">
        <f>IFERROR(VLOOKUP(D1062,Database!B:I,4,FALSE),"")</f>
        <v/>
      </c>
      <c r="F1062" s="11"/>
      <c r="G1062" s="2" t="str">
        <f>IFERROR(VLOOKUP(D1062,Database!B:I,2,FALSE)*F1062/1000,"")</f>
        <v/>
      </c>
    </row>
    <row r="1063" spans="5:7" x14ac:dyDescent="0.3">
      <c r="E1063" s="10" t="str">
        <f>IFERROR(VLOOKUP(D1063,Database!B:I,4,FALSE),"")</f>
        <v/>
      </c>
      <c r="F1063" s="11"/>
      <c r="G1063" s="2" t="str">
        <f>IFERROR(VLOOKUP(D1063,Database!B:I,2,FALSE)*F1063/1000,"")</f>
        <v/>
      </c>
    </row>
    <row r="1064" spans="5:7" x14ac:dyDescent="0.3">
      <c r="E1064" s="10" t="str">
        <f>IFERROR(VLOOKUP(D1064,Database!B:I,4,FALSE),"")</f>
        <v/>
      </c>
      <c r="F1064" s="11"/>
      <c r="G1064" s="2" t="str">
        <f>IFERROR(VLOOKUP(D1064,Database!B:I,2,FALSE)*F1064/1000,"")</f>
        <v/>
      </c>
    </row>
    <row r="1065" spans="5:7" x14ac:dyDescent="0.3">
      <c r="E1065" s="10" t="str">
        <f>IFERROR(VLOOKUP(D1065,Database!B:I,4,FALSE),"")</f>
        <v/>
      </c>
      <c r="F1065" s="11"/>
      <c r="G1065" s="2" t="str">
        <f>IFERROR(VLOOKUP(D1065,Database!B:I,2,FALSE)*F1065/1000,"")</f>
        <v/>
      </c>
    </row>
    <row r="1066" spans="5:7" x14ac:dyDescent="0.3">
      <c r="E1066" s="10" t="str">
        <f>IFERROR(VLOOKUP(D1066,Database!B:I,4,FALSE),"")</f>
        <v/>
      </c>
      <c r="F1066" s="11"/>
      <c r="G1066" s="2" t="str">
        <f>IFERROR(VLOOKUP(D1066,Database!B:I,2,FALSE)*F1066/1000,"")</f>
        <v/>
      </c>
    </row>
    <row r="1067" spans="5:7" x14ac:dyDescent="0.3">
      <c r="E1067" s="10" t="str">
        <f>IFERROR(VLOOKUP(D1067,Database!B:I,4,FALSE),"")</f>
        <v/>
      </c>
      <c r="F1067" s="11"/>
      <c r="G1067" s="2" t="str">
        <f>IFERROR(VLOOKUP(D1067,Database!B:I,2,FALSE)*F1067/1000,"")</f>
        <v/>
      </c>
    </row>
    <row r="1068" spans="5:7" x14ac:dyDescent="0.3">
      <c r="E1068" s="10" t="str">
        <f>IFERROR(VLOOKUP(D1068,Database!B:I,4,FALSE),"")</f>
        <v/>
      </c>
      <c r="F1068" s="11"/>
      <c r="G1068" s="2" t="str">
        <f>IFERROR(VLOOKUP(D1068,Database!B:I,2,FALSE)*F1068/1000,"")</f>
        <v/>
      </c>
    </row>
    <row r="1069" spans="5:7" x14ac:dyDescent="0.3">
      <c r="E1069" s="10" t="str">
        <f>IFERROR(VLOOKUP(D1069,Database!B:I,4,FALSE),"")</f>
        <v/>
      </c>
      <c r="F1069" s="11"/>
      <c r="G1069" s="2" t="str">
        <f>IFERROR(VLOOKUP(D1069,Database!B:I,2,FALSE)*F1069/1000,"")</f>
        <v/>
      </c>
    </row>
    <row r="1070" spans="5:7" x14ac:dyDescent="0.3">
      <c r="E1070" s="10" t="str">
        <f>IFERROR(VLOOKUP(D1070,Database!B:I,4,FALSE),"")</f>
        <v/>
      </c>
      <c r="F1070" s="11"/>
      <c r="G1070" s="2" t="str">
        <f>IFERROR(VLOOKUP(D1070,Database!B:I,2,FALSE)*F1070/1000,"")</f>
        <v/>
      </c>
    </row>
    <row r="1071" spans="5:7" x14ac:dyDescent="0.3">
      <c r="E1071" s="10" t="str">
        <f>IFERROR(VLOOKUP(D1071,Database!B:I,4,FALSE),"")</f>
        <v/>
      </c>
      <c r="F1071" s="11"/>
      <c r="G1071" s="2" t="str">
        <f>IFERROR(VLOOKUP(D1071,Database!B:I,2,FALSE)*F1071/1000,"")</f>
        <v/>
      </c>
    </row>
    <row r="1072" spans="5:7" x14ac:dyDescent="0.3">
      <c r="E1072" s="10" t="str">
        <f>IFERROR(VLOOKUP(D1072,Database!B:I,4,FALSE),"")</f>
        <v/>
      </c>
      <c r="F1072" s="11"/>
      <c r="G1072" s="2" t="str">
        <f>IFERROR(VLOOKUP(D1072,Database!B:I,2,FALSE)*F1072/1000,"")</f>
        <v/>
      </c>
    </row>
    <row r="1073" spans="5:7" x14ac:dyDescent="0.3">
      <c r="E1073" s="10" t="str">
        <f>IFERROR(VLOOKUP(D1073,Database!B:I,4,FALSE),"")</f>
        <v/>
      </c>
      <c r="F1073" s="11"/>
      <c r="G1073" s="2" t="str">
        <f>IFERROR(VLOOKUP(D1073,Database!B:I,2,FALSE)*F1073/1000,"")</f>
        <v/>
      </c>
    </row>
    <row r="1074" spans="5:7" x14ac:dyDescent="0.3">
      <c r="E1074" s="10" t="str">
        <f>IFERROR(VLOOKUP(D1074,Database!B:I,4,FALSE),"")</f>
        <v/>
      </c>
      <c r="F1074" s="11"/>
      <c r="G1074" s="2" t="str">
        <f>IFERROR(VLOOKUP(D1074,Database!B:I,2,FALSE)*F1074/1000,"")</f>
        <v/>
      </c>
    </row>
    <row r="1075" spans="5:7" x14ac:dyDescent="0.3">
      <c r="E1075" s="10" t="str">
        <f>IFERROR(VLOOKUP(D1075,Database!B:I,4,FALSE),"")</f>
        <v/>
      </c>
      <c r="F1075" s="11"/>
      <c r="G1075" s="2" t="str">
        <f>IFERROR(VLOOKUP(D1075,Database!B:I,2,FALSE)*F1075/1000,"")</f>
        <v/>
      </c>
    </row>
    <row r="1076" spans="5:7" x14ac:dyDescent="0.3">
      <c r="E1076" s="10" t="str">
        <f>IFERROR(VLOOKUP(D1076,Database!B:I,4,FALSE),"")</f>
        <v/>
      </c>
      <c r="F1076" s="11"/>
      <c r="G1076" s="2" t="str">
        <f>IFERROR(VLOOKUP(D1076,Database!B:I,2,FALSE)*F1076/1000,"")</f>
        <v/>
      </c>
    </row>
    <row r="1077" spans="5:7" x14ac:dyDescent="0.3">
      <c r="E1077" s="10" t="str">
        <f>IFERROR(VLOOKUP(D1077,Database!B:I,4,FALSE),"")</f>
        <v/>
      </c>
      <c r="F1077" s="11"/>
      <c r="G1077" s="2" t="str">
        <f>IFERROR(VLOOKUP(D1077,Database!B:I,2,FALSE)*F1077/1000,"")</f>
        <v/>
      </c>
    </row>
    <row r="1078" spans="5:7" x14ac:dyDescent="0.3">
      <c r="E1078" s="10" t="str">
        <f>IFERROR(VLOOKUP(D1078,Database!B:I,4,FALSE),"")</f>
        <v/>
      </c>
      <c r="F1078" s="11"/>
      <c r="G1078" s="2" t="str">
        <f>IFERROR(VLOOKUP(D1078,Database!B:I,2,FALSE)*F1078/1000,"")</f>
        <v/>
      </c>
    </row>
    <row r="1079" spans="5:7" x14ac:dyDescent="0.3">
      <c r="E1079" s="10" t="str">
        <f>IFERROR(VLOOKUP(D1079,Database!B:I,4,FALSE),"")</f>
        <v/>
      </c>
      <c r="F1079" s="11"/>
      <c r="G1079" s="2" t="str">
        <f>IFERROR(VLOOKUP(D1079,Database!B:I,2,FALSE)*F1079/1000,"")</f>
        <v/>
      </c>
    </row>
    <row r="1080" spans="5:7" x14ac:dyDescent="0.3">
      <c r="E1080" s="10" t="str">
        <f>IFERROR(VLOOKUP(D1080,Database!B:I,4,FALSE),"")</f>
        <v/>
      </c>
      <c r="F1080" s="11"/>
      <c r="G1080" s="2" t="str">
        <f>IFERROR(VLOOKUP(D1080,Database!B:I,2,FALSE)*F1080/1000,"")</f>
        <v/>
      </c>
    </row>
    <row r="1081" spans="5:7" x14ac:dyDescent="0.3">
      <c r="E1081" s="10" t="str">
        <f>IFERROR(VLOOKUP(D1081,Database!B:I,4,FALSE),"")</f>
        <v/>
      </c>
      <c r="F1081" s="11"/>
      <c r="G1081" s="2" t="str">
        <f>IFERROR(VLOOKUP(D1081,Database!B:I,2,FALSE)*F1081/1000,"")</f>
        <v/>
      </c>
    </row>
    <row r="1082" spans="5:7" x14ac:dyDescent="0.3">
      <c r="E1082" s="10" t="str">
        <f>IFERROR(VLOOKUP(D1082,Database!B:I,4,FALSE),"")</f>
        <v/>
      </c>
      <c r="F1082" s="11"/>
      <c r="G1082" s="2" t="str">
        <f>IFERROR(VLOOKUP(D1082,Database!B:I,2,FALSE)*F1082/1000,"")</f>
        <v/>
      </c>
    </row>
    <row r="1083" spans="5:7" x14ac:dyDescent="0.3">
      <c r="E1083" s="10" t="str">
        <f>IFERROR(VLOOKUP(D1083,Database!B:I,4,FALSE),"")</f>
        <v/>
      </c>
      <c r="F1083" s="11"/>
      <c r="G1083" s="2" t="str">
        <f>IFERROR(VLOOKUP(D1083,Database!B:I,2,FALSE)*F1083/1000,"")</f>
        <v/>
      </c>
    </row>
    <row r="1084" spans="5:7" x14ac:dyDescent="0.3">
      <c r="E1084" s="10" t="str">
        <f>IFERROR(VLOOKUP(D1084,Database!B:I,4,FALSE),"")</f>
        <v/>
      </c>
      <c r="F1084" s="11"/>
      <c r="G1084" s="2" t="str">
        <f>IFERROR(VLOOKUP(D1084,Database!B:I,2,FALSE)*F1084/1000,"")</f>
        <v/>
      </c>
    </row>
    <row r="1085" spans="5:7" x14ac:dyDescent="0.3">
      <c r="E1085" s="10" t="str">
        <f>IFERROR(VLOOKUP(D1085,Database!B:I,4,FALSE),"")</f>
        <v/>
      </c>
      <c r="F1085" s="11"/>
      <c r="G1085" s="2" t="str">
        <f>IFERROR(VLOOKUP(D1085,Database!B:I,2,FALSE)*F1085/1000,"")</f>
        <v/>
      </c>
    </row>
    <row r="1086" spans="5:7" x14ac:dyDescent="0.3">
      <c r="E1086" s="10" t="str">
        <f>IFERROR(VLOOKUP(D1086,Database!B:I,4,FALSE),"")</f>
        <v/>
      </c>
      <c r="F1086" s="11"/>
      <c r="G1086" s="2" t="str">
        <f>IFERROR(VLOOKUP(D1086,Database!B:I,2,FALSE)*F1086/1000,"")</f>
        <v/>
      </c>
    </row>
    <row r="1087" spans="5:7" x14ac:dyDescent="0.3">
      <c r="E1087" s="10" t="str">
        <f>IFERROR(VLOOKUP(D1087,Database!B:I,4,FALSE),"")</f>
        <v/>
      </c>
      <c r="F1087" s="11"/>
      <c r="G1087" s="2" t="str">
        <f>IFERROR(VLOOKUP(D1087,Database!B:I,2,FALSE)*F1087/1000,"")</f>
        <v/>
      </c>
    </row>
    <row r="1088" spans="5:7" x14ac:dyDescent="0.3">
      <c r="E1088" s="10" t="str">
        <f>IFERROR(VLOOKUP(D1088,Database!B:I,4,FALSE),"")</f>
        <v/>
      </c>
      <c r="F1088" s="11"/>
      <c r="G1088" s="2" t="str">
        <f>IFERROR(VLOOKUP(D1088,Database!B:I,2,FALSE)*F1088/1000,"")</f>
        <v/>
      </c>
    </row>
    <row r="1089" spans="5:7" x14ac:dyDescent="0.3">
      <c r="E1089" s="10" t="str">
        <f>IFERROR(VLOOKUP(D1089,Database!B:I,4,FALSE),"")</f>
        <v/>
      </c>
      <c r="F1089" s="11"/>
      <c r="G1089" s="2" t="str">
        <f>IFERROR(VLOOKUP(D1089,Database!B:I,2,FALSE)*F1089/1000,"")</f>
        <v/>
      </c>
    </row>
    <row r="1090" spans="5:7" x14ac:dyDescent="0.3">
      <c r="E1090" s="10" t="str">
        <f>IFERROR(VLOOKUP(D1090,Database!B:I,4,FALSE),"")</f>
        <v/>
      </c>
      <c r="F1090" s="11"/>
      <c r="G1090" s="2" t="str">
        <f>IFERROR(VLOOKUP(D1090,Database!B:I,2,FALSE)*F1090/1000,"")</f>
        <v/>
      </c>
    </row>
    <row r="1091" spans="5:7" x14ac:dyDescent="0.3">
      <c r="E1091" s="10" t="str">
        <f>IFERROR(VLOOKUP(D1091,Database!B:I,4,FALSE),"")</f>
        <v/>
      </c>
      <c r="F1091" s="11"/>
      <c r="G1091" s="2" t="str">
        <f>IFERROR(VLOOKUP(D1091,Database!B:I,2,FALSE)*F1091/1000,"")</f>
        <v/>
      </c>
    </row>
    <row r="1092" spans="5:7" x14ac:dyDescent="0.3">
      <c r="E1092" s="10" t="str">
        <f>IFERROR(VLOOKUP(D1092,Database!B:I,4,FALSE),"")</f>
        <v/>
      </c>
      <c r="F1092" s="11"/>
      <c r="G1092" s="2" t="str">
        <f>IFERROR(VLOOKUP(D1092,Database!B:I,2,FALSE)*F1092/1000,"")</f>
        <v/>
      </c>
    </row>
    <row r="1093" spans="5:7" x14ac:dyDescent="0.3">
      <c r="E1093" s="10" t="str">
        <f>IFERROR(VLOOKUP(D1093,Database!B:I,4,FALSE),"")</f>
        <v/>
      </c>
      <c r="F1093" s="11"/>
      <c r="G1093" s="2" t="str">
        <f>IFERROR(VLOOKUP(D1093,Database!B:I,2,FALSE)*F1093/1000,"")</f>
        <v/>
      </c>
    </row>
    <row r="1094" spans="5:7" x14ac:dyDescent="0.3">
      <c r="E1094" s="10" t="str">
        <f>IFERROR(VLOOKUP(D1094,Database!B:I,4,FALSE),"")</f>
        <v/>
      </c>
      <c r="F1094" s="11"/>
      <c r="G1094" s="2" t="str">
        <f>IFERROR(VLOOKUP(D1094,Database!B:I,2,FALSE)*F1094/1000,"")</f>
        <v/>
      </c>
    </row>
    <row r="1095" spans="5:7" x14ac:dyDescent="0.3">
      <c r="E1095" s="10" t="str">
        <f>IFERROR(VLOOKUP(D1095,Database!B:I,4,FALSE),"")</f>
        <v/>
      </c>
      <c r="F1095" s="11"/>
      <c r="G1095" s="2" t="str">
        <f>IFERROR(VLOOKUP(D1095,Database!B:I,2,FALSE)*F1095/1000,"")</f>
        <v/>
      </c>
    </row>
    <row r="1096" spans="5:7" x14ac:dyDescent="0.3">
      <c r="E1096" s="10" t="str">
        <f>IFERROR(VLOOKUP(D1096,Database!B:I,4,FALSE),"")</f>
        <v/>
      </c>
      <c r="F1096" s="11"/>
      <c r="G1096" s="2" t="str">
        <f>IFERROR(VLOOKUP(D1096,Database!B:I,2,FALSE)*F1096/1000,"")</f>
        <v/>
      </c>
    </row>
    <row r="1097" spans="5:7" x14ac:dyDescent="0.3">
      <c r="E1097" s="10" t="str">
        <f>IFERROR(VLOOKUP(D1097,Database!B:I,4,FALSE),"")</f>
        <v/>
      </c>
      <c r="F1097" s="11"/>
      <c r="G1097" s="2" t="str">
        <f>IFERROR(VLOOKUP(D1097,Database!B:I,2,FALSE)*F1097/1000,"")</f>
        <v/>
      </c>
    </row>
    <row r="1098" spans="5:7" x14ac:dyDescent="0.3">
      <c r="E1098" s="10" t="str">
        <f>IFERROR(VLOOKUP(D1098,Database!B:I,4,FALSE),"")</f>
        <v/>
      </c>
      <c r="F1098" s="11"/>
      <c r="G1098" s="2" t="str">
        <f>IFERROR(VLOOKUP(D1098,Database!B:I,2,FALSE)*F1098/1000,"")</f>
        <v/>
      </c>
    </row>
    <row r="1099" spans="5:7" x14ac:dyDescent="0.3">
      <c r="E1099" s="10" t="str">
        <f>IFERROR(VLOOKUP(D1099,Database!B:I,4,FALSE),"")</f>
        <v/>
      </c>
      <c r="F1099" s="11"/>
      <c r="G1099" s="2" t="str">
        <f>IFERROR(VLOOKUP(D1099,Database!B:I,2,FALSE)*F1099/1000,"")</f>
        <v/>
      </c>
    </row>
    <row r="1100" spans="5:7" x14ac:dyDescent="0.3">
      <c r="E1100" s="10" t="str">
        <f>IFERROR(VLOOKUP(D1100,Database!B:I,4,FALSE),"")</f>
        <v/>
      </c>
      <c r="F1100" s="11"/>
      <c r="G1100" s="2" t="str">
        <f>IFERROR(VLOOKUP(D1100,Database!B:I,2,FALSE)*F1100/1000,"")</f>
        <v/>
      </c>
    </row>
    <row r="1101" spans="5:7" x14ac:dyDescent="0.3">
      <c r="E1101" s="10" t="str">
        <f>IFERROR(VLOOKUP(D1101,Database!B:I,4,FALSE),"")</f>
        <v/>
      </c>
      <c r="F1101" s="11"/>
      <c r="G1101" s="2" t="str">
        <f>IFERROR(VLOOKUP(D1101,Database!B:I,2,FALSE)*F1101/1000,"")</f>
        <v/>
      </c>
    </row>
    <row r="1102" spans="5:7" x14ac:dyDescent="0.3">
      <c r="E1102" s="10" t="str">
        <f>IFERROR(VLOOKUP(D1102,Database!B:I,4,FALSE),"")</f>
        <v/>
      </c>
      <c r="F1102" s="11"/>
      <c r="G1102" s="2" t="str">
        <f>IFERROR(VLOOKUP(D1102,Database!B:I,2,FALSE)*F1102/1000,"")</f>
        <v/>
      </c>
    </row>
    <row r="1103" spans="5:7" x14ac:dyDescent="0.3">
      <c r="E1103" s="10" t="str">
        <f>IFERROR(VLOOKUP(D1103,Database!B:I,4,FALSE),"")</f>
        <v/>
      </c>
      <c r="F1103" s="11"/>
      <c r="G1103" s="2" t="str">
        <f>IFERROR(VLOOKUP(D1103,Database!B:I,2,FALSE)*F1103/1000,"")</f>
        <v/>
      </c>
    </row>
    <row r="1104" spans="5:7" x14ac:dyDescent="0.3">
      <c r="E1104" s="10" t="str">
        <f>IFERROR(VLOOKUP(D1104,Database!B:I,4,FALSE),"")</f>
        <v/>
      </c>
      <c r="F1104" s="11"/>
      <c r="G1104" s="2" t="str">
        <f>IFERROR(VLOOKUP(D1104,Database!B:I,2,FALSE)*F1104/1000,"")</f>
        <v/>
      </c>
    </row>
    <row r="1105" spans="5:7" x14ac:dyDescent="0.3">
      <c r="E1105" s="10" t="str">
        <f>IFERROR(VLOOKUP(D1105,Database!B:I,4,FALSE),"")</f>
        <v/>
      </c>
      <c r="F1105" s="11"/>
      <c r="G1105" s="2" t="str">
        <f>IFERROR(VLOOKUP(D1105,Database!B:I,2,FALSE)*F1105/1000,"")</f>
        <v/>
      </c>
    </row>
    <row r="1106" spans="5:7" x14ac:dyDescent="0.3">
      <c r="E1106" s="10" t="str">
        <f>IFERROR(VLOOKUP(D1106,Database!B:I,4,FALSE),"")</f>
        <v/>
      </c>
      <c r="F1106" s="11"/>
      <c r="G1106" s="2" t="str">
        <f>IFERROR(VLOOKUP(D1106,Database!B:I,2,FALSE)*F1106/1000,"")</f>
        <v/>
      </c>
    </row>
    <row r="1107" spans="5:7" x14ac:dyDescent="0.3">
      <c r="E1107" s="10" t="str">
        <f>IFERROR(VLOOKUP(D1107,Database!B:I,4,FALSE),"")</f>
        <v/>
      </c>
      <c r="F1107" s="11"/>
      <c r="G1107" s="2" t="str">
        <f>IFERROR(VLOOKUP(D1107,Database!B:I,2,FALSE)*F1107/1000,"")</f>
        <v/>
      </c>
    </row>
    <row r="1108" spans="5:7" x14ac:dyDescent="0.3">
      <c r="E1108" s="10" t="str">
        <f>IFERROR(VLOOKUP(D1108,Database!B:I,4,FALSE),"")</f>
        <v/>
      </c>
      <c r="F1108" s="11"/>
      <c r="G1108" s="2" t="str">
        <f>IFERROR(VLOOKUP(D1108,Database!B:I,2,FALSE)*F1108/1000,"")</f>
        <v/>
      </c>
    </row>
    <row r="1109" spans="5:7" x14ac:dyDescent="0.3">
      <c r="E1109" s="10" t="str">
        <f>IFERROR(VLOOKUP(D1109,Database!B:I,4,FALSE),"")</f>
        <v/>
      </c>
      <c r="F1109" s="11"/>
      <c r="G1109" s="2" t="str">
        <f>IFERROR(VLOOKUP(D1109,Database!B:I,2,FALSE)*F1109/1000,"")</f>
        <v/>
      </c>
    </row>
    <row r="1110" spans="5:7" x14ac:dyDescent="0.3">
      <c r="E1110" s="10" t="str">
        <f>IFERROR(VLOOKUP(D1110,Database!B:I,4,FALSE),"")</f>
        <v/>
      </c>
      <c r="F1110" s="11"/>
      <c r="G1110" s="2" t="str">
        <f>IFERROR(VLOOKUP(D1110,Database!B:I,2,FALSE)*F1110/1000,"")</f>
        <v/>
      </c>
    </row>
    <row r="1111" spans="5:7" x14ac:dyDescent="0.3">
      <c r="E1111" s="10" t="str">
        <f>IFERROR(VLOOKUP(D1111,Database!B:I,4,FALSE),"")</f>
        <v/>
      </c>
      <c r="F1111" s="11"/>
      <c r="G1111" s="2" t="str">
        <f>IFERROR(VLOOKUP(D1111,Database!B:I,2,FALSE)*F1111/1000,"")</f>
        <v/>
      </c>
    </row>
    <row r="1112" spans="5:7" x14ac:dyDescent="0.3">
      <c r="E1112" s="10" t="str">
        <f>IFERROR(VLOOKUP(D1112,Database!B:I,4,FALSE),"")</f>
        <v/>
      </c>
      <c r="F1112" s="11"/>
      <c r="G1112" s="2" t="str">
        <f>IFERROR(VLOOKUP(D1112,Database!B:I,2,FALSE)*F1112/1000,"")</f>
        <v/>
      </c>
    </row>
    <row r="1113" spans="5:7" x14ac:dyDescent="0.3">
      <c r="E1113" s="10" t="str">
        <f>IFERROR(VLOOKUP(D1113,Database!B:I,4,FALSE),"")</f>
        <v/>
      </c>
      <c r="F1113" s="11"/>
      <c r="G1113" s="2" t="str">
        <f>IFERROR(VLOOKUP(D1113,Database!B:I,2,FALSE)*F1113/1000,"")</f>
        <v/>
      </c>
    </row>
    <row r="1114" spans="5:7" x14ac:dyDescent="0.3">
      <c r="E1114" s="10" t="str">
        <f>IFERROR(VLOOKUP(D1114,Database!B:I,4,FALSE),"")</f>
        <v/>
      </c>
      <c r="F1114" s="11"/>
      <c r="G1114" s="2" t="str">
        <f>IFERROR(VLOOKUP(D1114,Database!B:I,2,FALSE)*F1114/1000,"")</f>
        <v/>
      </c>
    </row>
    <row r="1115" spans="5:7" x14ac:dyDescent="0.3">
      <c r="E1115" s="10" t="str">
        <f>IFERROR(VLOOKUP(D1115,Database!B:I,4,FALSE),"")</f>
        <v/>
      </c>
      <c r="F1115" s="11"/>
      <c r="G1115" s="2" t="str">
        <f>IFERROR(VLOOKUP(D1115,Database!B:I,2,FALSE)*F1115/1000,"")</f>
        <v/>
      </c>
    </row>
    <row r="1116" spans="5:7" x14ac:dyDescent="0.3">
      <c r="E1116" s="10" t="str">
        <f>IFERROR(VLOOKUP(D1116,Database!B:I,4,FALSE),"")</f>
        <v/>
      </c>
      <c r="F1116" s="11"/>
      <c r="G1116" s="2" t="str">
        <f>IFERROR(VLOOKUP(D1116,Database!B:I,2,FALSE)*F1116/1000,"")</f>
        <v/>
      </c>
    </row>
    <row r="1117" spans="5:7" x14ac:dyDescent="0.3">
      <c r="E1117" s="10" t="str">
        <f>IFERROR(VLOOKUP(D1117,Database!B:I,4,FALSE),"")</f>
        <v/>
      </c>
      <c r="F1117" s="11"/>
      <c r="G1117" s="2" t="str">
        <f>IFERROR(VLOOKUP(D1117,Database!B:I,2,FALSE)*F1117/1000,"")</f>
        <v/>
      </c>
    </row>
    <row r="1118" spans="5:7" x14ac:dyDescent="0.3">
      <c r="E1118" s="10" t="str">
        <f>IFERROR(VLOOKUP(D1118,Database!B:I,4,FALSE),"")</f>
        <v/>
      </c>
      <c r="F1118" s="11"/>
      <c r="G1118" s="2" t="str">
        <f>IFERROR(VLOOKUP(D1118,Database!B:I,2,FALSE)*F1118/1000,"")</f>
        <v/>
      </c>
    </row>
    <row r="1119" spans="5:7" x14ac:dyDescent="0.3">
      <c r="E1119" s="10" t="str">
        <f>IFERROR(VLOOKUP(D1119,Database!B:I,4,FALSE),"")</f>
        <v/>
      </c>
      <c r="F1119" s="11"/>
      <c r="G1119" s="2" t="str">
        <f>IFERROR(VLOOKUP(D1119,Database!B:I,2,FALSE)*F1119/1000,"")</f>
        <v/>
      </c>
    </row>
    <row r="1120" spans="5:7" x14ac:dyDescent="0.3">
      <c r="E1120" s="10" t="str">
        <f>IFERROR(VLOOKUP(D1120,Database!B:I,4,FALSE),"")</f>
        <v/>
      </c>
      <c r="F1120" s="11"/>
      <c r="G1120" s="2" t="str">
        <f>IFERROR(VLOOKUP(D1120,Database!B:I,2,FALSE)*F1120/1000,"")</f>
        <v/>
      </c>
    </row>
    <row r="1121" spans="5:7" x14ac:dyDescent="0.3">
      <c r="E1121" s="10" t="str">
        <f>IFERROR(VLOOKUP(D1121,Database!B:I,4,FALSE),"")</f>
        <v/>
      </c>
      <c r="F1121" s="11"/>
      <c r="G1121" s="2" t="str">
        <f>IFERROR(VLOOKUP(D1121,Database!B:I,2,FALSE)*F1121/1000,"")</f>
        <v/>
      </c>
    </row>
    <row r="1122" spans="5:7" x14ac:dyDescent="0.3">
      <c r="E1122" s="10" t="str">
        <f>IFERROR(VLOOKUP(D1122,Database!B:I,4,FALSE),"")</f>
        <v/>
      </c>
      <c r="F1122" s="11"/>
      <c r="G1122" s="2" t="str">
        <f>IFERROR(VLOOKUP(D1122,Database!B:I,2,FALSE)*F1122/1000,"")</f>
        <v/>
      </c>
    </row>
    <row r="1123" spans="5:7" x14ac:dyDescent="0.3">
      <c r="E1123" s="10" t="str">
        <f>IFERROR(VLOOKUP(D1123,Database!B:I,4,FALSE),"")</f>
        <v/>
      </c>
      <c r="F1123" s="11"/>
      <c r="G1123" s="2" t="str">
        <f>IFERROR(VLOOKUP(D1123,Database!B:I,2,FALSE)*F1123/1000,"")</f>
        <v/>
      </c>
    </row>
    <row r="1124" spans="5:7" x14ac:dyDescent="0.3">
      <c r="E1124" s="10" t="str">
        <f>IFERROR(VLOOKUP(D1124,Database!B:I,4,FALSE),"")</f>
        <v/>
      </c>
      <c r="F1124" s="11"/>
      <c r="G1124" s="2" t="str">
        <f>IFERROR(VLOOKUP(D1124,Database!B:I,2,FALSE)*F1124/1000,"")</f>
        <v/>
      </c>
    </row>
    <row r="1125" spans="5:7" x14ac:dyDescent="0.3">
      <c r="E1125" s="10" t="str">
        <f>IFERROR(VLOOKUP(D1125,Database!B:I,4,FALSE),"")</f>
        <v/>
      </c>
      <c r="F1125" s="11"/>
      <c r="G1125" s="2" t="str">
        <f>IFERROR(VLOOKUP(D1125,Database!B:I,2,FALSE)*F1125/1000,"")</f>
        <v/>
      </c>
    </row>
    <row r="1126" spans="5:7" x14ac:dyDescent="0.3">
      <c r="E1126" s="10" t="str">
        <f>IFERROR(VLOOKUP(D1126,Database!B:I,4,FALSE),"")</f>
        <v/>
      </c>
      <c r="F1126" s="11"/>
      <c r="G1126" s="2" t="str">
        <f>IFERROR(VLOOKUP(D1126,Database!B:I,2,FALSE)*F1126/1000,"")</f>
        <v/>
      </c>
    </row>
    <row r="1127" spans="5:7" x14ac:dyDescent="0.3">
      <c r="E1127" s="10" t="str">
        <f>IFERROR(VLOOKUP(D1127,Database!B:I,4,FALSE),"")</f>
        <v/>
      </c>
      <c r="F1127" s="11"/>
      <c r="G1127" s="2" t="str">
        <f>IFERROR(VLOOKUP(D1127,Database!B:I,2,FALSE)*F1127/1000,"")</f>
        <v/>
      </c>
    </row>
    <row r="1128" spans="5:7" x14ac:dyDescent="0.3">
      <c r="E1128" s="10" t="str">
        <f>IFERROR(VLOOKUP(D1128,Database!B:I,4,FALSE),"")</f>
        <v/>
      </c>
      <c r="F1128" s="11"/>
      <c r="G1128" s="2" t="str">
        <f>IFERROR(VLOOKUP(D1128,Database!B:I,2,FALSE)*F1128/1000,"")</f>
        <v/>
      </c>
    </row>
    <row r="1129" spans="5:7" x14ac:dyDescent="0.3">
      <c r="E1129" s="10" t="str">
        <f>IFERROR(VLOOKUP(D1129,Database!B:I,4,FALSE),"")</f>
        <v/>
      </c>
      <c r="F1129" s="11"/>
      <c r="G1129" s="2" t="str">
        <f>IFERROR(VLOOKUP(D1129,Database!B:I,2,FALSE)*F1129/1000,"")</f>
        <v/>
      </c>
    </row>
    <row r="1130" spans="5:7" x14ac:dyDescent="0.3">
      <c r="E1130" s="10" t="str">
        <f>IFERROR(VLOOKUP(D1130,Database!B:I,4,FALSE),"")</f>
        <v/>
      </c>
      <c r="F1130" s="11"/>
      <c r="G1130" s="2" t="str">
        <f>IFERROR(VLOOKUP(D1130,Database!B:I,2,FALSE)*F1130/1000,"")</f>
        <v/>
      </c>
    </row>
    <row r="1131" spans="5:7" x14ac:dyDescent="0.3">
      <c r="E1131" s="10" t="str">
        <f>IFERROR(VLOOKUP(D1131,Database!B:I,4,FALSE),"")</f>
        <v/>
      </c>
      <c r="F1131" s="11"/>
      <c r="G1131" s="2" t="str">
        <f>IFERROR(VLOOKUP(D1131,Database!B:I,2,FALSE)*F1131/1000,"")</f>
        <v/>
      </c>
    </row>
    <row r="1132" spans="5:7" x14ac:dyDescent="0.3">
      <c r="E1132" s="10" t="str">
        <f>IFERROR(VLOOKUP(D1132,Database!B:I,4,FALSE),"")</f>
        <v/>
      </c>
      <c r="F1132" s="11"/>
      <c r="G1132" s="2" t="str">
        <f>IFERROR(VLOOKUP(D1132,Database!B:I,2,FALSE)*F1132/1000,"")</f>
        <v/>
      </c>
    </row>
    <row r="1133" spans="5:7" x14ac:dyDescent="0.3">
      <c r="E1133" s="10" t="str">
        <f>IFERROR(VLOOKUP(D1133,Database!B:I,4,FALSE),"")</f>
        <v/>
      </c>
      <c r="F1133" s="11"/>
      <c r="G1133" s="2" t="str">
        <f>IFERROR(VLOOKUP(D1133,Database!B:I,2,FALSE)*F1133/1000,"")</f>
        <v/>
      </c>
    </row>
    <row r="1134" spans="5:7" x14ac:dyDescent="0.3">
      <c r="E1134" s="10" t="str">
        <f>IFERROR(VLOOKUP(D1134,Database!B:I,4,FALSE),"")</f>
        <v/>
      </c>
      <c r="F1134" s="11"/>
      <c r="G1134" s="2" t="str">
        <f>IFERROR(VLOOKUP(D1134,Database!B:I,2,FALSE)*F1134/1000,"")</f>
        <v/>
      </c>
    </row>
    <row r="1135" spans="5:7" x14ac:dyDescent="0.3">
      <c r="E1135" s="10" t="str">
        <f>IFERROR(VLOOKUP(D1135,Database!B:I,4,FALSE),"")</f>
        <v/>
      </c>
      <c r="F1135" s="11"/>
      <c r="G1135" s="2" t="str">
        <f>IFERROR(VLOOKUP(D1135,Database!B:I,2,FALSE)*F1135/1000,"")</f>
        <v/>
      </c>
    </row>
    <row r="1136" spans="5:7" x14ac:dyDescent="0.3">
      <c r="E1136" s="10" t="str">
        <f>IFERROR(VLOOKUP(D1136,Database!B:I,4,FALSE),"")</f>
        <v/>
      </c>
      <c r="F1136" s="11"/>
      <c r="G1136" s="2" t="str">
        <f>IFERROR(VLOOKUP(D1136,Database!B:I,2,FALSE)*F1136/1000,"")</f>
        <v/>
      </c>
    </row>
    <row r="1137" spans="5:7" x14ac:dyDescent="0.3">
      <c r="E1137" s="10" t="str">
        <f>IFERROR(VLOOKUP(D1137,Database!B:I,4,FALSE),"")</f>
        <v/>
      </c>
      <c r="F1137" s="11"/>
      <c r="G1137" s="2" t="str">
        <f>IFERROR(VLOOKUP(D1137,Database!B:I,2,FALSE)*F1137/1000,"")</f>
        <v/>
      </c>
    </row>
    <row r="1138" spans="5:7" x14ac:dyDescent="0.3">
      <c r="E1138" s="10" t="str">
        <f>IFERROR(VLOOKUP(D1138,Database!B:I,4,FALSE),"")</f>
        <v/>
      </c>
      <c r="F1138" s="11"/>
      <c r="G1138" s="2" t="str">
        <f>IFERROR(VLOOKUP(D1138,Database!B:I,2,FALSE)*F1138/1000,"")</f>
        <v/>
      </c>
    </row>
    <row r="1139" spans="5:7" x14ac:dyDescent="0.3">
      <c r="E1139" s="10" t="str">
        <f>IFERROR(VLOOKUP(D1139,Database!B:I,4,FALSE),"")</f>
        <v/>
      </c>
      <c r="F1139" s="11"/>
      <c r="G1139" s="2" t="str">
        <f>IFERROR(VLOOKUP(D1139,Database!B:I,2,FALSE)*F1139/1000,"")</f>
        <v/>
      </c>
    </row>
    <row r="1140" spans="5:7" x14ac:dyDescent="0.3">
      <c r="E1140" s="10" t="str">
        <f>IFERROR(VLOOKUP(D1140,Database!B:I,4,FALSE),"")</f>
        <v/>
      </c>
      <c r="F1140" s="11"/>
      <c r="G1140" s="2" t="str">
        <f>IFERROR(VLOOKUP(D1140,Database!B:I,2,FALSE)*F1140/1000,"")</f>
        <v/>
      </c>
    </row>
    <row r="1141" spans="5:7" x14ac:dyDescent="0.3">
      <c r="E1141" s="10" t="str">
        <f>IFERROR(VLOOKUP(D1141,Database!B:I,4,FALSE),"")</f>
        <v/>
      </c>
      <c r="F1141" s="11"/>
      <c r="G1141" s="2" t="str">
        <f>IFERROR(VLOOKUP(D1141,Database!B:I,2,FALSE)*F1141/1000,"")</f>
        <v/>
      </c>
    </row>
    <row r="1142" spans="5:7" x14ac:dyDescent="0.3">
      <c r="E1142" s="10" t="str">
        <f>IFERROR(VLOOKUP(D1142,Database!B:I,4,FALSE),"")</f>
        <v/>
      </c>
      <c r="F1142" s="11"/>
      <c r="G1142" s="2" t="str">
        <f>IFERROR(VLOOKUP(D1142,Database!B:I,2,FALSE)*F1142/1000,"")</f>
        <v/>
      </c>
    </row>
    <row r="1143" spans="5:7" x14ac:dyDescent="0.3">
      <c r="E1143" s="10" t="str">
        <f>IFERROR(VLOOKUP(D1143,Database!B:I,4,FALSE),"")</f>
        <v/>
      </c>
      <c r="F1143" s="11"/>
      <c r="G1143" s="2" t="str">
        <f>IFERROR(VLOOKUP(D1143,Database!B:I,2,FALSE)*F1143/1000,"")</f>
        <v/>
      </c>
    </row>
    <row r="1144" spans="5:7" x14ac:dyDescent="0.3">
      <c r="E1144" s="10" t="str">
        <f>IFERROR(VLOOKUP(D1144,Database!B:I,4,FALSE),"")</f>
        <v/>
      </c>
      <c r="F1144" s="11"/>
      <c r="G1144" s="2" t="str">
        <f>IFERROR(VLOOKUP(D1144,Database!B:I,2,FALSE)*F1144/1000,"")</f>
        <v/>
      </c>
    </row>
    <row r="1145" spans="5:7" x14ac:dyDescent="0.3">
      <c r="E1145" s="10" t="str">
        <f>IFERROR(VLOOKUP(D1145,Database!B:I,4,FALSE),"")</f>
        <v/>
      </c>
      <c r="F1145" s="11"/>
      <c r="G1145" s="2" t="str">
        <f>IFERROR(VLOOKUP(D1145,Database!B:I,2,FALSE)*F1145/1000,"")</f>
        <v/>
      </c>
    </row>
    <row r="1146" spans="5:7" x14ac:dyDescent="0.3">
      <c r="E1146" s="10" t="str">
        <f>IFERROR(VLOOKUP(D1146,Database!B:I,4,FALSE),"")</f>
        <v/>
      </c>
      <c r="F1146" s="11"/>
      <c r="G1146" s="2" t="str">
        <f>IFERROR(VLOOKUP(D1146,Database!B:I,2,FALSE)*F1146/1000,"")</f>
        <v/>
      </c>
    </row>
    <row r="1147" spans="5:7" x14ac:dyDescent="0.3">
      <c r="E1147" s="10" t="str">
        <f>IFERROR(VLOOKUP(D1147,Database!B:I,4,FALSE),"")</f>
        <v/>
      </c>
      <c r="F1147" s="11"/>
      <c r="G1147" s="2" t="str">
        <f>IFERROR(VLOOKUP(D1147,Database!B:I,2,FALSE)*F1147/1000,"")</f>
        <v/>
      </c>
    </row>
    <row r="1148" spans="5:7" x14ac:dyDescent="0.3">
      <c r="E1148" s="10" t="str">
        <f>IFERROR(VLOOKUP(D1148,Database!B:I,4,FALSE),"")</f>
        <v/>
      </c>
      <c r="F1148" s="11"/>
      <c r="G1148" s="2" t="str">
        <f>IFERROR(VLOOKUP(D1148,Database!B:I,2,FALSE)*F1148/1000,"")</f>
        <v/>
      </c>
    </row>
    <row r="1149" spans="5:7" x14ac:dyDescent="0.3">
      <c r="E1149" s="10" t="str">
        <f>IFERROR(VLOOKUP(D1149,Database!B:I,4,FALSE),"")</f>
        <v/>
      </c>
      <c r="F1149" s="11"/>
      <c r="G1149" s="2" t="str">
        <f>IFERROR(VLOOKUP(D1149,Database!B:I,2,FALSE)*F1149/1000,"")</f>
        <v/>
      </c>
    </row>
    <row r="1150" spans="5:7" x14ac:dyDescent="0.3">
      <c r="E1150" s="10" t="str">
        <f>IFERROR(VLOOKUP(D1150,Database!B:I,4,FALSE),"")</f>
        <v/>
      </c>
      <c r="F1150" s="11"/>
      <c r="G1150" s="2" t="str">
        <f>IFERROR(VLOOKUP(D1150,Database!B:I,2,FALSE)*F1150/1000,"")</f>
        <v/>
      </c>
    </row>
    <row r="1151" spans="5:7" x14ac:dyDescent="0.3">
      <c r="E1151" s="10" t="str">
        <f>IFERROR(VLOOKUP(D1151,Database!B:I,4,FALSE),"")</f>
        <v/>
      </c>
      <c r="F1151" s="11"/>
      <c r="G1151" s="2" t="str">
        <f>IFERROR(VLOOKUP(D1151,Database!B:I,2,FALSE)*F1151/1000,"")</f>
        <v/>
      </c>
    </row>
    <row r="1152" spans="5:7" x14ac:dyDescent="0.3">
      <c r="E1152" s="10" t="str">
        <f>IFERROR(VLOOKUP(D1152,Database!B:I,4,FALSE),"")</f>
        <v/>
      </c>
      <c r="F1152" s="11"/>
      <c r="G1152" s="2" t="str">
        <f>IFERROR(VLOOKUP(D1152,Database!B:I,2,FALSE)*F1152/1000,"")</f>
        <v/>
      </c>
    </row>
    <row r="1153" spans="5:7" x14ac:dyDescent="0.3">
      <c r="E1153" s="10" t="str">
        <f>IFERROR(VLOOKUP(D1153,Database!B:I,4,FALSE),"")</f>
        <v/>
      </c>
      <c r="F1153" s="11"/>
      <c r="G1153" s="2" t="str">
        <f>IFERROR(VLOOKUP(D1153,Database!B:I,2,FALSE)*F1153/1000,"")</f>
        <v/>
      </c>
    </row>
    <row r="1154" spans="5:7" x14ac:dyDescent="0.3">
      <c r="E1154" s="10" t="str">
        <f>IFERROR(VLOOKUP(D1154,Database!B:I,4,FALSE),"")</f>
        <v/>
      </c>
      <c r="F1154" s="11"/>
      <c r="G1154" s="2" t="str">
        <f>IFERROR(VLOOKUP(D1154,Database!B:I,2,FALSE)*F1154/1000,"")</f>
        <v/>
      </c>
    </row>
    <row r="1155" spans="5:7" x14ac:dyDescent="0.3">
      <c r="E1155" s="10" t="str">
        <f>IFERROR(VLOOKUP(D1155,Database!B:I,4,FALSE),"")</f>
        <v/>
      </c>
      <c r="F1155" s="11"/>
      <c r="G1155" s="2" t="str">
        <f>IFERROR(VLOOKUP(D1155,Database!B:I,2,FALSE)*F1155/1000,"")</f>
        <v/>
      </c>
    </row>
    <row r="1156" spans="5:7" x14ac:dyDescent="0.3">
      <c r="E1156" s="10" t="str">
        <f>IFERROR(VLOOKUP(D1156,Database!B:I,4,FALSE),"")</f>
        <v/>
      </c>
      <c r="F1156" s="11"/>
      <c r="G1156" s="2" t="str">
        <f>IFERROR(VLOOKUP(D1156,Database!B:I,2,FALSE)*F1156/1000,"")</f>
        <v/>
      </c>
    </row>
    <row r="1157" spans="5:7" x14ac:dyDescent="0.3">
      <c r="E1157" s="10" t="str">
        <f>IFERROR(VLOOKUP(D1157,Database!B:I,4,FALSE),"")</f>
        <v/>
      </c>
      <c r="F1157" s="11"/>
      <c r="G1157" s="2" t="str">
        <f>IFERROR(VLOOKUP(D1157,Database!B:I,2,FALSE)*F1157/1000,"")</f>
        <v/>
      </c>
    </row>
    <row r="1158" spans="5:7" x14ac:dyDescent="0.3">
      <c r="E1158" s="10" t="str">
        <f>IFERROR(VLOOKUP(D1158,Database!B:I,4,FALSE),"")</f>
        <v/>
      </c>
      <c r="F1158" s="11"/>
      <c r="G1158" s="2" t="str">
        <f>IFERROR(VLOOKUP(D1158,Database!B:I,2,FALSE)*F1158/1000,"")</f>
        <v/>
      </c>
    </row>
    <row r="1159" spans="5:7" x14ac:dyDescent="0.3">
      <c r="E1159" s="10" t="str">
        <f>IFERROR(VLOOKUP(D1159,Database!B:I,4,FALSE),"")</f>
        <v/>
      </c>
      <c r="F1159" s="11"/>
      <c r="G1159" s="2" t="str">
        <f>IFERROR(VLOOKUP(D1159,Database!B:I,2,FALSE)*F1159/1000,"")</f>
        <v/>
      </c>
    </row>
    <row r="1160" spans="5:7" x14ac:dyDescent="0.3">
      <c r="E1160" s="10" t="str">
        <f>IFERROR(VLOOKUP(D1160,Database!B:I,4,FALSE),"")</f>
        <v/>
      </c>
      <c r="F1160" s="11"/>
      <c r="G1160" s="2" t="str">
        <f>IFERROR(VLOOKUP(D1160,Database!B:I,2,FALSE)*F1160/1000,"")</f>
        <v/>
      </c>
    </row>
    <row r="1161" spans="5:7" x14ac:dyDescent="0.3">
      <c r="E1161" s="10" t="str">
        <f>IFERROR(VLOOKUP(D1161,Database!B:I,4,FALSE),"")</f>
        <v/>
      </c>
      <c r="F1161" s="11"/>
      <c r="G1161" s="2" t="str">
        <f>IFERROR(VLOOKUP(D1161,Database!B:I,2,FALSE)*F1161/1000,"")</f>
        <v/>
      </c>
    </row>
    <row r="1162" spans="5:7" x14ac:dyDescent="0.3">
      <c r="E1162" s="10" t="str">
        <f>IFERROR(VLOOKUP(D1162,Database!B:I,4,FALSE),"")</f>
        <v/>
      </c>
      <c r="F1162" s="11"/>
      <c r="G1162" s="2" t="str">
        <f>IFERROR(VLOOKUP(D1162,Database!B:I,2,FALSE)*F1162/1000,"")</f>
        <v/>
      </c>
    </row>
    <row r="1163" spans="5:7" x14ac:dyDescent="0.3">
      <c r="E1163" s="10" t="str">
        <f>IFERROR(VLOOKUP(D1163,Database!B:I,4,FALSE),"")</f>
        <v/>
      </c>
      <c r="F1163" s="11"/>
      <c r="G1163" s="2" t="str">
        <f>IFERROR(VLOOKUP(D1163,Database!B:I,2,FALSE)*F1163/1000,"")</f>
        <v/>
      </c>
    </row>
    <row r="1164" spans="5:7" x14ac:dyDescent="0.3">
      <c r="E1164" s="10" t="str">
        <f>IFERROR(VLOOKUP(D1164,Database!B:I,4,FALSE),"")</f>
        <v/>
      </c>
      <c r="F1164" s="11"/>
      <c r="G1164" s="2" t="str">
        <f>IFERROR(VLOOKUP(D1164,Database!B:I,2,FALSE)*F1164/1000,"")</f>
        <v/>
      </c>
    </row>
    <row r="1165" spans="5:7" x14ac:dyDescent="0.3">
      <c r="E1165" s="10" t="str">
        <f>IFERROR(VLOOKUP(D1165,Database!B:I,4,FALSE),"")</f>
        <v/>
      </c>
      <c r="F1165" s="11"/>
      <c r="G1165" s="2" t="str">
        <f>IFERROR(VLOOKUP(D1165,Database!B:I,2,FALSE)*F1165/1000,"")</f>
        <v/>
      </c>
    </row>
    <row r="1166" spans="5:7" x14ac:dyDescent="0.3">
      <c r="E1166" s="10" t="str">
        <f>IFERROR(VLOOKUP(D1166,Database!B:I,4,FALSE),"")</f>
        <v/>
      </c>
      <c r="F1166" s="11"/>
      <c r="G1166" s="2" t="str">
        <f>IFERROR(VLOOKUP(D1166,Database!B:I,2,FALSE)*F1166/1000,"")</f>
        <v/>
      </c>
    </row>
    <row r="1167" spans="5:7" x14ac:dyDescent="0.3">
      <c r="E1167" s="10" t="str">
        <f>IFERROR(VLOOKUP(D1167,Database!B:I,4,FALSE),"")</f>
        <v/>
      </c>
      <c r="F1167" s="11"/>
      <c r="G1167" s="2" t="str">
        <f>IFERROR(VLOOKUP(D1167,Database!B:I,2,FALSE)*F1167/1000,"")</f>
        <v/>
      </c>
    </row>
    <row r="1168" spans="5:7" x14ac:dyDescent="0.3">
      <c r="E1168" s="10" t="str">
        <f>IFERROR(VLOOKUP(D1168,Database!B:I,4,FALSE),"")</f>
        <v/>
      </c>
      <c r="F1168" s="11"/>
      <c r="G1168" s="2" t="str">
        <f>IFERROR(VLOOKUP(D1168,Database!B:I,2,FALSE)*F1168/1000,"")</f>
        <v/>
      </c>
    </row>
    <row r="1169" spans="5:7" x14ac:dyDescent="0.3">
      <c r="E1169" s="10" t="str">
        <f>IFERROR(VLOOKUP(D1169,Database!B:I,4,FALSE),"")</f>
        <v/>
      </c>
      <c r="F1169" s="11"/>
      <c r="G1169" s="2" t="str">
        <f>IFERROR(VLOOKUP(D1169,Database!B:I,2,FALSE)*F1169/1000,"")</f>
        <v/>
      </c>
    </row>
    <row r="1170" spans="5:7" x14ac:dyDescent="0.3">
      <c r="E1170" s="10" t="str">
        <f>IFERROR(VLOOKUP(D1170,Database!B:I,4,FALSE),"")</f>
        <v/>
      </c>
      <c r="F1170" s="11"/>
      <c r="G1170" s="2" t="str">
        <f>IFERROR(VLOOKUP(D1170,Database!B:I,2,FALSE)*F1170/1000,"")</f>
        <v/>
      </c>
    </row>
    <row r="1171" spans="5:7" x14ac:dyDescent="0.3">
      <c r="E1171" s="10" t="str">
        <f>IFERROR(VLOOKUP(D1171,Database!B:I,4,FALSE),"")</f>
        <v/>
      </c>
      <c r="F1171" s="11"/>
      <c r="G1171" s="2" t="str">
        <f>IFERROR(VLOOKUP(D1171,Database!B:I,2,FALSE)*F1171/1000,"")</f>
        <v/>
      </c>
    </row>
    <row r="1172" spans="5:7" x14ac:dyDescent="0.3">
      <c r="E1172" s="10" t="str">
        <f>IFERROR(VLOOKUP(D1172,Database!B:I,4,FALSE),"")</f>
        <v/>
      </c>
      <c r="F1172" s="11"/>
      <c r="G1172" s="2" t="str">
        <f>IFERROR(VLOOKUP(D1172,Database!B:I,2,FALSE)*F1172/1000,"")</f>
        <v/>
      </c>
    </row>
    <row r="1173" spans="5:7" x14ac:dyDescent="0.3">
      <c r="E1173" s="10" t="str">
        <f>IFERROR(VLOOKUP(D1173,Database!B:I,4,FALSE),"")</f>
        <v/>
      </c>
      <c r="F1173" s="11"/>
      <c r="G1173" s="2" t="str">
        <f>IFERROR(VLOOKUP(D1173,Database!B:I,2,FALSE)*F1173/1000,"")</f>
        <v/>
      </c>
    </row>
    <row r="1174" spans="5:7" x14ac:dyDescent="0.3">
      <c r="E1174" s="10" t="str">
        <f>IFERROR(VLOOKUP(D1174,Database!B:I,4,FALSE),"")</f>
        <v/>
      </c>
      <c r="F1174" s="11"/>
      <c r="G1174" s="2" t="str">
        <f>IFERROR(VLOOKUP(D1174,Database!B:I,2,FALSE)*F1174/1000,"")</f>
        <v/>
      </c>
    </row>
    <row r="1175" spans="5:7" x14ac:dyDescent="0.3">
      <c r="E1175" s="10" t="str">
        <f>IFERROR(VLOOKUP(D1175,Database!B:I,4,FALSE),"")</f>
        <v/>
      </c>
      <c r="F1175" s="11"/>
      <c r="G1175" s="2" t="str">
        <f>IFERROR(VLOOKUP(D1175,Database!B:I,2,FALSE)*F1175/1000,"")</f>
        <v/>
      </c>
    </row>
    <row r="1176" spans="5:7" x14ac:dyDescent="0.3">
      <c r="E1176" s="10" t="str">
        <f>IFERROR(VLOOKUP(D1176,Database!B:I,4,FALSE),"")</f>
        <v/>
      </c>
      <c r="F1176" s="11"/>
      <c r="G1176" s="2" t="str">
        <f>IFERROR(VLOOKUP(D1176,Database!B:I,2,FALSE)*F1176/1000,"")</f>
        <v/>
      </c>
    </row>
    <row r="1177" spans="5:7" x14ac:dyDescent="0.3">
      <c r="E1177" s="10" t="str">
        <f>IFERROR(VLOOKUP(D1177,Database!B:I,4,FALSE),"")</f>
        <v/>
      </c>
      <c r="F1177" s="11"/>
      <c r="G1177" s="2" t="str">
        <f>IFERROR(VLOOKUP(D1177,Database!B:I,2,FALSE)*F1177/1000,"")</f>
        <v/>
      </c>
    </row>
    <row r="1178" spans="5:7" x14ac:dyDescent="0.3">
      <c r="E1178" s="10" t="str">
        <f>IFERROR(VLOOKUP(D1178,Database!B:I,4,FALSE),"")</f>
        <v/>
      </c>
      <c r="F1178" s="11"/>
      <c r="G1178" s="2" t="str">
        <f>IFERROR(VLOOKUP(D1178,Database!B:I,2,FALSE)*F1178/1000,"")</f>
        <v/>
      </c>
    </row>
    <row r="1179" spans="5:7" x14ac:dyDescent="0.3">
      <c r="E1179" s="10" t="str">
        <f>IFERROR(VLOOKUP(D1179,Database!B:I,4,FALSE),"")</f>
        <v/>
      </c>
      <c r="F1179" s="11"/>
      <c r="G1179" s="2" t="str">
        <f>IFERROR(VLOOKUP(D1179,Database!B:I,2,FALSE)*F1179/1000,"")</f>
        <v/>
      </c>
    </row>
    <row r="1180" spans="5:7" x14ac:dyDescent="0.3">
      <c r="E1180" s="10" t="str">
        <f>IFERROR(VLOOKUP(D1180,Database!B:I,4,FALSE),"")</f>
        <v/>
      </c>
      <c r="F1180" s="11"/>
      <c r="G1180" s="2" t="str">
        <f>IFERROR(VLOOKUP(D1180,Database!B:I,2,FALSE)*F1180/1000,"")</f>
        <v/>
      </c>
    </row>
    <row r="1181" spans="5:7" x14ac:dyDescent="0.3">
      <c r="E1181" s="10" t="str">
        <f>IFERROR(VLOOKUP(D1181,Database!B:I,4,FALSE),"")</f>
        <v/>
      </c>
      <c r="F1181" s="11"/>
      <c r="G1181" s="2" t="str">
        <f>IFERROR(VLOOKUP(D1181,Database!B:I,2,FALSE)*F1181/1000,"")</f>
        <v/>
      </c>
    </row>
    <row r="1182" spans="5:7" x14ac:dyDescent="0.3">
      <c r="E1182" s="10" t="str">
        <f>IFERROR(VLOOKUP(D1182,Database!B:I,4,FALSE),"")</f>
        <v/>
      </c>
      <c r="F1182" s="11"/>
      <c r="G1182" s="2" t="str">
        <f>IFERROR(VLOOKUP(D1182,Database!B:I,2,FALSE)*F1182/1000,"")</f>
        <v/>
      </c>
    </row>
    <row r="1183" spans="5:7" x14ac:dyDescent="0.3">
      <c r="E1183" s="10" t="str">
        <f>IFERROR(VLOOKUP(D1183,Database!B:I,4,FALSE),"")</f>
        <v/>
      </c>
      <c r="F1183" s="11"/>
      <c r="G1183" s="2" t="str">
        <f>IFERROR(VLOOKUP(D1183,Database!B:I,2,FALSE)*F1183/1000,"")</f>
        <v/>
      </c>
    </row>
    <row r="1184" spans="5:7" x14ac:dyDescent="0.3">
      <c r="E1184" s="10" t="str">
        <f>IFERROR(VLOOKUP(D1184,Database!B:I,4,FALSE),"")</f>
        <v/>
      </c>
      <c r="F1184" s="11"/>
      <c r="G1184" s="2" t="str">
        <f>IFERROR(VLOOKUP(D1184,Database!B:I,2,FALSE)*F1184/1000,"")</f>
        <v/>
      </c>
    </row>
    <row r="1185" spans="5:7" x14ac:dyDescent="0.3">
      <c r="E1185" s="10" t="str">
        <f>IFERROR(VLOOKUP(D1185,Database!B:I,4,FALSE),"")</f>
        <v/>
      </c>
      <c r="F1185" s="11"/>
      <c r="G1185" s="2" t="str">
        <f>IFERROR(VLOOKUP(D1185,Database!B:I,2,FALSE)*F1185/1000,"")</f>
        <v/>
      </c>
    </row>
    <row r="1186" spans="5:7" x14ac:dyDescent="0.3">
      <c r="E1186" s="10" t="str">
        <f>IFERROR(VLOOKUP(D1186,Database!B:I,4,FALSE),"")</f>
        <v/>
      </c>
      <c r="F1186" s="11"/>
      <c r="G1186" s="2" t="str">
        <f>IFERROR(VLOOKUP(D1186,Database!B:I,2,FALSE)*F1186/1000,"")</f>
        <v/>
      </c>
    </row>
    <row r="1187" spans="5:7" x14ac:dyDescent="0.3">
      <c r="E1187" s="10" t="str">
        <f>IFERROR(VLOOKUP(D1187,Database!B:I,4,FALSE),"")</f>
        <v/>
      </c>
      <c r="F1187" s="11"/>
      <c r="G1187" s="2" t="str">
        <f>IFERROR(VLOOKUP(D1187,Database!B:I,2,FALSE)*F1187/1000,"")</f>
        <v/>
      </c>
    </row>
    <row r="1188" spans="5:7" x14ac:dyDescent="0.3">
      <c r="E1188" s="10" t="str">
        <f>IFERROR(VLOOKUP(D1188,Database!B:I,4,FALSE),"")</f>
        <v/>
      </c>
      <c r="F1188" s="11"/>
      <c r="G1188" s="2" t="str">
        <f>IFERROR(VLOOKUP(D1188,Database!B:I,2,FALSE)*F1188/1000,"")</f>
        <v/>
      </c>
    </row>
    <row r="1189" spans="5:7" x14ac:dyDescent="0.3">
      <c r="E1189" s="10" t="str">
        <f>IFERROR(VLOOKUP(D1189,Database!B:I,4,FALSE),"")</f>
        <v/>
      </c>
      <c r="F1189" s="11"/>
      <c r="G1189" s="2" t="str">
        <f>IFERROR(VLOOKUP(D1189,Database!B:I,2,FALSE)*F1189/1000,"")</f>
        <v/>
      </c>
    </row>
    <row r="1190" spans="5:7" x14ac:dyDescent="0.3">
      <c r="E1190" s="10" t="str">
        <f>IFERROR(VLOOKUP(D1190,Database!B:I,4,FALSE),"")</f>
        <v/>
      </c>
      <c r="F1190" s="11"/>
      <c r="G1190" s="2" t="str">
        <f>IFERROR(VLOOKUP(D1190,Database!B:I,2,FALSE)*F1190/1000,"")</f>
        <v/>
      </c>
    </row>
    <row r="1191" spans="5:7" x14ac:dyDescent="0.3">
      <c r="E1191" s="10" t="str">
        <f>IFERROR(VLOOKUP(D1191,Database!B:I,4,FALSE),"")</f>
        <v/>
      </c>
      <c r="F1191" s="11"/>
      <c r="G1191" s="2" t="str">
        <f>IFERROR(VLOOKUP(D1191,Database!B:I,2,FALSE)*F1191/1000,"")</f>
        <v/>
      </c>
    </row>
    <row r="1192" spans="5:7" x14ac:dyDescent="0.3">
      <c r="E1192" s="10" t="str">
        <f>IFERROR(VLOOKUP(D1192,Database!B:I,4,FALSE),"")</f>
        <v/>
      </c>
      <c r="F1192" s="11"/>
      <c r="G1192" s="2" t="str">
        <f>IFERROR(VLOOKUP(D1192,Database!B:I,2,FALSE)*F1192/1000,"")</f>
        <v/>
      </c>
    </row>
    <row r="1193" spans="5:7" x14ac:dyDescent="0.3">
      <c r="E1193" s="10" t="str">
        <f>IFERROR(VLOOKUP(D1193,Database!B:I,4,FALSE),"")</f>
        <v/>
      </c>
      <c r="F1193" s="11"/>
      <c r="G1193" s="2" t="str">
        <f>IFERROR(VLOOKUP(D1193,Database!B:I,2,FALSE)*F1193/1000,"")</f>
        <v/>
      </c>
    </row>
    <row r="1194" spans="5:7" x14ac:dyDescent="0.3">
      <c r="E1194" s="10" t="str">
        <f>IFERROR(VLOOKUP(D1194,Database!B:I,4,FALSE),"")</f>
        <v/>
      </c>
      <c r="F1194" s="11"/>
      <c r="G1194" s="2" t="str">
        <f>IFERROR(VLOOKUP(D1194,Database!B:I,2,FALSE)*F1194/1000,"")</f>
        <v/>
      </c>
    </row>
    <row r="1195" spans="5:7" x14ac:dyDescent="0.3">
      <c r="E1195" s="10" t="str">
        <f>IFERROR(VLOOKUP(D1195,Database!B:I,4,FALSE),"")</f>
        <v/>
      </c>
      <c r="F1195" s="11"/>
      <c r="G1195" s="2" t="str">
        <f>IFERROR(VLOOKUP(D1195,Database!B:I,2,FALSE)*F1195/1000,"")</f>
        <v/>
      </c>
    </row>
    <row r="1196" spans="5:7" x14ac:dyDescent="0.3">
      <c r="E1196" s="10" t="str">
        <f>IFERROR(VLOOKUP(D1196,Database!B:I,4,FALSE),"")</f>
        <v/>
      </c>
      <c r="F1196" s="11"/>
      <c r="G1196" s="2" t="str">
        <f>IFERROR(VLOOKUP(D1196,Database!B:I,2,FALSE)*F1196/1000,"")</f>
        <v/>
      </c>
    </row>
    <row r="1197" spans="5:7" x14ac:dyDescent="0.3">
      <c r="E1197" s="10" t="str">
        <f>IFERROR(VLOOKUP(D1197,Database!B:I,4,FALSE),"")</f>
        <v/>
      </c>
      <c r="F1197" s="11"/>
      <c r="G1197" s="2" t="str">
        <f>IFERROR(VLOOKUP(D1197,Database!B:I,2,FALSE)*F1197/1000,"")</f>
        <v/>
      </c>
    </row>
    <row r="1198" spans="5:7" x14ac:dyDescent="0.3">
      <c r="E1198" s="10" t="str">
        <f>IFERROR(VLOOKUP(D1198,Database!B:I,4,FALSE),"")</f>
        <v/>
      </c>
      <c r="F1198" s="11"/>
      <c r="G1198" s="2" t="str">
        <f>IFERROR(VLOOKUP(D1198,Database!B:I,2,FALSE)*F1198/1000,"")</f>
        <v/>
      </c>
    </row>
    <row r="1199" spans="5:7" x14ac:dyDescent="0.3">
      <c r="E1199" s="10" t="str">
        <f>IFERROR(VLOOKUP(D1199,Database!B:I,4,FALSE),"")</f>
        <v/>
      </c>
      <c r="F1199" s="11"/>
      <c r="G1199" s="2" t="str">
        <f>IFERROR(VLOOKUP(D1199,Database!B:I,2,FALSE)*F1199/1000,"")</f>
        <v/>
      </c>
    </row>
    <row r="1200" spans="5:7" x14ac:dyDescent="0.3">
      <c r="E1200" s="10" t="str">
        <f>IFERROR(VLOOKUP(D1200,Database!B:I,4,FALSE),"")</f>
        <v/>
      </c>
      <c r="F1200" s="11"/>
      <c r="G1200" s="2" t="str">
        <f>IFERROR(VLOOKUP(D1200,Database!B:I,2,FALSE)*F1200/1000,"")</f>
        <v/>
      </c>
    </row>
    <row r="1201" spans="5:7" x14ac:dyDescent="0.3">
      <c r="E1201" s="10" t="str">
        <f>IFERROR(VLOOKUP(D1201,Database!B:I,4,FALSE),"")</f>
        <v/>
      </c>
      <c r="F1201" s="11"/>
      <c r="G1201" s="2" t="str">
        <f>IFERROR(VLOOKUP(D1201,Database!B:I,2,FALSE)*F1201/1000,"")</f>
        <v/>
      </c>
    </row>
    <row r="1202" spans="5:7" x14ac:dyDescent="0.3">
      <c r="E1202" s="10" t="str">
        <f>IFERROR(VLOOKUP(D1202,Database!B:I,4,FALSE),"")</f>
        <v/>
      </c>
      <c r="F1202" s="11"/>
      <c r="G1202" s="2" t="str">
        <f>IFERROR(VLOOKUP(D1202,Database!B:I,2,FALSE)*F1202/1000,"")</f>
        <v/>
      </c>
    </row>
    <row r="1203" spans="5:7" x14ac:dyDescent="0.3">
      <c r="E1203" s="10" t="str">
        <f>IFERROR(VLOOKUP(D1203,Database!B:I,4,FALSE),"")</f>
        <v/>
      </c>
      <c r="F1203" s="11"/>
      <c r="G1203" s="2" t="str">
        <f>IFERROR(VLOOKUP(D1203,Database!B:I,2,FALSE)*F1203/1000,"")</f>
        <v/>
      </c>
    </row>
    <row r="1204" spans="5:7" x14ac:dyDescent="0.3">
      <c r="E1204" s="10" t="str">
        <f>IFERROR(VLOOKUP(D1204,Database!B:I,4,FALSE),"")</f>
        <v/>
      </c>
      <c r="F1204" s="11"/>
      <c r="G1204" s="2" t="str">
        <f>IFERROR(VLOOKUP(D1204,Database!B:I,2,FALSE)*F1204/1000,"")</f>
        <v/>
      </c>
    </row>
    <row r="1205" spans="5:7" x14ac:dyDescent="0.3">
      <c r="E1205" s="10" t="str">
        <f>IFERROR(VLOOKUP(D1205,Database!B:I,4,FALSE),"")</f>
        <v/>
      </c>
      <c r="F1205" s="11"/>
      <c r="G1205" s="2" t="str">
        <f>IFERROR(VLOOKUP(D1205,Database!B:I,2,FALSE)*F1205/1000,"")</f>
        <v/>
      </c>
    </row>
    <row r="1206" spans="5:7" x14ac:dyDescent="0.3">
      <c r="E1206" s="10" t="str">
        <f>IFERROR(VLOOKUP(D1206,Database!B:I,4,FALSE),"")</f>
        <v/>
      </c>
      <c r="F1206" s="11"/>
      <c r="G1206" s="2" t="str">
        <f>IFERROR(VLOOKUP(D1206,Database!B:I,2,FALSE)*F1206/1000,"")</f>
        <v/>
      </c>
    </row>
    <row r="1207" spans="5:7" x14ac:dyDescent="0.3">
      <c r="E1207" s="10" t="str">
        <f>IFERROR(VLOOKUP(D1207,Database!B:I,4,FALSE),"")</f>
        <v/>
      </c>
      <c r="F1207" s="11"/>
      <c r="G1207" s="2" t="str">
        <f>IFERROR(VLOOKUP(D1207,Database!B:I,2,FALSE)*F1207/1000,"")</f>
        <v/>
      </c>
    </row>
    <row r="1208" spans="5:7" x14ac:dyDescent="0.3">
      <c r="E1208" s="10" t="str">
        <f>IFERROR(VLOOKUP(D1208,Database!B:I,4,FALSE),"")</f>
        <v/>
      </c>
      <c r="F1208" s="11"/>
      <c r="G1208" s="2" t="str">
        <f>IFERROR(VLOOKUP(D1208,Database!B:I,2,FALSE)*F1208/1000,"")</f>
        <v/>
      </c>
    </row>
    <row r="1209" spans="5:7" x14ac:dyDescent="0.3">
      <c r="E1209" s="10" t="str">
        <f>IFERROR(VLOOKUP(D1209,Database!B:I,4,FALSE),"")</f>
        <v/>
      </c>
      <c r="F1209" s="11"/>
      <c r="G1209" s="2" t="str">
        <f>IFERROR(VLOOKUP(D1209,Database!B:I,2,FALSE)*F1209/1000,"")</f>
        <v/>
      </c>
    </row>
    <row r="1210" spans="5:7" x14ac:dyDescent="0.3">
      <c r="E1210" s="10" t="str">
        <f>IFERROR(VLOOKUP(D1210,Database!B:I,4,FALSE),"")</f>
        <v/>
      </c>
      <c r="F1210" s="11"/>
      <c r="G1210" s="2" t="str">
        <f>IFERROR(VLOOKUP(D1210,Database!B:I,2,FALSE)*F1210/1000,"")</f>
        <v/>
      </c>
    </row>
    <row r="1211" spans="5:7" x14ac:dyDescent="0.3">
      <c r="E1211" s="10" t="str">
        <f>IFERROR(VLOOKUP(D1211,Database!B:I,4,FALSE),"")</f>
        <v/>
      </c>
      <c r="F1211" s="11"/>
      <c r="G1211" s="2" t="str">
        <f>IFERROR(VLOOKUP(D1211,Database!B:I,2,FALSE)*F1211/1000,"")</f>
        <v/>
      </c>
    </row>
    <row r="1212" spans="5:7" x14ac:dyDescent="0.3">
      <c r="E1212" s="10" t="str">
        <f>IFERROR(VLOOKUP(D1212,Database!B:I,4,FALSE),"")</f>
        <v/>
      </c>
      <c r="F1212" s="11"/>
      <c r="G1212" s="2" t="str">
        <f>IFERROR(VLOOKUP(D1212,Database!B:I,2,FALSE)*F1212/1000,"")</f>
        <v/>
      </c>
    </row>
    <row r="1213" spans="5:7" x14ac:dyDescent="0.3">
      <c r="E1213" s="10" t="str">
        <f>IFERROR(VLOOKUP(D1213,Database!B:I,4,FALSE),"")</f>
        <v/>
      </c>
      <c r="F1213" s="11"/>
      <c r="G1213" s="2" t="str">
        <f>IFERROR(VLOOKUP(D1213,Database!B:I,2,FALSE)*F1213/1000,"")</f>
        <v/>
      </c>
    </row>
    <row r="1214" spans="5:7" x14ac:dyDescent="0.3">
      <c r="E1214" s="10" t="str">
        <f>IFERROR(VLOOKUP(D1214,Database!B:I,4,FALSE),"")</f>
        <v/>
      </c>
      <c r="F1214" s="11"/>
      <c r="G1214" s="2" t="str">
        <f>IFERROR(VLOOKUP(D1214,Database!B:I,2,FALSE)*F1214/1000,"")</f>
        <v/>
      </c>
    </row>
    <row r="1215" spans="5:7" x14ac:dyDescent="0.3">
      <c r="E1215" s="10" t="str">
        <f>IFERROR(VLOOKUP(D1215,Database!B:I,4,FALSE),"")</f>
        <v/>
      </c>
      <c r="F1215" s="11"/>
      <c r="G1215" s="2" t="str">
        <f>IFERROR(VLOOKUP(D1215,Database!B:I,2,FALSE)*F1215/1000,"")</f>
        <v/>
      </c>
    </row>
    <row r="1216" spans="5:7" x14ac:dyDescent="0.3">
      <c r="E1216" s="10" t="str">
        <f>IFERROR(VLOOKUP(D1216,Database!B:I,4,FALSE),"")</f>
        <v/>
      </c>
      <c r="F1216" s="11"/>
      <c r="G1216" s="2" t="str">
        <f>IFERROR(VLOOKUP(D1216,Database!B:I,2,FALSE)*F1216/1000,"")</f>
        <v/>
      </c>
    </row>
    <row r="1217" spans="5:7" x14ac:dyDescent="0.3">
      <c r="E1217" s="10" t="str">
        <f>IFERROR(VLOOKUP(D1217,Database!B:I,4,FALSE),"")</f>
        <v/>
      </c>
      <c r="F1217" s="11"/>
      <c r="G1217" s="2" t="str">
        <f>IFERROR(VLOOKUP(D1217,Database!B:I,2,FALSE)*F1217/1000,"")</f>
        <v/>
      </c>
    </row>
    <row r="1218" spans="5:7" x14ac:dyDescent="0.3">
      <c r="E1218" s="10" t="str">
        <f>IFERROR(VLOOKUP(D1218,Database!B:I,4,FALSE),"")</f>
        <v/>
      </c>
      <c r="F1218" s="11"/>
      <c r="G1218" s="2" t="str">
        <f>IFERROR(VLOOKUP(D1218,Database!B:I,2,FALSE)*F1218/1000,"")</f>
        <v/>
      </c>
    </row>
    <row r="1219" spans="5:7" x14ac:dyDescent="0.3">
      <c r="E1219" s="10" t="str">
        <f>IFERROR(VLOOKUP(D1219,Database!B:I,4,FALSE),"")</f>
        <v/>
      </c>
      <c r="F1219" s="11"/>
      <c r="G1219" s="2" t="str">
        <f>IFERROR(VLOOKUP(D1219,Database!B:I,2,FALSE)*F1219/1000,"")</f>
        <v/>
      </c>
    </row>
    <row r="1220" spans="5:7" x14ac:dyDescent="0.3">
      <c r="E1220" s="10" t="str">
        <f>IFERROR(VLOOKUP(D1220,Database!B:I,4,FALSE),"")</f>
        <v/>
      </c>
      <c r="F1220" s="11"/>
      <c r="G1220" s="2" t="str">
        <f>IFERROR(VLOOKUP(D1220,Database!B:I,2,FALSE)*F1220/1000,"")</f>
        <v/>
      </c>
    </row>
    <row r="1221" spans="5:7" x14ac:dyDescent="0.3">
      <c r="E1221" s="10" t="str">
        <f>IFERROR(VLOOKUP(D1221,Database!B:I,4,FALSE),"")</f>
        <v/>
      </c>
      <c r="F1221" s="11"/>
      <c r="G1221" s="2" t="str">
        <f>IFERROR(VLOOKUP(D1221,Database!B:I,2,FALSE)*F1221/1000,"")</f>
        <v/>
      </c>
    </row>
    <row r="1222" spans="5:7" x14ac:dyDescent="0.3">
      <c r="E1222" s="10" t="str">
        <f>IFERROR(VLOOKUP(D1222,Database!B:I,4,FALSE),"")</f>
        <v/>
      </c>
      <c r="F1222" s="11"/>
      <c r="G1222" s="2" t="str">
        <f>IFERROR(VLOOKUP(D1222,Database!B:I,2,FALSE)*F1222/1000,"")</f>
        <v/>
      </c>
    </row>
    <row r="1223" spans="5:7" x14ac:dyDescent="0.3">
      <c r="E1223" s="10" t="str">
        <f>IFERROR(VLOOKUP(D1223,Database!B:I,4,FALSE),"")</f>
        <v/>
      </c>
      <c r="F1223" s="11"/>
      <c r="G1223" s="2" t="str">
        <f>IFERROR(VLOOKUP(D1223,Database!B:I,2,FALSE)*F1223/1000,"")</f>
        <v/>
      </c>
    </row>
    <row r="1224" spans="5:7" x14ac:dyDescent="0.3">
      <c r="E1224" s="10" t="str">
        <f>IFERROR(VLOOKUP(D1224,Database!B:I,4,FALSE),"")</f>
        <v/>
      </c>
      <c r="F1224" s="11"/>
      <c r="G1224" s="2" t="str">
        <f>IFERROR(VLOOKUP(D1224,Database!B:I,2,FALSE)*F1224/1000,"")</f>
        <v/>
      </c>
    </row>
    <row r="1225" spans="5:7" x14ac:dyDescent="0.3">
      <c r="E1225" s="10" t="str">
        <f>IFERROR(VLOOKUP(D1225,Database!B:I,4,FALSE),"")</f>
        <v/>
      </c>
      <c r="F1225" s="11"/>
      <c r="G1225" s="2" t="str">
        <f>IFERROR(VLOOKUP(D1225,Database!B:I,2,FALSE)*F1225/1000,"")</f>
        <v/>
      </c>
    </row>
    <row r="1226" spans="5:7" x14ac:dyDescent="0.3">
      <c r="E1226" s="10" t="str">
        <f>IFERROR(VLOOKUP(D1226,Database!B:I,4,FALSE),"")</f>
        <v/>
      </c>
      <c r="F1226" s="11"/>
      <c r="G1226" s="2" t="str">
        <f>IFERROR(VLOOKUP(D1226,Database!B:I,2,FALSE)*F1226/1000,"")</f>
        <v/>
      </c>
    </row>
    <row r="1227" spans="5:7" x14ac:dyDescent="0.3">
      <c r="E1227" s="10" t="str">
        <f>IFERROR(VLOOKUP(D1227,Database!B:I,4,FALSE),"")</f>
        <v/>
      </c>
      <c r="F1227" s="11"/>
      <c r="G1227" s="2" t="str">
        <f>IFERROR(VLOOKUP(D1227,Database!B:I,2,FALSE)*F1227/1000,"")</f>
        <v/>
      </c>
    </row>
    <row r="1228" spans="5:7" x14ac:dyDescent="0.3">
      <c r="E1228" s="10" t="str">
        <f>IFERROR(VLOOKUP(D1228,Database!B:I,4,FALSE),"")</f>
        <v/>
      </c>
      <c r="F1228" s="11"/>
      <c r="G1228" s="2" t="str">
        <f>IFERROR(VLOOKUP(D1228,Database!B:I,2,FALSE)*F1228/1000,"")</f>
        <v/>
      </c>
    </row>
    <row r="1229" spans="5:7" x14ac:dyDescent="0.3">
      <c r="E1229" s="10" t="str">
        <f>IFERROR(VLOOKUP(D1229,Database!B:I,4,FALSE),"")</f>
        <v/>
      </c>
      <c r="F1229" s="11"/>
      <c r="G1229" s="2" t="str">
        <f>IFERROR(VLOOKUP(D1229,Database!B:I,2,FALSE)*F1229/1000,"")</f>
        <v/>
      </c>
    </row>
    <row r="1230" spans="5:7" x14ac:dyDescent="0.3">
      <c r="E1230" s="10" t="str">
        <f>IFERROR(VLOOKUP(D1230,Database!B:I,4,FALSE),"")</f>
        <v/>
      </c>
      <c r="F1230" s="11"/>
      <c r="G1230" s="2" t="str">
        <f>IFERROR(VLOOKUP(D1230,Database!B:I,2,FALSE)*F1230/1000,"")</f>
        <v/>
      </c>
    </row>
    <row r="1231" spans="5:7" x14ac:dyDescent="0.3">
      <c r="E1231" s="10" t="str">
        <f>IFERROR(VLOOKUP(D1231,Database!B:I,4,FALSE),"")</f>
        <v/>
      </c>
      <c r="F1231" s="11"/>
      <c r="G1231" s="2" t="str">
        <f>IFERROR(VLOOKUP(D1231,Database!B:I,2,FALSE)*F1231/1000,"")</f>
        <v/>
      </c>
    </row>
    <row r="1232" spans="5:7" x14ac:dyDescent="0.3">
      <c r="E1232" s="10" t="str">
        <f>IFERROR(VLOOKUP(D1232,Database!B:I,4,FALSE),"")</f>
        <v/>
      </c>
      <c r="F1232" s="11"/>
      <c r="G1232" s="2" t="str">
        <f>IFERROR(VLOOKUP(D1232,Database!B:I,2,FALSE)*F1232/1000,"")</f>
        <v/>
      </c>
    </row>
    <row r="1233" spans="5:7" x14ac:dyDescent="0.3">
      <c r="E1233" s="10" t="str">
        <f>IFERROR(VLOOKUP(D1233,Database!B:I,4,FALSE),"")</f>
        <v/>
      </c>
      <c r="F1233" s="11"/>
      <c r="G1233" s="2" t="str">
        <f>IFERROR(VLOOKUP(D1233,Database!B:I,2,FALSE)*F1233/1000,"")</f>
        <v/>
      </c>
    </row>
    <row r="1234" spans="5:7" x14ac:dyDescent="0.3">
      <c r="E1234" s="10" t="str">
        <f>IFERROR(VLOOKUP(D1234,Database!B:I,4,FALSE),"")</f>
        <v/>
      </c>
      <c r="F1234" s="11"/>
      <c r="G1234" s="2" t="str">
        <f>IFERROR(VLOOKUP(D1234,Database!B:I,2,FALSE)*F1234/1000,"")</f>
        <v/>
      </c>
    </row>
    <row r="1235" spans="5:7" x14ac:dyDescent="0.3">
      <c r="E1235" s="10" t="str">
        <f>IFERROR(VLOOKUP(D1235,Database!B:I,4,FALSE),"")</f>
        <v/>
      </c>
      <c r="F1235" s="11"/>
      <c r="G1235" s="2" t="str">
        <f>IFERROR(VLOOKUP(D1235,Database!B:I,2,FALSE)*F1235/1000,"")</f>
        <v/>
      </c>
    </row>
    <row r="1236" spans="5:7" x14ac:dyDescent="0.3">
      <c r="E1236" s="10" t="str">
        <f>IFERROR(VLOOKUP(D1236,Database!B:I,4,FALSE),"")</f>
        <v/>
      </c>
      <c r="F1236" s="11"/>
      <c r="G1236" s="2" t="str">
        <f>IFERROR(VLOOKUP(D1236,Database!B:I,2,FALSE)*F1236/1000,"")</f>
        <v/>
      </c>
    </row>
    <row r="1237" spans="5:7" x14ac:dyDescent="0.3">
      <c r="E1237" s="10" t="str">
        <f>IFERROR(VLOOKUP(D1237,Database!B:I,4,FALSE),"")</f>
        <v/>
      </c>
      <c r="F1237" s="11"/>
      <c r="G1237" s="2" t="str">
        <f>IFERROR(VLOOKUP(D1237,Database!B:I,2,FALSE)*F1237/1000,"")</f>
        <v/>
      </c>
    </row>
    <row r="1238" spans="5:7" x14ac:dyDescent="0.3">
      <c r="E1238" s="10" t="str">
        <f>IFERROR(VLOOKUP(D1238,Database!B:I,4,FALSE),"")</f>
        <v/>
      </c>
      <c r="F1238" s="11"/>
      <c r="G1238" s="2" t="str">
        <f>IFERROR(VLOOKUP(D1238,Database!B:I,2,FALSE)*F1238/1000,"")</f>
        <v/>
      </c>
    </row>
    <row r="1239" spans="5:7" x14ac:dyDescent="0.3">
      <c r="E1239" s="10" t="str">
        <f>IFERROR(VLOOKUP(D1239,Database!B:I,4,FALSE),"")</f>
        <v/>
      </c>
      <c r="F1239" s="11"/>
      <c r="G1239" s="2" t="str">
        <f>IFERROR(VLOOKUP(D1239,Database!B:I,2,FALSE)*F1239/1000,"")</f>
        <v/>
      </c>
    </row>
    <row r="1240" spans="5:7" x14ac:dyDescent="0.3">
      <c r="E1240" s="10" t="str">
        <f>IFERROR(VLOOKUP(D1240,Database!B:I,4,FALSE),"")</f>
        <v/>
      </c>
      <c r="F1240" s="11"/>
      <c r="G1240" s="2" t="str">
        <f>IFERROR(VLOOKUP(D1240,Database!B:I,2,FALSE)*F1240/1000,"")</f>
        <v/>
      </c>
    </row>
    <row r="1241" spans="5:7" x14ac:dyDescent="0.3">
      <c r="E1241" s="10" t="str">
        <f>IFERROR(VLOOKUP(D1241,Database!B:I,4,FALSE),"")</f>
        <v/>
      </c>
      <c r="F1241" s="11"/>
      <c r="G1241" s="2" t="str">
        <f>IFERROR(VLOOKUP(D1241,Database!B:I,2,FALSE)*F1241/1000,"")</f>
        <v/>
      </c>
    </row>
    <row r="1242" spans="5:7" x14ac:dyDescent="0.3">
      <c r="E1242" s="10" t="str">
        <f>IFERROR(VLOOKUP(D1242,Database!B:I,4,FALSE),"")</f>
        <v/>
      </c>
      <c r="F1242" s="11"/>
      <c r="G1242" s="2" t="str">
        <f>IFERROR(VLOOKUP(D1242,Database!B:I,2,FALSE)*F1242/1000,"")</f>
        <v/>
      </c>
    </row>
    <row r="1243" spans="5:7" x14ac:dyDescent="0.3">
      <c r="E1243" s="10" t="str">
        <f>IFERROR(VLOOKUP(D1243,Database!B:I,4,FALSE),"")</f>
        <v/>
      </c>
      <c r="F1243" s="11"/>
      <c r="G1243" s="2" t="str">
        <f>IFERROR(VLOOKUP(D1243,Database!B:I,2,FALSE)*F1243/1000,"")</f>
        <v/>
      </c>
    </row>
    <row r="1244" spans="5:7" x14ac:dyDescent="0.3">
      <c r="E1244" s="10" t="str">
        <f>IFERROR(VLOOKUP(D1244,Database!B:I,4,FALSE),"")</f>
        <v/>
      </c>
      <c r="F1244" s="11"/>
      <c r="G1244" s="2" t="str">
        <f>IFERROR(VLOOKUP(D1244,Database!B:I,2,FALSE)*F1244/1000,"")</f>
        <v/>
      </c>
    </row>
    <row r="1245" spans="5:7" x14ac:dyDescent="0.3">
      <c r="E1245" s="10" t="str">
        <f>IFERROR(VLOOKUP(D1245,Database!B:I,4,FALSE),"")</f>
        <v/>
      </c>
      <c r="F1245" s="11"/>
      <c r="G1245" s="2" t="str">
        <f>IFERROR(VLOOKUP(D1245,Database!B:I,2,FALSE)*F1245/1000,"")</f>
        <v/>
      </c>
    </row>
    <row r="1246" spans="5:7" x14ac:dyDescent="0.3">
      <c r="E1246" s="10" t="str">
        <f>IFERROR(VLOOKUP(D1246,Database!B:I,4,FALSE),"")</f>
        <v/>
      </c>
      <c r="F1246" s="11"/>
      <c r="G1246" s="2" t="str">
        <f>IFERROR(VLOOKUP(D1246,Database!B:I,2,FALSE)*F1246/1000,"")</f>
        <v/>
      </c>
    </row>
    <row r="1247" spans="5:7" x14ac:dyDescent="0.3">
      <c r="E1247" s="10" t="str">
        <f>IFERROR(VLOOKUP(D1247,Database!B:I,4,FALSE),"")</f>
        <v/>
      </c>
      <c r="F1247" s="11"/>
      <c r="G1247" s="2" t="str">
        <f>IFERROR(VLOOKUP(D1247,Database!B:I,2,FALSE)*F1247/1000,"")</f>
        <v/>
      </c>
    </row>
    <row r="1248" spans="5:7" x14ac:dyDescent="0.3">
      <c r="E1248" s="10" t="str">
        <f>IFERROR(VLOOKUP(D1248,Database!B:I,4,FALSE),"")</f>
        <v/>
      </c>
      <c r="F1248" s="11"/>
      <c r="G1248" s="2" t="str">
        <f>IFERROR(VLOOKUP(D1248,Database!B:I,2,FALSE)*F1248/1000,"")</f>
        <v/>
      </c>
    </row>
    <row r="1249" spans="5:7" x14ac:dyDescent="0.3">
      <c r="E1249" s="10" t="str">
        <f>IFERROR(VLOOKUP(D1249,Database!B:I,4,FALSE),"")</f>
        <v/>
      </c>
      <c r="F1249" s="11"/>
      <c r="G1249" s="2" t="str">
        <f>IFERROR(VLOOKUP(D1249,Database!B:I,2,FALSE)*F1249/1000,"")</f>
        <v/>
      </c>
    </row>
    <row r="1250" spans="5:7" x14ac:dyDescent="0.3">
      <c r="E1250" s="10" t="str">
        <f>IFERROR(VLOOKUP(D1250,Database!B:I,4,FALSE),"")</f>
        <v/>
      </c>
      <c r="F1250" s="11"/>
      <c r="G1250" s="2" t="str">
        <f>IFERROR(VLOOKUP(D1250,Database!B:I,2,FALSE)*F1250/1000,"")</f>
        <v/>
      </c>
    </row>
    <row r="1251" spans="5:7" x14ac:dyDescent="0.3">
      <c r="E1251" s="10" t="str">
        <f>IFERROR(VLOOKUP(D1251,Database!B:I,4,FALSE),"")</f>
        <v/>
      </c>
      <c r="F1251" s="11"/>
      <c r="G1251" s="2" t="str">
        <f>IFERROR(VLOOKUP(D1251,Database!B:I,2,FALSE)*F1251/1000,"")</f>
        <v/>
      </c>
    </row>
    <row r="1252" spans="5:7" x14ac:dyDescent="0.3">
      <c r="E1252" s="10" t="str">
        <f>IFERROR(VLOOKUP(D1252,Database!B:I,4,FALSE),"")</f>
        <v/>
      </c>
      <c r="F1252" s="11"/>
      <c r="G1252" s="2" t="str">
        <f>IFERROR(VLOOKUP(D1252,Database!B:I,2,FALSE)*F1252/1000,"")</f>
        <v/>
      </c>
    </row>
    <row r="1253" spans="5:7" x14ac:dyDescent="0.3">
      <c r="E1253" s="10" t="str">
        <f>IFERROR(VLOOKUP(D1253,Database!B:I,4,FALSE),"")</f>
        <v/>
      </c>
      <c r="F1253" s="11"/>
      <c r="G1253" s="2" t="str">
        <f>IFERROR(VLOOKUP(D1253,Database!B:I,2,FALSE)*F1253/1000,"")</f>
        <v/>
      </c>
    </row>
    <row r="1254" spans="5:7" x14ac:dyDescent="0.3">
      <c r="E1254" s="10" t="str">
        <f>IFERROR(VLOOKUP(D1254,Database!B:I,4,FALSE),"")</f>
        <v/>
      </c>
      <c r="F1254" s="11"/>
      <c r="G1254" s="2" t="str">
        <f>IFERROR(VLOOKUP(D1254,Database!B:I,2,FALSE)*F1254/1000,"")</f>
        <v/>
      </c>
    </row>
    <row r="1255" spans="5:7" x14ac:dyDescent="0.3">
      <c r="E1255" s="10" t="str">
        <f>IFERROR(VLOOKUP(D1255,Database!B:I,4,FALSE),"")</f>
        <v/>
      </c>
      <c r="F1255" s="11"/>
      <c r="G1255" s="2" t="str">
        <f>IFERROR(VLOOKUP(D1255,Database!B:I,2,FALSE)*F1255/1000,"")</f>
        <v/>
      </c>
    </row>
    <row r="1256" spans="5:7" x14ac:dyDescent="0.3">
      <c r="E1256" s="10" t="str">
        <f>IFERROR(VLOOKUP(D1256,Database!B:I,4,FALSE),"")</f>
        <v/>
      </c>
      <c r="F1256" s="11"/>
      <c r="G1256" s="2" t="str">
        <f>IFERROR(VLOOKUP(D1256,Database!B:I,2,FALSE)*F1256/1000,"")</f>
        <v/>
      </c>
    </row>
    <row r="1257" spans="5:7" x14ac:dyDescent="0.3">
      <c r="E1257" s="10" t="str">
        <f>IFERROR(VLOOKUP(D1257,Database!B:I,4,FALSE),"")</f>
        <v/>
      </c>
      <c r="F1257" s="11"/>
      <c r="G1257" s="2" t="str">
        <f>IFERROR(VLOOKUP(D1257,Database!B:I,2,FALSE)*F1257/1000,"")</f>
        <v/>
      </c>
    </row>
    <row r="1258" spans="5:7" x14ac:dyDescent="0.3">
      <c r="E1258" s="10" t="str">
        <f>IFERROR(VLOOKUP(D1258,Database!B:I,4,FALSE),"")</f>
        <v/>
      </c>
      <c r="F1258" s="11"/>
      <c r="G1258" s="2" t="str">
        <f>IFERROR(VLOOKUP(D1258,Database!B:I,2,FALSE)*F1258/1000,"")</f>
        <v/>
      </c>
    </row>
    <row r="1259" spans="5:7" x14ac:dyDescent="0.3">
      <c r="E1259" s="10" t="str">
        <f>IFERROR(VLOOKUP(D1259,Database!B:I,4,FALSE),"")</f>
        <v/>
      </c>
      <c r="F1259" s="11"/>
      <c r="G1259" s="2" t="str">
        <f>IFERROR(VLOOKUP(D1259,Database!B:I,2,FALSE)*F1259/1000,"")</f>
        <v/>
      </c>
    </row>
    <row r="1260" spans="5:7" x14ac:dyDescent="0.3">
      <c r="E1260" s="10" t="str">
        <f>IFERROR(VLOOKUP(D1260,Database!B:I,4,FALSE),"")</f>
        <v/>
      </c>
      <c r="F1260" s="11"/>
      <c r="G1260" s="2" t="str">
        <f>IFERROR(VLOOKUP(D1260,Database!B:I,2,FALSE)*F1260/1000,"")</f>
        <v/>
      </c>
    </row>
    <row r="1261" spans="5:7" x14ac:dyDescent="0.3">
      <c r="E1261" s="10" t="str">
        <f>IFERROR(VLOOKUP(D1261,Database!B:I,4,FALSE),"")</f>
        <v/>
      </c>
      <c r="F1261" s="11"/>
      <c r="G1261" s="2" t="str">
        <f>IFERROR(VLOOKUP(D1261,Database!B:I,2,FALSE)*F1261/1000,"")</f>
        <v/>
      </c>
    </row>
    <row r="1262" spans="5:7" x14ac:dyDescent="0.3">
      <c r="E1262" s="10" t="str">
        <f>IFERROR(VLOOKUP(D1262,Database!B:I,4,FALSE),"")</f>
        <v/>
      </c>
      <c r="F1262" s="11"/>
      <c r="G1262" s="2" t="str">
        <f>IFERROR(VLOOKUP(D1262,Database!B:I,2,FALSE)*F1262/1000,"")</f>
        <v/>
      </c>
    </row>
    <row r="1263" spans="5:7" x14ac:dyDescent="0.3">
      <c r="E1263" s="10" t="str">
        <f>IFERROR(VLOOKUP(D1263,Database!B:I,4,FALSE),"")</f>
        <v/>
      </c>
      <c r="F1263" s="11"/>
      <c r="G1263" s="2" t="str">
        <f>IFERROR(VLOOKUP(D1263,Database!B:I,2,FALSE)*F1263/1000,"")</f>
        <v/>
      </c>
    </row>
    <row r="1264" spans="5:7" x14ac:dyDescent="0.3">
      <c r="E1264" s="10" t="str">
        <f>IFERROR(VLOOKUP(D1264,Database!B:I,4,FALSE),"")</f>
        <v/>
      </c>
      <c r="F1264" s="11"/>
      <c r="G1264" s="2" t="str">
        <f>IFERROR(VLOOKUP(D1264,Database!B:I,2,FALSE)*F1264/1000,"")</f>
        <v/>
      </c>
    </row>
    <row r="1265" spans="5:7" x14ac:dyDescent="0.3">
      <c r="E1265" s="10" t="str">
        <f>IFERROR(VLOOKUP(D1265,Database!B:I,4,FALSE),"")</f>
        <v/>
      </c>
      <c r="F1265" s="11"/>
      <c r="G1265" s="2" t="str">
        <f>IFERROR(VLOOKUP(D1265,Database!B:I,2,FALSE)*F1265/1000,"")</f>
        <v/>
      </c>
    </row>
    <row r="1266" spans="5:7" x14ac:dyDescent="0.3">
      <c r="E1266" s="10" t="str">
        <f>IFERROR(VLOOKUP(D1266,Database!B:I,4,FALSE),"")</f>
        <v/>
      </c>
      <c r="F1266" s="11"/>
      <c r="G1266" s="2" t="str">
        <f>IFERROR(VLOOKUP(D1266,Database!B:I,2,FALSE)*F1266/1000,"")</f>
        <v/>
      </c>
    </row>
    <row r="1267" spans="5:7" x14ac:dyDescent="0.3">
      <c r="E1267" s="10" t="str">
        <f>IFERROR(VLOOKUP(D1267,Database!B:I,4,FALSE),"")</f>
        <v/>
      </c>
      <c r="F1267" s="11"/>
      <c r="G1267" s="2" t="str">
        <f>IFERROR(VLOOKUP(D1267,Database!B:I,2,FALSE)*F1267/1000,"")</f>
        <v/>
      </c>
    </row>
    <row r="1268" spans="5:7" x14ac:dyDescent="0.3">
      <c r="E1268" s="10" t="str">
        <f>IFERROR(VLOOKUP(D1268,Database!B:I,4,FALSE),"")</f>
        <v/>
      </c>
      <c r="F1268" s="11"/>
      <c r="G1268" s="2" t="str">
        <f>IFERROR(VLOOKUP(D1268,Database!B:I,2,FALSE)*F1268/1000,"")</f>
        <v/>
      </c>
    </row>
    <row r="1269" spans="5:7" x14ac:dyDescent="0.3">
      <c r="E1269" s="10" t="str">
        <f>IFERROR(VLOOKUP(D1269,Database!B:I,4,FALSE),"")</f>
        <v/>
      </c>
      <c r="F1269" s="11"/>
      <c r="G1269" s="2" t="str">
        <f>IFERROR(VLOOKUP(D1269,Database!B:I,2,FALSE)*F1269/1000,"")</f>
        <v/>
      </c>
    </row>
    <row r="1270" spans="5:7" x14ac:dyDescent="0.3">
      <c r="E1270" s="10" t="str">
        <f>IFERROR(VLOOKUP(D1270,Database!B:I,4,FALSE),"")</f>
        <v/>
      </c>
      <c r="F1270" s="11"/>
      <c r="G1270" s="2" t="str">
        <f>IFERROR(VLOOKUP(D1270,Database!B:I,2,FALSE)*F1270/1000,"")</f>
        <v/>
      </c>
    </row>
    <row r="1271" spans="5:7" x14ac:dyDescent="0.3">
      <c r="E1271" s="10" t="str">
        <f>IFERROR(VLOOKUP(D1271,Database!B:I,4,FALSE),"")</f>
        <v/>
      </c>
      <c r="F1271" s="11"/>
      <c r="G1271" s="2" t="str">
        <f>IFERROR(VLOOKUP(D1271,Database!B:I,2,FALSE)*F1271/1000,"")</f>
        <v/>
      </c>
    </row>
    <row r="1272" spans="5:7" x14ac:dyDescent="0.3">
      <c r="E1272" s="10" t="str">
        <f>IFERROR(VLOOKUP(D1272,Database!B:I,4,FALSE),"")</f>
        <v/>
      </c>
      <c r="F1272" s="11"/>
      <c r="G1272" s="2" t="str">
        <f>IFERROR(VLOOKUP(D1272,Database!B:I,2,FALSE)*F1272/1000,"")</f>
        <v/>
      </c>
    </row>
    <row r="1273" spans="5:7" x14ac:dyDescent="0.3">
      <c r="E1273" s="10" t="str">
        <f>IFERROR(VLOOKUP(D1273,Database!B:I,4,FALSE),"")</f>
        <v/>
      </c>
      <c r="F1273" s="11"/>
      <c r="G1273" s="2" t="str">
        <f>IFERROR(VLOOKUP(D1273,Database!B:I,2,FALSE)*F1273/1000,"")</f>
        <v/>
      </c>
    </row>
    <row r="1274" spans="5:7" x14ac:dyDescent="0.3">
      <c r="E1274" s="10" t="str">
        <f>IFERROR(VLOOKUP(D1274,Database!B:I,4,FALSE),"")</f>
        <v/>
      </c>
      <c r="F1274" s="11"/>
      <c r="G1274" s="2" t="str">
        <f>IFERROR(VLOOKUP(D1274,Database!B:I,2,FALSE)*F1274/1000,"")</f>
        <v/>
      </c>
    </row>
    <row r="1275" spans="5:7" x14ac:dyDescent="0.3">
      <c r="E1275" s="10" t="str">
        <f>IFERROR(VLOOKUP(D1275,Database!B:I,4,FALSE),"")</f>
        <v/>
      </c>
      <c r="F1275" s="11"/>
      <c r="G1275" s="2" t="str">
        <f>IFERROR(VLOOKUP(D1275,Database!B:I,2,FALSE)*F1275/1000,"")</f>
        <v/>
      </c>
    </row>
    <row r="1276" spans="5:7" x14ac:dyDescent="0.3">
      <c r="E1276" s="10" t="str">
        <f>IFERROR(VLOOKUP(D1276,Database!B:I,4,FALSE),"")</f>
        <v/>
      </c>
      <c r="F1276" s="11"/>
      <c r="G1276" s="2" t="str">
        <f>IFERROR(VLOOKUP(D1276,Database!B:I,2,FALSE)*F1276/1000,"")</f>
        <v/>
      </c>
    </row>
    <row r="1277" spans="5:7" x14ac:dyDescent="0.3">
      <c r="E1277" s="10" t="str">
        <f>IFERROR(VLOOKUP(D1277,Database!B:I,4,FALSE),"")</f>
        <v/>
      </c>
      <c r="F1277" s="11"/>
      <c r="G1277" s="2" t="str">
        <f>IFERROR(VLOOKUP(D1277,Database!B:I,2,FALSE)*F1277/1000,"")</f>
        <v/>
      </c>
    </row>
    <row r="1278" spans="5:7" x14ac:dyDescent="0.3">
      <c r="E1278" s="10" t="str">
        <f>IFERROR(VLOOKUP(D1278,Database!B:I,4,FALSE),"")</f>
        <v/>
      </c>
      <c r="F1278" s="11"/>
      <c r="G1278" s="2" t="str">
        <f>IFERROR(VLOOKUP(D1278,Database!B:I,2,FALSE)*F1278/1000,"")</f>
        <v/>
      </c>
    </row>
    <row r="1279" spans="5:7" x14ac:dyDescent="0.3">
      <c r="E1279" s="10" t="str">
        <f>IFERROR(VLOOKUP(D1279,Database!B:I,4,FALSE),"")</f>
        <v/>
      </c>
      <c r="F1279" s="11"/>
      <c r="G1279" s="2" t="str">
        <f>IFERROR(VLOOKUP(D1279,Database!B:I,2,FALSE)*F1279/1000,"")</f>
        <v/>
      </c>
    </row>
    <row r="1280" spans="5:7" x14ac:dyDescent="0.3">
      <c r="E1280" s="10" t="str">
        <f>IFERROR(VLOOKUP(D1280,Database!B:I,4,FALSE),"")</f>
        <v/>
      </c>
      <c r="F1280" s="11"/>
      <c r="G1280" s="2" t="str">
        <f>IFERROR(VLOOKUP(D1280,Database!B:I,2,FALSE)*F1280/1000,"")</f>
        <v/>
      </c>
    </row>
    <row r="1281" spans="5:7" x14ac:dyDescent="0.3">
      <c r="E1281" s="10" t="str">
        <f>IFERROR(VLOOKUP(D1281,Database!B:I,4,FALSE),"")</f>
        <v/>
      </c>
      <c r="F1281" s="11"/>
      <c r="G1281" s="2" t="str">
        <f>IFERROR(VLOOKUP(D1281,Database!B:I,2,FALSE)*F1281/1000,"")</f>
        <v/>
      </c>
    </row>
    <row r="1282" spans="5:7" x14ac:dyDescent="0.3">
      <c r="E1282" s="10" t="str">
        <f>IFERROR(VLOOKUP(D1282,Database!B:I,4,FALSE),"")</f>
        <v/>
      </c>
      <c r="F1282" s="11"/>
      <c r="G1282" s="2" t="str">
        <f>IFERROR(VLOOKUP(D1282,Database!B:I,2,FALSE)*F1282/1000,"")</f>
        <v/>
      </c>
    </row>
    <row r="1283" spans="5:7" x14ac:dyDescent="0.3">
      <c r="E1283" s="10" t="str">
        <f>IFERROR(VLOOKUP(D1283,Database!B:I,4,FALSE),"")</f>
        <v/>
      </c>
      <c r="F1283" s="11"/>
      <c r="G1283" s="2" t="str">
        <f>IFERROR(VLOOKUP(D1283,Database!B:I,2,FALSE)*F1283/1000,"")</f>
        <v/>
      </c>
    </row>
    <row r="1284" spans="5:7" x14ac:dyDescent="0.3">
      <c r="E1284" s="10" t="str">
        <f>IFERROR(VLOOKUP(D1284,Database!B:I,4,FALSE),"")</f>
        <v/>
      </c>
      <c r="F1284" s="11"/>
      <c r="G1284" s="2" t="str">
        <f>IFERROR(VLOOKUP(D1284,Database!B:I,2,FALSE)*F1284/1000,"")</f>
        <v/>
      </c>
    </row>
    <row r="1285" spans="5:7" x14ac:dyDescent="0.3">
      <c r="E1285" s="10" t="str">
        <f>IFERROR(VLOOKUP(D1285,Database!B:I,4,FALSE),"")</f>
        <v/>
      </c>
      <c r="F1285" s="11"/>
      <c r="G1285" s="2" t="str">
        <f>IFERROR(VLOOKUP(D1285,Database!B:I,2,FALSE)*F1285/1000,"")</f>
        <v/>
      </c>
    </row>
    <row r="1286" spans="5:7" x14ac:dyDescent="0.3">
      <c r="E1286" s="10" t="str">
        <f>IFERROR(VLOOKUP(D1286,Database!B:I,4,FALSE),"")</f>
        <v/>
      </c>
      <c r="F1286" s="11"/>
      <c r="G1286" s="2" t="str">
        <f>IFERROR(VLOOKUP(D1286,Database!B:I,2,FALSE)*F1286/1000,"")</f>
        <v/>
      </c>
    </row>
    <row r="1287" spans="5:7" x14ac:dyDescent="0.3">
      <c r="E1287" s="10" t="str">
        <f>IFERROR(VLOOKUP(D1287,Database!B:I,4,FALSE),"")</f>
        <v/>
      </c>
      <c r="F1287" s="11"/>
      <c r="G1287" s="2" t="str">
        <f>IFERROR(VLOOKUP(D1287,Database!B:I,2,FALSE)*F1287/1000,"")</f>
        <v/>
      </c>
    </row>
    <row r="1288" spans="5:7" x14ac:dyDescent="0.3">
      <c r="E1288" s="10" t="str">
        <f>IFERROR(VLOOKUP(D1288,Database!B:I,4,FALSE),"")</f>
        <v/>
      </c>
      <c r="F1288" s="11"/>
      <c r="G1288" s="2" t="str">
        <f>IFERROR(VLOOKUP(D1288,Database!B:I,2,FALSE)*F1288/1000,"")</f>
        <v/>
      </c>
    </row>
    <row r="1289" spans="5:7" x14ac:dyDescent="0.3">
      <c r="E1289" s="10" t="str">
        <f>IFERROR(VLOOKUP(D1289,Database!B:I,4,FALSE),"")</f>
        <v/>
      </c>
      <c r="F1289" s="11"/>
      <c r="G1289" s="2" t="str">
        <f>IFERROR(VLOOKUP(D1289,Database!B:I,2,FALSE)*F1289/1000,"")</f>
        <v/>
      </c>
    </row>
    <row r="1290" spans="5:7" x14ac:dyDescent="0.3">
      <c r="E1290" s="10" t="str">
        <f>IFERROR(VLOOKUP(D1290,Database!B:I,4,FALSE),"")</f>
        <v/>
      </c>
      <c r="F1290" s="11"/>
      <c r="G1290" s="2" t="str">
        <f>IFERROR(VLOOKUP(D1290,Database!B:I,2,FALSE)*F1290/1000,"")</f>
        <v/>
      </c>
    </row>
    <row r="1291" spans="5:7" x14ac:dyDescent="0.3">
      <c r="E1291" s="10" t="str">
        <f>IFERROR(VLOOKUP(D1291,Database!B:I,4,FALSE),"")</f>
        <v/>
      </c>
      <c r="F1291" s="11"/>
      <c r="G1291" s="2" t="str">
        <f>IFERROR(VLOOKUP(D1291,Database!B:I,2,FALSE)*F1291/1000,"")</f>
        <v/>
      </c>
    </row>
    <row r="1292" spans="5:7" x14ac:dyDescent="0.3">
      <c r="E1292" s="10" t="str">
        <f>IFERROR(VLOOKUP(D1292,Database!B:I,4,FALSE),"")</f>
        <v/>
      </c>
      <c r="F1292" s="11"/>
      <c r="G1292" s="2" t="str">
        <f>IFERROR(VLOOKUP(D1292,Database!B:I,2,FALSE)*F1292/1000,"")</f>
        <v/>
      </c>
    </row>
    <row r="1293" spans="5:7" x14ac:dyDescent="0.3">
      <c r="E1293" s="10" t="str">
        <f>IFERROR(VLOOKUP(D1293,Database!B:I,4,FALSE),"")</f>
        <v/>
      </c>
      <c r="F1293" s="11"/>
      <c r="G1293" s="2" t="str">
        <f>IFERROR(VLOOKUP(D1293,Database!B:I,2,FALSE)*F1293/1000,"")</f>
        <v/>
      </c>
    </row>
    <row r="1294" spans="5:7" x14ac:dyDescent="0.3">
      <c r="E1294" s="10" t="str">
        <f>IFERROR(VLOOKUP(D1294,Database!B:I,4,FALSE),"")</f>
        <v/>
      </c>
      <c r="F1294" s="11"/>
      <c r="G1294" s="2" t="str">
        <f>IFERROR(VLOOKUP(D1294,Database!B:I,2,FALSE)*F1294/1000,"")</f>
        <v/>
      </c>
    </row>
    <row r="1295" spans="5:7" x14ac:dyDescent="0.3">
      <c r="E1295" s="10" t="str">
        <f>IFERROR(VLOOKUP(D1295,Database!B:I,4,FALSE),"")</f>
        <v/>
      </c>
      <c r="F1295" s="11"/>
      <c r="G1295" s="2" t="str">
        <f>IFERROR(VLOOKUP(D1295,Database!B:I,2,FALSE)*F1295/1000,"")</f>
        <v/>
      </c>
    </row>
    <row r="1296" spans="5:7" x14ac:dyDescent="0.3">
      <c r="E1296" s="10" t="str">
        <f>IFERROR(VLOOKUP(D1296,Database!B:I,4,FALSE),"")</f>
        <v/>
      </c>
      <c r="F1296" s="11"/>
      <c r="G1296" s="2" t="str">
        <f>IFERROR(VLOOKUP(D1296,Database!B:I,2,FALSE)*F1296/1000,"")</f>
        <v/>
      </c>
    </row>
    <row r="1297" spans="5:7" x14ac:dyDescent="0.3">
      <c r="E1297" s="10" t="str">
        <f>IFERROR(VLOOKUP(D1297,Database!B:I,4,FALSE),"")</f>
        <v/>
      </c>
      <c r="F1297" s="11"/>
      <c r="G1297" s="2" t="str">
        <f>IFERROR(VLOOKUP(D1297,Database!B:I,2,FALSE)*F1297/1000,"")</f>
        <v/>
      </c>
    </row>
    <row r="1298" spans="5:7" x14ac:dyDescent="0.3">
      <c r="E1298" s="10" t="str">
        <f>IFERROR(VLOOKUP(D1298,Database!B:I,4,FALSE),"")</f>
        <v/>
      </c>
      <c r="F1298" s="11"/>
      <c r="G1298" s="2" t="str">
        <f>IFERROR(VLOOKUP(D1298,Database!B:I,2,FALSE)*F1298/1000,"")</f>
        <v/>
      </c>
    </row>
    <row r="1299" spans="5:7" x14ac:dyDescent="0.3">
      <c r="E1299" s="10" t="str">
        <f>IFERROR(VLOOKUP(D1299,Database!B:I,4,FALSE),"")</f>
        <v/>
      </c>
      <c r="F1299" s="11"/>
      <c r="G1299" s="2" t="str">
        <f>IFERROR(VLOOKUP(D1299,Database!B:I,2,FALSE)*F1299/1000,"")</f>
        <v/>
      </c>
    </row>
    <row r="1300" spans="5:7" x14ac:dyDescent="0.3">
      <c r="E1300" s="10" t="str">
        <f>IFERROR(VLOOKUP(D1300,Database!B:I,4,FALSE),"")</f>
        <v/>
      </c>
      <c r="F1300" s="11"/>
      <c r="G1300" s="2" t="str">
        <f>IFERROR(VLOOKUP(D1300,Database!B:I,2,FALSE)*F1300/1000,"")</f>
        <v/>
      </c>
    </row>
    <row r="1301" spans="5:7" x14ac:dyDescent="0.3">
      <c r="E1301" s="10" t="str">
        <f>IFERROR(VLOOKUP(D1301,Database!B:I,4,FALSE),"")</f>
        <v/>
      </c>
      <c r="F1301" s="11"/>
      <c r="G1301" s="2" t="str">
        <f>IFERROR(VLOOKUP(D1301,Database!B:I,2,FALSE)*F1301/1000,"")</f>
        <v/>
      </c>
    </row>
    <row r="1302" spans="5:7" x14ac:dyDescent="0.3">
      <c r="E1302" s="10" t="str">
        <f>IFERROR(VLOOKUP(D1302,Database!B:I,4,FALSE),"")</f>
        <v/>
      </c>
      <c r="F1302" s="11"/>
      <c r="G1302" s="2" t="str">
        <f>IFERROR(VLOOKUP(D1302,Database!B:I,2,FALSE)*F1302/1000,"")</f>
        <v/>
      </c>
    </row>
    <row r="1303" spans="5:7" x14ac:dyDescent="0.3">
      <c r="E1303" s="10" t="str">
        <f>IFERROR(VLOOKUP(D1303,Database!B:I,4,FALSE),"")</f>
        <v/>
      </c>
      <c r="F1303" s="11"/>
      <c r="G1303" s="2" t="str">
        <f>IFERROR(VLOOKUP(D1303,Database!B:I,2,FALSE)*F1303/1000,"")</f>
        <v/>
      </c>
    </row>
    <row r="1304" spans="5:7" x14ac:dyDescent="0.3">
      <c r="E1304" s="10" t="str">
        <f>IFERROR(VLOOKUP(D1304,Database!B:I,4,FALSE),"")</f>
        <v/>
      </c>
      <c r="F1304" s="11"/>
      <c r="G1304" s="2" t="str">
        <f>IFERROR(VLOOKUP(D1304,Database!B:I,2,FALSE)*F1304/1000,"")</f>
        <v/>
      </c>
    </row>
    <row r="1305" spans="5:7" x14ac:dyDescent="0.3">
      <c r="E1305" s="10" t="str">
        <f>IFERROR(VLOOKUP(D1305,Database!B:I,4,FALSE),"")</f>
        <v/>
      </c>
      <c r="F1305" s="11"/>
      <c r="G1305" s="2" t="str">
        <f>IFERROR(VLOOKUP(D1305,Database!B:I,2,FALSE)*F1305/1000,"")</f>
        <v/>
      </c>
    </row>
    <row r="1306" spans="5:7" x14ac:dyDescent="0.3">
      <c r="E1306" s="10" t="str">
        <f>IFERROR(VLOOKUP(D1306,Database!B:I,4,FALSE),"")</f>
        <v/>
      </c>
      <c r="F1306" s="11"/>
      <c r="G1306" s="2" t="str">
        <f>IFERROR(VLOOKUP(D1306,Database!B:I,2,FALSE)*F1306/1000,"")</f>
        <v/>
      </c>
    </row>
    <row r="1307" spans="5:7" x14ac:dyDescent="0.3">
      <c r="E1307" s="10" t="str">
        <f>IFERROR(VLOOKUP(D1307,Database!B:I,4,FALSE),"")</f>
        <v/>
      </c>
      <c r="F1307" s="11"/>
      <c r="G1307" s="2" t="str">
        <f>IFERROR(VLOOKUP(D1307,Database!B:I,2,FALSE)*F1307/1000,"")</f>
        <v/>
      </c>
    </row>
    <row r="1308" spans="5:7" x14ac:dyDescent="0.3">
      <c r="E1308" s="10" t="str">
        <f>IFERROR(VLOOKUP(D1308,Database!B:I,4,FALSE),"")</f>
        <v/>
      </c>
      <c r="F1308" s="11"/>
      <c r="G1308" s="2" t="str">
        <f>IFERROR(VLOOKUP(D1308,Database!B:I,2,FALSE)*F1308/1000,"")</f>
        <v/>
      </c>
    </row>
    <row r="1309" spans="5:7" x14ac:dyDescent="0.3">
      <c r="E1309" s="10" t="str">
        <f>IFERROR(VLOOKUP(D1309,Database!B:I,4,FALSE),"")</f>
        <v/>
      </c>
      <c r="F1309" s="11"/>
      <c r="G1309" s="2" t="str">
        <f>IFERROR(VLOOKUP(D1309,Database!B:I,2,FALSE)*F1309/1000,"")</f>
        <v/>
      </c>
    </row>
    <row r="1310" spans="5:7" x14ac:dyDescent="0.3">
      <c r="E1310" s="10" t="str">
        <f>IFERROR(VLOOKUP(D1310,Database!B:I,4,FALSE),"")</f>
        <v/>
      </c>
      <c r="F1310" s="11"/>
      <c r="G1310" s="2" t="str">
        <f>IFERROR(VLOOKUP(D1310,Database!B:I,2,FALSE)*F1310/1000,"")</f>
        <v/>
      </c>
    </row>
    <row r="1311" spans="5:7" x14ac:dyDescent="0.3">
      <c r="E1311" s="10" t="str">
        <f>IFERROR(VLOOKUP(D1311,Database!B:I,4,FALSE),"")</f>
        <v/>
      </c>
      <c r="F1311" s="11"/>
      <c r="G1311" s="2" t="str">
        <f>IFERROR(VLOOKUP(D1311,Database!B:I,2,FALSE)*F1311/1000,"")</f>
        <v/>
      </c>
    </row>
    <row r="1312" spans="5:7" x14ac:dyDescent="0.3">
      <c r="E1312" s="10" t="str">
        <f>IFERROR(VLOOKUP(D1312,Database!B:I,4,FALSE),"")</f>
        <v/>
      </c>
      <c r="F1312" s="11"/>
      <c r="G1312" s="2" t="str">
        <f>IFERROR(VLOOKUP(D1312,Database!B:I,2,FALSE)*F1312/1000,"")</f>
        <v/>
      </c>
    </row>
    <row r="1313" spans="5:7" x14ac:dyDescent="0.3">
      <c r="E1313" s="10" t="str">
        <f>IFERROR(VLOOKUP(D1313,Database!B:I,4,FALSE),"")</f>
        <v/>
      </c>
      <c r="F1313" s="11"/>
      <c r="G1313" s="2" t="str">
        <f>IFERROR(VLOOKUP(D1313,Database!B:I,2,FALSE)*F1313/1000,"")</f>
        <v/>
      </c>
    </row>
    <row r="1314" spans="5:7" x14ac:dyDescent="0.3">
      <c r="E1314" s="10" t="str">
        <f>IFERROR(VLOOKUP(D1314,Database!B:I,4,FALSE),"")</f>
        <v/>
      </c>
      <c r="F1314" s="11"/>
      <c r="G1314" s="2" t="str">
        <f>IFERROR(VLOOKUP(D1314,Database!B:I,2,FALSE)*F1314/1000,"")</f>
        <v/>
      </c>
    </row>
    <row r="1315" spans="5:7" x14ac:dyDescent="0.3">
      <c r="E1315" s="10" t="str">
        <f>IFERROR(VLOOKUP(D1315,Database!B:I,4,FALSE),"")</f>
        <v/>
      </c>
      <c r="F1315" s="11"/>
      <c r="G1315" s="2" t="str">
        <f>IFERROR(VLOOKUP(D1315,Database!B:I,2,FALSE)*F1315/1000,"")</f>
        <v/>
      </c>
    </row>
    <row r="1316" spans="5:7" x14ac:dyDescent="0.3">
      <c r="E1316" s="10" t="str">
        <f>IFERROR(VLOOKUP(D1316,Database!B:I,4,FALSE),"")</f>
        <v/>
      </c>
      <c r="F1316" s="11"/>
      <c r="G1316" s="2" t="str">
        <f>IFERROR(VLOOKUP(D1316,Database!B:I,2,FALSE)*F1316/1000,"")</f>
        <v/>
      </c>
    </row>
    <row r="1317" spans="5:7" x14ac:dyDescent="0.3">
      <c r="E1317" s="10" t="str">
        <f>IFERROR(VLOOKUP(D1317,Database!B:I,4,FALSE),"")</f>
        <v/>
      </c>
      <c r="F1317" s="11"/>
      <c r="G1317" s="2" t="str">
        <f>IFERROR(VLOOKUP(D1317,Database!B:I,2,FALSE)*F1317/1000,"")</f>
        <v/>
      </c>
    </row>
    <row r="1318" spans="5:7" x14ac:dyDescent="0.3">
      <c r="E1318" s="10" t="str">
        <f>IFERROR(VLOOKUP(D1318,Database!B:I,4,FALSE),"")</f>
        <v/>
      </c>
      <c r="F1318" s="11"/>
      <c r="G1318" s="2" t="str">
        <f>IFERROR(VLOOKUP(D1318,Database!B:I,2,FALSE)*F1318/1000,"")</f>
        <v/>
      </c>
    </row>
    <row r="1319" spans="5:7" x14ac:dyDescent="0.3">
      <c r="E1319" s="10" t="str">
        <f>IFERROR(VLOOKUP(D1319,Database!B:I,4,FALSE),"")</f>
        <v/>
      </c>
      <c r="F1319" s="11"/>
      <c r="G1319" s="2" t="str">
        <f>IFERROR(VLOOKUP(D1319,Database!B:I,2,FALSE)*F1319/1000,"")</f>
        <v/>
      </c>
    </row>
    <row r="1320" spans="5:7" x14ac:dyDescent="0.3">
      <c r="E1320" s="10" t="str">
        <f>IFERROR(VLOOKUP(D1320,Database!B:I,4,FALSE),"")</f>
        <v/>
      </c>
      <c r="F1320" s="11"/>
      <c r="G1320" s="2" t="str">
        <f>IFERROR(VLOOKUP(D1320,Database!B:I,2,FALSE)*F1320/1000,"")</f>
        <v/>
      </c>
    </row>
    <row r="1321" spans="5:7" x14ac:dyDescent="0.3">
      <c r="E1321" s="10" t="str">
        <f>IFERROR(VLOOKUP(D1321,Database!B:I,4,FALSE),"")</f>
        <v/>
      </c>
      <c r="F1321" s="11"/>
      <c r="G1321" s="2" t="str">
        <f>IFERROR(VLOOKUP(D1321,Database!B:I,2,FALSE)*F1321/1000,"")</f>
        <v/>
      </c>
    </row>
    <row r="1322" spans="5:7" x14ac:dyDescent="0.3">
      <c r="E1322" s="10" t="str">
        <f>IFERROR(VLOOKUP(D1322,Database!B:I,4,FALSE),"")</f>
        <v/>
      </c>
      <c r="F1322" s="11"/>
      <c r="G1322" s="2" t="str">
        <f>IFERROR(VLOOKUP(D1322,Database!B:I,2,FALSE)*F1322/1000,"")</f>
        <v/>
      </c>
    </row>
    <row r="1323" spans="5:7" x14ac:dyDescent="0.3">
      <c r="E1323" s="10" t="str">
        <f>IFERROR(VLOOKUP(D1323,Database!B:I,4,FALSE),"")</f>
        <v/>
      </c>
      <c r="F1323" s="11"/>
      <c r="G1323" s="2" t="str">
        <f>IFERROR(VLOOKUP(D1323,Database!B:I,2,FALSE)*F1323/1000,"")</f>
        <v/>
      </c>
    </row>
    <row r="1324" spans="5:7" x14ac:dyDescent="0.3">
      <c r="E1324" s="10" t="str">
        <f>IFERROR(VLOOKUP(D1324,Database!B:I,4,FALSE),"")</f>
        <v/>
      </c>
      <c r="F1324" s="11"/>
      <c r="G1324" s="2" t="str">
        <f>IFERROR(VLOOKUP(D1324,Database!B:I,2,FALSE)*F1324/1000,"")</f>
        <v/>
      </c>
    </row>
    <row r="1325" spans="5:7" x14ac:dyDescent="0.3">
      <c r="E1325" s="10" t="str">
        <f>IFERROR(VLOOKUP(D1325,Database!B:I,4,FALSE),"")</f>
        <v/>
      </c>
      <c r="F1325" s="11"/>
      <c r="G1325" s="2" t="str">
        <f>IFERROR(VLOOKUP(D1325,Database!B:I,2,FALSE)*F1325/1000,"")</f>
        <v/>
      </c>
    </row>
    <row r="1326" spans="5:7" x14ac:dyDescent="0.3">
      <c r="E1326" s="10" t="str">
        <f>IFERROR(VLOOKUP(D1326,Database!B:I,4,FALSE),"")</f>
        <v/>
      </c>
      <c r="F1326" s="11"/>
      <c r="G1326" s="2" t="str">
        <f>IFERROR(VLOOKUP(D1326,Database!B:I,2,FALSE)*F1326/1000,"")</f>
        <v/>
      </c>
    </row>
    <row r="1327" spans="5:7" x14ac:dyDescent="0.3">
      <c r="E1327" s="10" t="str">
        <f>IFERROR(VLOOKUP(D1327,Database!B:I,4,FALSE),"")</f>
        <v/>
      </c>
      <c r="F1327" s="11"/>
      <c r="G1327" s="2" t="str">
        <f>IFERROR(VLOOKUP(D1327,Database!B:I,2,FALSE)*F1327/1000,"")</f>
        <v/>
      </c>
    </row>
    <row r="1328" spans="5:7" x14ac:dyDescent="0.3">
      <c r="E1328" s="10" t="str">
        <f>IFERROR(VLOOKUP(D1328,Database!B:I,4,FALSE),"")</f>
        <v/>
      </c>
      <c r="F1328" s="11"/>
      <c r="G1328" s="2" t="str">
        <f>IFERROR(VLOOKUP(D1328,Database!B:I,2,FALSE)*F1328/1000,"")</f>
        <v/>
      </c>
    </row>
    <row r="1329" spans="5:7" x14ac:dyDescent="0.3">
      <c r="E1329" s="10" t="str">
        <f>IFERROR(VLOOKUP(D1329,Database!B:I,4,FALSE),"")</f>
        <v/>
      </c>
      <c r="F1329" s="11"/>
      <c r="G1329" s="2" t="str">
        <f>IFERROR(VLOOKUP(D1329,Database!B:I,2,FALSE)*F1329/1000,"")</f>
        <v/>
      </c>
    </row>
    <row r="1330" spans="5:7" x14ac:dyDescent="0.3">
      <c r="E1330" s="10" t="str">
        <f>IFERROR(VLOOKUP(D1330,Database!B:I,4,FALSE),"")</f>
        <v/>
      </c>
      <c r="F1330" s="11"/>
      <c r="G1330" s="2" t="str">
        <f>IFERROR(VLOOKUP(D1330,Database!B:I,2,FALSE)*F1330/1000,"")</f>
        <v/>
      </c>
    </row>
    <row r="1331" spans="5:7" x14ac:dyDescent="0.3">
      <c r="E1331" s="10" t="str">
        <f>IFERROR(VLOOKUP(D1331,Database!B:I,4,FALSE),"")</f>
        <v/>
      </c>
      <c r="F1331" s="11"/>
      <c r="G1331" s="2" t="str">
        <f>IFERROR(VLOOKUP(D1331,Database!B:I,2,FALSE)*F1331/1000,"")</f>
        <v/>
      </c>
    </row>
    <row r="1332" spans="5:7" x14ac:dyDescent="0.3">
      <c r="E1332" s="10" t="str">
        <f>IFERROR(VLOOKUP(D1332,Database!B:I,4,FALSE),"")</f>
        <v/>
      </c>
      <c r="F1332" s="11"/>
      <c r="G1332" s="2" t="str">
        <f>IFERROR(VLOOKUP(D1332,Database!B:I,2,FALSE)*F1332/1000,"")</f>
        <v/>
      </c>
    </row>
    <row r="1333" spans="5:7" x14ac:dyDescent="0.3">
      <c r="E1333" s="10" t="str">
        <f>IFERROR(VLOOKUP(D1333,Database!B:I,4,FALSE),"")</f>
        <v/>
      </c>
      <c r="F1333" s="11"/>
      <c r="G1333" s="2" t="str">
        <f>IFERROR(VLOOKUP(D1333,Database!B:I,2,FALSE)*F1333/1000,"")</f>
        <v/>
      </c>
    </row>
    <row r="1334" spans="5:7" x14ac:dyDescent="0.3">
      <c r="E1334" s="10" t="str">
        <f>IFERROR(VLOOKUP(D1334,Database!B:I,4,FALSE),"")</f>
        <v/>
      </c>
      <c r="F1334" s="11"/>
      <c r="G1334" s="2" t="str">
        <f>IFERROR(VLOOKUP(D1334,Database!B:I,2,FALSE)*F1334/1000,"")</f>
        <v/>
      </c>
    </row>
    <row r="1335" spans="5:7" x14ac:dyDescent="0.3">
      <c r="E1335" s="10" t="str">
        <f>IFERROR(VLOOKUP(D1335,Database!B:I,4,FALSE),"")</f>
        <v/>
      </c>
      <c r="F1335" s="11"/>
      <c r="G1335" s="2" t="str">
        <f>IFERROR(VLOOKUP(D1335,Database!B:I,2,FALSE)*F1335/1000,"")</f>
        <v/>
      </c>
    </row>
    <row r="1336" spans="5:7" x14ac:dyDescent="0.3">
      <c r="E1336" s="10" t="str">
        <f>IFERROR(VLOOKUP(D1336,Database!B:I,4,FALSE),"")</f>
        <v/>
      </c>
      <c r="F1336" s="11"/>
      <c r="G1336" s="2" t="str">
        <f>IFERROR(VLOOKUP(D1336,Database!B:I,2,FALSE)*F1336/1000,"")</f>
        <v/>
      </c>
    </row>
    <row r="1337" spans="5:7" x14ac:dyDescent="0.3">
      <c r="E1337" s="10" t="str">
        <f>IFERROR(VLOOKUP(D1337,Database!B:I,4,FALSE),"")</f>
        <v/>
      </c>
      <c r="F1337" s="11"/>
      <c r="G1337" s="2" t="str">
        <f>IFERROR(VLOOKUP(D1337,Database!B:I,2,FALSE)*F1337/1000,"")</f>
        <v/>
      </c>
    </row>
    <row r="1338" spans="5:7" x14ac:dyDescent="0.3">
      <c r="E1338" s="10" t="str">
        <f>IFERROR(VLOOKUP(D1338,Database!B:I,4,FALSE),"")</f>
        <v/>
      </c>
      <c r="F1338" s="11"/>
      <c r="G1338" s="2" t="str">
        <f>IFERROR(VLOOKUP(D1338,Database!B:I,2,FALSE)*F1338/1000,"")</f>
        <v/>
      </c>
    </row>
    <row r="1339" spans="5:7" x14ac:dyDescent="0.3">
      <c r="E1339" s="10" t="str">
        <f>IFERROR(VLOOKUP(D1339,Database!B:I,4,FALSE),"")</f>
        <v/>
      </c>
      <c r="F1339" s="11"/>
      <c r="G1339" s="2" t="str">
        <f>IFERROR(VLOOKUP(D1339,Database!B:I,2,FALSE)*F1339/1000,"")</f>
        <v/>
      </c>
    </row>
    <row r="1340" spans="5:7" x14ac:dyDescent="0.3">
      <c r="E1340" s="10" t="str">
        <f>IFERROR(VLOOKUP(D1340,Database!B:I,4,FALSE),"")</f>
        <v/>
      </c>
      <c r="F1340" s="11"/>
      <c r="G1340" s="2" t="str">
        <f>IFERROR(VLOOKUP(D1340,Database!B:I,2,FALSE)*F1340/1000,"")</f>
        <v/>
      </c>
    </row>
    <row r="1341" spans="5:7" x14ac:dyDescent="0.3">
      <c r="E1341" s="10" t="str">
        <f>IFERROR(VLOOKUP(D1341,Database!B:I,4,FALSE),"")</f>
        <v/>
      </c>
      <c r="F1341" s="11"/>
      <c r="G1341" s="2" t="str">
        <f>IFERROR(VLOOKUP(D1341,Database!B:I,2,FALSE)*F1341/1000,"")</f>
        <v/>
      </c>
    </row>
    <row r="1342" spans="5:7" x14ac:dyDescent="0.3">
      <c r="E1342" s="10" t="str">
        <f>IFERROR(VLOOKUP(D1342,Database!B:I,4,FALSE),"")</f>
        <v/>
      </c>
      <c r="F1342" s="11"/>
      <c r="G1342" s="2" t="str">
        <f>IFERROR(VLOOKUP(D1342,Database!B:I,2,FALSE)*F1342/1000,"")</f>
        <v/>
      </c>
    </row>
    <row r="1343" spans="5:7" x14ac:dyDescent="0.3">
      <c r="E1343" s="10" t="str">
        <f>IFERROR(VLOOKUP(D1343,Database!B:I,4,FALSE),"")</f>
        <v/>
      </c>
      <c r="F1343" s="11"/>
      <c r="G1343" s="2" t="str">
        <f>IFERROR(VLOOKUP(D1343,Database!B:I,2,FALSE)*F1343/1000,"")</f>
        <v/>
      </c>
    </row>
    <row r="1344" spans="5:7" x14ac:dyDescent="0.3">
      <c r="E1344" s="10" t="str">
        <f>IFERROR(VLOOKUP(D1344,Database!B:I,4,FALSE),"")</f>
        <v/>
      </c>
      <c r="F1344" s="11"/>
      <c r="G1344" s="2" t="str">
        <f>IFERROR(VLOOKUP(D1344,Database!B:I,2,FALSE)*F1344/1000,"")</f>
        <v/>
      </c>
    </row>
    <row r="1345" spans="5:7" x14ac:dyDescent="0.3">
      <c r="E1345" s="10" t="str">
        <f>IFERROR(VLOOKUP(D1345,Database!B:I,4,FALSE),"")</f>
        <v/>
      </c>
      <c r="F1345" s="11"/>
      <c r="G1345" s="2" t="str">
        <f>IFERROR(VLOOKUP(D1345,Database!B:I,2,FALSE)*F1345/1000,"")</f>
        <v/>
      </c>
    </row>
    <row r="1346" spans="5:7" x14ac:dyDescent="0.3">
      <c r="E1346" s="10" t="str">
        <f>IFERROR(VLOOKUP(D1346,Database!B:I,4,FALSE),"")</f>
        <v/>
      </c>
      <c r="F1346" s="11"/>
      <c r="G1346" s="2" t="str">
        <f>IFERROR(VLOOKUP(D1346,Database!B:I,2,FALSE)*F1346/1000,"")</f>
        <v/>
      </c>
    </row>
    <row r="1347" spans="5:7" x14ac:dyDescent="0.3">
      <c r="E1347" s="10" t="str">
        <f>IFERROR(VLOOKUP(D1347,Database!B:I,4,FALSE),"")</f>
        <v/>
      </c>
      <c r="F1347" s="11"/>
      <c r="G1347" s="2" t="str">
        <f>IFERROR(VLOOKUP(D1347,Database!B:I,2,FALSE)*F1347/1000,"")</f>
        <v/>
      </c>
    </row>
    <row r="1348" spans="5:7" x14ac:dyDescent="0.3">
      <c r="E1348" s="10" t="str">
        <f>IFERROR(VLOOKUP(D1348,Database!B:I,4,FALSE),"")</f>
        <v/>
      </c>
      <c r="F1348" s="11"/>
      <c r="G1348" s="2" t="str">
        <f>IFERROR(VLOOKUP(D1348,Database!B:I,2,FALSE)*F1348/1000,"")</f>
        <v/>
      </c>
    </row>
    <row r="1349" spans="5:7" x14ac:dyDescent="0.3">
      <c r="E1349" s="10" t="str">
        <f>IFERROR(VLOOKUP(D1349,Database!B:I,4,FALSE),"")</f>
        <v/>
      </c>
      <c r="F1349" s="11"/>
      <c r="G1349" s="2" t="str">
        <f>IFERROR(VLOOKUP(D1349,Database!B:I,2,FALSE)*F1349/1000,"")</f>
        <v/>
      </c>
    </row>
    <row r="1350" spans="5:7" x14ac:dyDescent="0.3">
      <c r="E1350" s="10" t="str">
        <f>IFERROR(VLOOKUP(D1350,Database!B:I,4,FALSE),"")</f>
        <v/>
      </c>
      <c r="F1350" s="11"/>
      <c r="G1350" s="2" t="str">
        <f>IFERROR(VLOOKUP(D1350,Database!B:I,2,FALSE)*F1350/1000,"")</f>
        <v/>
      </c>
    </row>
    <row r="1351" spans="5:7" x14ac:dyDescent="0.3">
      <c r="E1351" s="10" t="str">
        <f>IFERROR(VLOOKUP(D1351,Database!B:I,4,FALSE),"")</f>
        <v/>
      </c>
      <c r="F1351" s="11"/>
      <c r="G1351" s="2" t="str">
        <f>IFERROR(VLOOKUP(D1351,Database!B:I,2,FALSE)*F1351/1000,"")</f>
        <v/>
      </c>
    </row>
    <row r="1352" spans="5:7" x14ac:dyDescent="0.3">
      <c r="E1352" s="10" t="str">
        <f>IFERROR(VLOOKUP(D1352,Database!B:I,4,FALSE),"")</f>
        <v/>
      </c>
      <c r="F1352" s="11"/>
      <c r="G1352" s="2" t="str">
        <f>IFERROR(VLOOKUP(D1352,Database!B:I,2,FALSE)*F1352/1000,"")</f>
        <v/>
      </c>
    </row>
    <row r="1353" spans="5:7" x14ac:dyDescent="0.3">
      <c r="E1353" s="10" t="str">
        <f>IFERROR(VLOOKUP(D1353,Database!B:I,4,FALSE),"")</f>
        <v/>
      </c>
      <c r="F1353" s="11"/>
      <c r="G1353" s="2" t="str">
        <f>IFERROR(VLOOKUP(D1353,Database!B:I,2,FALSE)*F1353/1000,"")</f>
        <v/>
      </c>
    </row>
    <row r="1354" spans="5:7" x14ac:dyDescent="0.3">
      <c r="E1354" s="10" t="str">
        <f>IFERROR(VLOOKUP(D1354,Database!B:I,4,FALSE),"")</f>
        <v/>
      </c>
      <c r="F1354" s="11"/>
      <c r="G1354" s="2" t="str">
        <f>IFERROR(VLOOKUP(D1354,Database!B:I,2,FALSE)*F1354/1000,"")</f>
        <v/>
      </c>
    </row>
    <row r="1355" spans="5:7" x14ac:dyDescent="0.3">
      <c r="E1355" s="10" t="str">
        <f>IFERROR(VLOOKUP(D1355,Database!B:I,4,FALSE),"")</f>
        <v/>
      </c>
      <c r="F1355" s="11"/>
      <c r="G1355" s="2" t="str">
        <f>IFERROR(VLOOKUP(D1355,Database!B:I,2,FALSE)*F1355/1000,"")</f>
        <v/>
      </c>
    </row>
    <row r="1356" spans="5:7" x14ac:dyDescent="0.3">
      <c r="E1356" s="10" t="str">
        <f>IFERROR(VLOOKUP(D1356,Database!B:I,4,FALSE),"")</f>
        <v/>
      </c>
      <c r="F1356" s="11"/>
      <c r="G1356" s="2" t="str">
        <f>IFERROR(VLOOKUP(D1356,Database!B:I,2,FALSE)*F1356/1000,"")</f>
        <v/>
      </c>
    </row>
    <row r="1357" spans="5:7" x14ac:dyDescent="0.3">
      <c r="E1357" s="10" t="str">
        <f>IFERROR(VLOOKUP(D1357,Database!B:I,4,FALSE),"")</f>
        <v/>
      </c>
      <c r="F1357" s="11"/>
      <c r="G1357" s="2" t="str">
        <f>IFERROR(VLOOKUP(D1357,Database!B:I,2,FALSE)*F1357/1000,"")</f>
        <v/>
      </c>
    </row>
    <row r="1358" spans="5:7" x14ac:dyDescent="0.3">
      <c r="E1358" s="10" t="str">
        <f>IFERROR(VLOOKUP(D1358,Database!B:I,4,FALSE),"")</f>
        <v/>
      </c>
      <c r="F1358" s="11"/>
      <c r="G1358" s="2" t="str">
        <f>IFERROR(VLOOKUP(D1358,Database!B:I,2,FALSE)*F1358/1000,"")</f>
        <v/>
      </c>
    </row>
    <row r="1359" spans="5:7" x14ac:dyDescent="0.3">
      <c r="E1359" s="10" t="str">
        <f>IFERROR(VLOOKUP(D1359,Database!B:I,4,FALSE),"")</f>
        <v/>
      </c>
      <c r="F1359" s="11"/>
      <c r="G1359" s="2" t="str">
        <f>IFERROR(VLOOKUP(D1359,Database!B:I,2,FALSE)*F1359/1000,"")</f>
        <v/>
      </c>
    </row>
    <row r="1360" spans="5:7" x14ac:dyDescent="0.3">
      <c r="E1360" s="10" t="str">
        <f>IFERROR(VLOOKUP(D1360,Database!B:I,4,FALSE),"")</f>
        <v/>
      </c>
      <c r="F1360" s="11"/>
      <c r="G1360" s="2" t="str">
        <f>IFERROR(VLOOKUP(D1360,Database!B:I,2,FALSE)*F1360/1000,"")</f>
        <v/>
      </c>
    </row>
    <row r="1361" spans="5:7" x14ac:dyDescent="0.3">
      <c r="E1361" s="10" t="str">
        <f>IFERROR(VLOOKUP(D1361,Database!B:I,4,FALSE),"")</f>
        <v/>
      </c>
      <c r="F1361" s="11"/>
      <c r="G1361" s="2" t="str">
        <f>IFERROR(VLOOKUP(D1361,Database!B:I,2,FALSE)*F1361/1000,"")</f>
        <v/>
      </c>
    </row>
    <row r="1362" spans="5:7" x14ac:dyDescent="0.3">
      <c r="E1362" s="10" t="str">
        <f>IFERROR(VLOOKUP(D1362,Database!B:I,4,FALSE),"")</f>
        <v/>
      </c>
      <c r="F1362" s="11"/>
      <c r="G1362" s="2" t="str">
        <f>IFERROR(VLOOKUP(D1362,Database!B:I,2,FALSE)*F1362/1000,"")</f>
        <v/>
      </c>
    </row>
    <row r="1363" spans="5:7" x14ac:dyDescent="0.3">
      <c r="E1363" s="10" t="str">
        <f>IFERROR(VLOOKUP(D1363,Database!B:I,4,FALSE),"")</f>
        <v/>
      </c>
      <c r="F1363" s="11"/>
      <c r="G1363" s="2" t="str">
        <f>IFERROR(VLOOKUP(D1363,Database!B:I,2,FALSE)*F1363/1000,"")</f>
        <v/>
      </c>
    </row>
    <row r="1364" spans="5:7" x14ac:dyDescent="0.3">
      <c r="E1364" s="10" t="str">
        <f>IFERROR(VLOOKUP(D1364,Database!B:I,4,FALSE),"")</f>
        <v/>
      </c>
      <c r="F1364" s="11"/>
      <c r="G1364" s="2" t="str">
        <f>IFERROR(VLOOKUP(D1364,Database!B:I,2,FALSE)*F1364/1000,"")</f>
        <v/>
      </c>
    </row>
    <row r="1365" spans="5:7" x14ac:dyDescent="0.3">
      <c r="E1365" s="10" t="str">
        <f>IFERROR(VLOOKUP(D1365,Database!B:I,4,FALSE),"")</f>
        <v/>
      </c>
      <c r="F1365" s="11"/>
      <c r="G1365" s="2" t="str">
        <f>IFERROR(VLOOKUP(D1365,Database!B:I,2,FALSE)*F1365/1000,"")</f>
        <v/>
      </c>
    </row>
    <row r="1366" spans="5:7" x14ac:dyDescent="0.3">
      <c r="E1366" s="10" t="str">
        <f>IFERROR(VLOOKUP(D1366,Database!B:I,4,FALSE),"")</f>
        <v/>
      </c>
      <c r="F1366" s="11"/>
      <c r="G1366" s="2" t="str">
        <f>IFERROR(VLOOKUP(D1366,Database!B:I,2,FALSE)*F1366/1000,"")</f>
        <v/>
      </c>
    </row>
    <row r="1367" spans="5:7" x14ac:dyDescent="0.3">
      <c r="E1367" s="10" t="str">
        <f>IFERROR(VLOOKUP(D1367,Database!B:I,4,FALSE),"")</f>
        <v/>
      </c>
      <c r="F1367" s="11"/>
      <c r="G1367" s="2" t="str">
        <f>IFERROR(VLOOKUP(D1367,Database!B:I,2,FALSE)*F1367/1000,"")</f>
        <v/>
      </c>
    </row>
    <row r="1368" spans="5:7" x14ac:dyDescent="0.3">
      <c r="E1368" s="10" t="str">
        <f>IFERROR(VLOOKUP(D1368,Database!B:I,4,FALSE),"")</f>
        <v/>
      </c>
      <c r="F1368" s="11"/>
      <c r="G1368" s="2" t="str">
        <f>IFERROR(VLOOKUP(D1368,Database!B:I,2,FALSE)*F1368/1000,"")</f>
        <v/>
      </c>
    </row>
    <row r="1369" spans="5:7" x14ac:dyDescent="0.3">
      <c r="E1369" s="10" t="str">
        <f>IFERROR(VLOOKUP(D1369,Database!B:I,4,FALSE),"")</f>
        <v/>
      </c>
      <c r="F1369" s="11"/>
      <c r="G1369" s="2" t="str">
        <f>IFERROR(VLOOKUP(D1369,Database!B:I,2,FALSE)*F1369/1000,"")</f>
        <v/>
      </c>
    </row>
    <row r="1370" spans="5:7" x14ac:dyDescent="0.3">
      <c r="E1370" s="10" t="str">
        <f>IFERROR(VLOOKUP(D1370,Database!B:I,4,FALSE),"")</f>
        <v/>
      </c>
      <c r="F1370" s="11"/>
      <c r="G1370" s="2" t="str">
        <f>IFERROR(VLOOKUP(D1370,Database!B:I,2,FALSE)*F1370/1000,"")</f>
        <v/>
      </c>
    </row>
    <row r="1371" spans="5:7" x14ac:dyDescent="0.3">
      <c r="E1371" s="10" t="str">
        <f>IFERROR(VLOOKUP(D1371,Database!B:I,4,FALSE),"")</f>
        <v/>
      </c>
      <c r="F1371" s="11"/>
      <c r="G1371" s="2" t="str">
        <f>IFERROR(VLOOKUP(D1371,Database!B:I,2,FALSE)*F1371/1000,"")</f>
        <v/>
      </c>
    </row>
    <row r="1372" spans="5:7" x14ac:dyDescent="0.3">
      <c r="E1372" s="10" t="str">
        <f>IFERROR(VLOOKUP(D1372,Database!B:I,4,FALSE),"")</f>
        <v/>
      </c>
      <c r="F1372" s="11"/>
      <c r="G1372" s="2" t="str">
        <f>IFERROR(VLOOKUP(D1372,Database!B:I,2,FALSE)*F1372/1000,"")</f>
        <v/>
      </c>
    </row>
    <row r="1373" spans="5:7" x14ac:dyDescent="0.3">
      <c r="E1373" s="10" t="str">
        <f>IFERROR(VLOOKUP(D1373,Database!B:I,4,FALSE),"")</f>
        <v/>
      </c>
      <c r="F1373" s="11"/>
      <c r="G1373" s="2" t="str">
        <f>IFERROR(VLOOKUP(D1373,Database!B:I,2,FALSE)*F1373/1000,"")</f>
        <v/>
      </c>
    </row>
    <row r="1374" spans="5:7" x14ac:dyDescent="0.3">
      <c r="E1374" s="10" t="str">
        <f>IFERROR(VLOOKUP(D1374,Database!B:I,4,FALSE),"")</f>
        <v/>
      </c>
      <c r="F1374" s="11"/>
      <c r="G1374" s="2" t="str">
        <f>IFERROR(VLOOKUP(D1374,Database!B:I,2,FALSE)*F1374/1000,"")</f>
        <v/>
      </c>
    </row>
    <row r="1375" spans="5:7" x14ac:dyDescent="0.3">
      <c r="E1375" s="10" t="str">
        <f>IFERROR(VLOOKUP(D1375,Database!B:I,4,FALSE),"")</f>
        <v/>
      </c>
      <c r="F1375" s="11"/>
      <c r="G1375" s="2" t="str">
        <f>IFERROR(VLOOKUP(D1375,Database!B:I,2,FALSE)*F1375/1000,"")</f>
        <v/>
      </c>
    </row>
    <row r="1376" spans="5:7" x14ac:dyDescent="0.3">
      <c r="E1376" s="10" t="str">
        <f>IFERROR(VLOOKUP(D1376,Database!B:I,4,FALSE),"")</f>
        <v/>
      </c>
      <c r="F1376" s="11"/>
      <c r="G1376" s="2" t="str">
        <f>IFERROR(VLOOKUP(D1376,Database!B:I,2,FALSE)*F1376/1000,"")</f>
        <v/>
      </c>
    </row>
    <row r="1377" spans="5:7" x14ac:dyDescent="0.3">
      <c r="E1377" s="10" t="str">
        <f>IFERROR(VLOOKUP(D1377,Database!B:I,4,FALSE),"")</f>
        <v/>
      </c>
      <c r="F1377" s="11"/>
      <c r="G1377" s="2" t="str">
        <f>IFERROR(VLOOKUP(D1377,Database!B:I,2,FALSE)*F1377/1000,"")</f>
        <v/>
      </c>
    </row>
    <row r="1378" spans="5:7" x14ac:dyDescent="0.3">
      <c r="E1378" s="10" t="str">
        <f>IFERROR(VLOOKUP(D1378,Database!B:I,4,FALSE),"")</f>
        <v/>
      </c>
      <c r="F1378" s="11"/>
      <c r="G1378" s="2" t="str">
        <f>IFERROR(VLOOKUP(D1378,Database!B:I,2,FALSE)*F1378/1000,"")</f>
        <v/>
      </c>
    </row>
    <row r="1379" spans="5:7" x14ac:dyDescent="0.3">
      <c r="E1379" s="10" t="str">
        <f>IFERROR(VLOOKUP(D1379,Database!B:I,4,FALSE),"")</f>
        <v/>
      </c>
      <c r="F1379" s="11"/>
      <c r="G1379" s="2" t="str">
        <f>IFERROR(VLOOKUP(D1379,Database!B:I,2,FALSE)*F1379/1000,"")</f>
        <v/>
      </c>
    </row>
    <row r="1380" spans="5:7" x14ac:dyDescent="0.3">
      <c r="E1380" s="10" t="str">
        <f>IFERROR(VLOOKUP(D1380,Database!B:I,4,FALSE),"")</f>
        <v/>
      </c>
      <c r="F1380" s="11"/>
      <c r="G1380" s="2" t="str">
        <f>IFERROR(VLOOKUP(D1380,Database!B:I,2,FALSE)*F1380/1000,"")</f>
        <v/>
      </c>
    </row>
    <row r="1381" spans="5:7" x14ac:dyDescent="0.3">
      <c r="E1381" s="10" t="str">
        <f>IFERROR(VLOOKUP(D1381,Database!B:I,4,FALSE),"")</f>
        <v/>
      </c>
      <c r="F1381" s="11"/>
      <c r="G1381" s="2" t="str">
        <f>IFERROR(VLOOKUP(D1381,Database!B:I,2,FALSE)*F1381/1000,"")</f>
        <v/>
      </c>
    </row>
    <row r="1382" spans="5:7" x14ac:dyDescent="0.3">
      <c r="E1382" s="10" t="str">
        <f>IFERROR(VLOOKUP(D1382,Database!B:I,4,FALSE),"")</f>
        <v/>
      </c>
      <c r="F1382" s="11"/>
      <c r="G1382" s="2" t="str">
        <f>IFERROR(VLOOKUP(D1382,Database!B:I,2,FALSE)*F1382/1000,"")</f>
        <v/>
      </c>
    </row>
    <row r="1383" spans="5:7" x14ac:dyDescent="0.3">
      <c r="E1383" s="10" t="str">
        <f>IFERROR(VLOOKUP(D1383,Database!B:I,4,FALSE),"")</f>
        <v/>
      </c>
      <c r="F1383" s="11"/>
      <c r="G1383" s="2" t="str">
        <f>IFERROR(VLOOKUP(D1383,Database!B:I,2,FALSE)*F1383/1000,"")</f>
        <v/>
      </c>
    </row>
    <row r="1384" spans="5:7" x14ac:dyDescent="0.3">
      <c r="E1384" s="10" t="str">
        <f>IFERROR(VLOOKUP(D1384,Database!B:I,4,FALSE),"")</f>
        <v/>
      </c>
      <c r="F1384" s="11"/>
      <c r="G1384" s="2" t="str">
        <f>IFERROR(VLOOKUP(D1384,Database!B:I,2,FALSE)*F1384/1000,"")</f>
        <v/>
      </c>
    </row>
    <row r="1385" spans="5:7" x14ac:dyDescent="0.3">
      <c r="E1385" s="10" t="str">
        <f>IFERROR(VLOOKUP(D1385,Database!B:I,4,FALSE),"")</f>
        <v/>
      </c>
      <c r="F1385" s="11"/>
      <c r="G1385" s="2" t="str">
        <f>IFERROR(VLOOKUP(D1385,Database!B:I,2,FALSE)*F1385/1000,"")</f>
        <v/>
      </c>
    </row>
    <row r="1386" spans="5:7" x14ac:dyDescent="0.3">
      <c r="E1386" s="10" t="str">
        <f>IFERROR(VLOOKUP(D1386,Database!B:I,4,FALSE),"")</f>
        <v/>
      </c>
      <c r="F1386" s="11"/>
      <c r="G1386" s="2" t="str">
        <f>IFERROR(VLOOKUP(D1386,Database!B:I,2,FALSE)*F1386/1000,"")</f>
        <v/>
      </c>
    </row>
    <row r="1387" spans="5:7" x14ac:dyDescent="0.3">
      <c r="E1387" s="10" t="str">
        <f>IFERROR(VLOOKUP(D1387,Database!B:I,4,FALSE),"")</f>
        <v/>
      </c>
      <c r="F1387" s="11"/>
      <c r="G1387" s="2" t="str">
        <f>IFERROR(VLOOKUP(D1387,Database!B:I,2,FALSE)*F1387/1000,"")</f>
        <v/>
      </c>
    </row>
    <row r="1388" spans="5:7" x14ac:dyDescent="0.3">
      <c r="E1388" s="10" t="str">
        <f>IFERROR(VLOOKUP(D1388,Database!B:I,4,FALSE),"")</f>
        <v/>
      </c>
      <c r="F1388" s="11"/>
      <c r="G1388" s="2" t="str">
        <f>IFERROR(VLOOKUP(D1388,Database!B:I,2,FALSE)*F1388/1000,"")</f>
        <v/>
      </c>
    </row>
    <row r="1389" spans="5:7" x14ac:dyDescent="0.3">
      <c r="E1389" s="10" t="str">
        <f>IFERROR(VLOOKUP(D1389,Database!B:I,4,FALSE),"")</f>
        <v/>
      </c>
      <c r="F1389" s="11"/>
      <c r="G1389" s="2" t="str">
        <f>IFERROR(VLOOKUP(D1389,Database!B:I,2,FALSE)*F1389/1000,"")</f>
        <v/>
      </c>
    </row>
    <row r="1390" spans="5:7" x14ac:dyDescent="0.3">
      <c r="E1390" s="10" t="str">
        <f>IFERROR(VLOOKUP(D1390,Database!B:I,4,FALSE),"")</f>
        <v/>
      </c>
      <c r="F1390" s="11"/>
      <c r="G1390" s="2" t="str">
        <f>IFERROR(VLOOKUP(D1390,Database!B:I,2,FALSE)*F1390/1000,"")</f>
        <v/>
      </c>
    </row>
    <row r="1391" spans="5:7" x14ac:dyDescent="0.3">
      <c r="E1391" s="10" t="str">
        <f>IFERROR(VLOOKUP(D1391,Database!B:I,4,FALSE),"")</f>
        <v/>
      </c>
      <c r="F1391" s="11"/>
      <c r="G1391" s="2" t="str">
        <f>IFERROR(VLOOKUP(D1391,Database!B:I,2,FALSE)*F1391/1000,"")</f>
        <v/>
      </c>
    </row>
    <row r="1392" spans="5:7" x14ac:dyDescent="0.3">
      <c r="E1392" s="10" t="str">
        <f>IFERROR(VLOOKUP(D1392,Database!B:I,4,FALSE),"")</f>
        <v/>
      </c>
      <c r="F1392" s="11"/>
      <c r="G1392" s="2" t="str">
        <f>IFERROR(VLOOKUP(D1392,Database!B:I,2,FALSE)*F1392/1000,"")</f>
        <v/>
      </c>
    </row>
    <row r="1393" spans="5:7" x14ac:dyDescent="0.3">
      <c r="E1393" s="10" t="str">
        <f>IFERROR(VLOOKUP(D1393,Database!B:I,4,FALSE),"")</f>
        <v/>
      </c>
      <c r="F1393" s="11"/>
      <c r="G1393" s="2" t="str">
        <f>IFERROR(VLOOKUP(D1393,Database!B:I,2,FALSE)*F1393/1000,"")</f>
        <v/>
      </c>
    </row>
    <row r="1394" spans="5:7" x14ac:dyDescent="0.3">
      <c r="E1394" s="10" t="str">
        <f>IFERROR(VLOOKUP(D1394,Database!B:I,4,FALSE),"")</f>
        <v/>
      </c>
      <c r="F1394" s="11"/>
      <c r="G1394" s="2" t="str">
        <f>IFERROR(VLOOKUP(D1394,Database!B:I,2,FALSE)*F1394/1000,"")</f>
        <v/>
      </c>
    </row>
    <row r="1395" spans="5:7" x14ac:dyDescent="0.3">
      <c r="E1395" s="10" t="str">
        <f>IFERROR(VLOOKUP(D1395,Database!B:I,4,FALSE),"")</f>
        <v/>
      </c>
      <c r="F1395" s="11"/>
      <c r="G1395" s="2" t="str">
        <f>IFERROR(VLOOKUP(D1395,Database!B:I,2,FALSE)*F1395/1000,"")</f>
        <v/>
      </c>
    </row>
    <row r="1396" spans="5:7" x14ac:dyDescent="0.3">
      <c r="E1396" s="10" t="str">
        <f>IFERROR(VLOOKUP(D1396,Database!B:I,4,FALSE),"")</f>
        <v/>
      </c>
      <c r="F1396" s="11"/>
      <c r="G1396" s="2" t="str">
        <f>IFERROR(VLOOKUP(D1396,Database!B:I,2,FALSE)*F1396/1000,"")</f>
        <v/>
      </c>
    </row>
    <row r="1397" spans="5:7" x14ac:dyDescent="0.3">
      <c r="E1397" s="10" t="str">
        <f>IFERROR(VLOOKUP(D1397,Database!B:I,4,FALSE),"")</f>
        <v/>
      </c>
      <c r="F1397" s="11"/>
      <c r="G1397" s="2" t="str">
        <f>IFERROR(VLOOKUP(D1397,Database!B:I,2,FALSE)*F1397/1000,"")</f>
        <v/>
      </c>
    </row>
    <row r="1398" spans="5:7" x14ac:dyDescent="0.3">
      <c r="E1398" s="10" t="str">
        <f>IFERROR(VLOOKUP(D1398,Database!B:I,4,FALSE),"")</f>
        <v/>
      </c>
      <c r="F1398" s="11"/>
      <c r="G1398" s="2" t="str">
        <f>IFERROR(VLOOKUP(D1398,Database!B:I,2,FALSE)*F1398/1000,"")</f>
        <v/>
      </c>
    </row>
    <row r="1399" spans="5:7" x14ac:dyDescent="0.3">
      <c r="E1399" s="10" t="str">
        <f>IFERROR(VLOOKUP(D1399,Database!B:I,4,FALSE),"")</f>
        <v/>
      </c>
      <c r="F1399" s="11"/>
      <c r="G1399" s="2" t="str">
        <f>IFERROR(VLOOKUP(D1399,Database!B:I,2,FALSE)*F1399/1000,"")</f>
        <v/>
      </c>
    </row>
    <row r="1400" spans="5:7" x14ac:dyDescent="0.3">
      <c r="E1400" s="10" t="str">
        <f>IFERROR(VLOOKUP(D1400,Database!B:I,4,FALSE),"")</f>
        <v/>
      </c>
      <c r="F1400" s="11"/>
      <c r="G1400" s="2" t="str">
        <f>IFERROR(VLOOKUP(D1400,Database!B:I,2,FALSE)*F1400/1000,"")</f>
        <v/>
      </c>
    </row>
    <row r="1401" spans="5:7" x14ac:dyDescent="0.3">
      <c r="E1401" s="10" t="str">
        <f>IFERROR(VLOOKUP(D1401,Database!B:I,4,FALSE),"")</f>
        <v/>
      </c>
      <c r="F1401" s="11"/>
      <c r="G1401" s="2" t="str">
        <f>IFERROR(VLOOKUP(D1401,Database!B:I,2,FALSE)*F1401/1000,"")</f>
        <v/>
      </c>
    </row>
    <row r="1402" spans="5:7" x14ac:dyDescent="0.3">
      <c r="E1402" s="10" t="str">
        <f>IFERROR(VLOOKUP(D1402,Database!B:I,4,FALSE),"")</f>
        <v/>
      </c>
      <c r="F1402" s="11"/>
      <c r="G1402" s="2" t="str">
        <f>IFERROR(VLOOKUP(D1402,Database!B:I,2,FALSE)*F1402/1000,"")</f>
        <v/>
      </c>
    </row>
    <row r="1403" spans="5:7" x14ac:dyDescent="0.3">
      <c r="E1403" s="10" t="str">
        <f>IFERROR(VLOOKUP(D1403,Database!B:I,4,FALSE),"")</f>
        <v/>
      </c>
      <c r="F1403" s="11"/>
      <c r="G1403" s="2" t="str">
        <f>IFERROR(VLOOKUP(D1403,Database!B:I,2,FALSE)*F1403/1000,"")</f>
        <v/>
      </c>
    </row>
    <row r="1404" spans="5:7" x14ac:dyDescent="0.3">
      <c r="E1404" s="10" t="str">
        <f>IFERROR(VLOOKUP(D1404,Database!B:I,4,FALSE),"")</f>
        <v/>
      </c>
      <c r="F1404" s="11"/>
      <c r="G1404" s="2" t="str">
        <f>IFERROR(VLOOKUP(D1404,Database!B:I,2,FALSE)*F1404/1000,"")</f>
        <v/>
      </c>
    </row>
    <row r="1405" spans="5:7" x14ac:dyDescent="0.3">
      <c r="E1405" s="10" t="str">
        <f>IFERROR(VLOOKUP(D1405,Database!B:I,4,FALSE),"")</f>
        <v/>
      </c>
      <c r="F1405" s="11"/>
      <c r="G1405" s="2" t="str">
        <f>IFERROR(VLOOKUP(D1405,Database!B:I,2,FALSE)*F1405/1000,"")</f>
        <v/>
      </c>
    </row>
    <row r="1406" spans="5:7" x14ac:dyDescent="0.3">
      <c r="E1406" s="10" t="str">
        <f>IFERROR(VLOOKUP(D1406,Database!B:I,4,FALSE),"")</f>
        <v/>
      </c>
      <c r="F1406" s="11"/>
      <c r="G1406" s="2" t="str">
        <f>IFERROR(VLOOKUP(D1406,Database!B:I,2,FALSE)*F1406/1000,"")</f>
        <v/>
      </c>
    </row>
    <row r="1407" spans="5:7" x14ac:dyDescent="0.3">
      <c r="E1407" s="10" t="str">
        <f>IFERROR(VLOOKUP(D1407,Database!B:I,4,FALSE),"")</f>
        <v/>
      </c>
      <c r="F1407" s="11"/>
      <c r="G1407" s="2" t="str">
        <f>IFERROR(VLOOKUP(D1407,Database!B:I,2,FALSE)*F1407/1000,"")</f>
        <v/>
      </c>
    </row>
    <row r="1408" spans="5:7" x14ac:dyDescent="0.3">
      <c r="E1408" s="10" t="str">
        <f>IFERROR(VLOOKUP(D1408,Database!B:I,4,FALSE),"")</f>
        <v/>
      </c>
      <c r="F1408" s="11"/>
      <c r="G1408" s="2" t="str">
        <f>IFERROR(VLOOKUP(D1408,Database!B:I,2,FALSE)*F1408/1000,"")</f>
        <v/>
      </c>
    </row>
    <row r="1409" spans="5:7" x14ac:dyDescent="0.3">
      <c r="E1409" s="10" t="str">
        <f>IFERROR(VLOOKUP(D1409,Database!B:I,4,FALSE),"")</f>
        <v/>
      </c>
      <c r="F1409" s="11"/>
      <c r="G1409" s="2" t="str">
        <f>IFERROR(VLOOKUP(D1409,Database!B:I,2,FALSE)*F1409/1000,"")</f>
        <v/>
      </c>
    </row>
    <row r="1410" spans="5:7" x14ac:dyDescent="0.3">
      <c r="E1410" s="10" t="str">
        <f>IFERROR(VLOOKUP(D1410,Database!B:I,4,FALSE),"")</f>
        <v/>
      </c>
      <c r="F1410" s="11"/>
      <c r="G1410" s="2" t="str">
        <f>IFERROR(VLOOKUP(D1410,Database!B:I,2,FALSE)*F1410/1000,"")</f>
        <v/>
      </c>
    </row>
    <row r="1411" spans="5:7" x14ac:dyDescent="0.3">
      <c r="E1411" s="10" t="str">
        <f>IFERROR(VLOOKUP(D1411,Database!B:I,4,FALSE),"")</f>
        <v/>
      </c>
      <c r="F1411" s="11"/>
      <c r="G1411" s="2" t="str">
        <f>IFERROR(VLOOKUP(D1411,Database!B:I,2,FALSE)*F1411/1000,"")</f>
        <v/>
      </c>
    </row>
    <row r="1412" spans="5:7" x14ac:dyDescent="0.3">
      <c r="E1412" s="10" t="str">
        <f>IFERROR(VLOOKUP(D1412,Database!B:I,4,FALSE),"")</f>
        <v/>
      </c>
      <c r="F1412" s="11"/>
      <c r="G1412" s="2" t="str">
        <f>IFERROR(VLOOKUP(D1412,Database!B:I,2,FALSE)*F1412/1000,"")</f>
        <v/>
      </c>
    </row>
    <row r="1413" spans="5:7" x14ac:dyDescent="0.3">
      <c r="E1413" s="10" t="str">
        <f>IFERROR(VLOOKUP(D1413,Database!B:I,4,FALSE),"")</f>
        <v/>
      </c>
      <c r="F1413" s="11"/>
      <c r="G1413" s="2" t="str">
        <f>IFERROR(VLOOKUP(D1413,Database!B:I,2,FALSE)*F1413/1000,"")</f>
        <v/>
      </c>
    </row>
    <row r="1414" spans="5:7" x14ac:dyDescent="0.3">
      <c r="E1414" s="10" t="str">
        <f>IFERROR(VLOOKUP(D1414,Database!B:I,4,FALSE),"")</f>
        <v/>
      </c>
      <c r="F1414" s="11"/>
      <c r="G1414" s="2" t="str">
        <f>IFERROR(VLOOKUP(D1414,Database!B:I,2,FALSE)*F1414/1000,"")</f>
        <v/>
      </c>
    </row>
    <row r="1415" spans="5:7" x14ac:dyDescent="0.3">
      <c r="E1415" s="10" t="str">
        <f>IFERROR(VLOOKUP(D1415,Database!B:I,4,FALSE),"")</f>
        <v/>
      </c>
      <c r="F1415" s="11"/>
      <c r="G1415" s="2" t="str">
        <f>IFERROR(VLOOKUP(D1415,Database!B:I,2,FALSE)*F1415/1000,"")</f>
        <v/>
      </c>
    </row>
    <row r="1416" spans="5:7" x14ac:dyDescent="0.3">
      <c r="E1416" s="10" t="str">
        <f>IFERROR(VLOOKUP(D1416,Database!B:I,4,FALSE),"")</f>
        <v/>
      </c>
      <c r="F1416" s="11"/>
      <c r="G1416" s="2" t="str">
        <f>IFERROR(VLOOKUP(D1416,Database!B:I,2,FALSE)*F1416/1000,"")</f>
        <v/>
      </c>
    </row>
    <row r="1417" spans="5:7" x14ac:dyDescent="0.3">
      <c r="E1417" s="10" t="str">
        <f>IFERROR(VLOOKUP(D1417,Database!B:I,4,FALSE),"")</f>
        <v/>
      </c>
      <c r="F1417" s="11"/>
      <c r="G1417" s="2" t="str">
        <f>IFERROR(VLOOKUP(D1417,Database!B:I,2,FALSE)*F1417/1000,"")</f>
        <v/>
      </c>
    </row>
    <row r="1418" spans="5:7" x14ac:dyDescent="0.3">
      <c r="E1418" s="10" t="str">
        <f>IFERROR(VLOOKUP(D1418,Database!B:I,4,FALSE),"")</f>
        <v/>
      </c>
      <c r="F1418" s="11"/>
      <c r="G1418" s="2" t="str">
        <f>IFERROR(VLOOKUP(D1418,Database!B:I,2,FALSE)*F1418/1000,"")</f>
        <v/>
      </c>
    </row>
    <row r="1419" spans="5:7" x14ac:dyDescent="0.3">
      <c r="E1419" s="10" t="str">
        <f>IFERROR(VLOOKUP(D1419,Database!B:I,4,FALSE),"")</f>
        <v/>
      </c>
      <c r="F1419" s="11"/>
      <c r="G1419" s="2" t="str">
        <f>IFERROR(VLOOKUP(D1419,Database!B:I,2,FALSE)*F1419/1000,"")</f>
        <v/>
      </c>
    </row>
    <row r="1420" spans="5:7" x14ac:dyDescent="0.3">
      <c r="E1420" s="10" t="str">
        <f>IFERROR(VLOOKUP(D1420,Database!B:I,4,FALSE),"")</f>
        <v/>
      </c>
      <c r="F1420" s="11"/>
      <c r="G1420" s="2" t="str">
        <f>IFERROR(VLOOKUP(D1420,Database!B:I,2,FALSE)*F1420/1000,"")</f>
        <v/>
      </c>
    </row>
    <row r="1421" spans="5:7" x14ac:dyDescent="0.3">
      <c r="E1421" s="10" t="str">
        <f>IFERROR(VLOOKUP(D1421,Database!B:I,4,FALSE),"")</f>
        <v/>
      </c>
      <c r="F1421" s="11"/>
      <c r="G1421" s="2" t="str">
        <f>IFERROR(VLOOKUP(D1421,Database!B:I,2,FALSE)*F1421/1000,"")</f>
        <v/>
      </c>
    </row>
    <row r="1422" spans="5:7" x14ac:dyDescent="0.3">
      <c r="E1422" s="10" t="str">
        <f>IFERROR(VLOOKUP(D1422,Database!B:I,4,FALSE),"")</f>
        <v/>
      </c>
      <c r="F1422" s="11"/>
      <c r="G1422" s="2" t="str">
        <f>IFERROR(VLOOKUP(D1422,Database!B:I,2,FALSE)*F1422/1000,"")</f>
        <v/>
      </c>
    </row>
    <row r="1423" spans="5:7" x14ac:dyDescent="0.3">
      <c r="E1423" s="10" t="str">
        <f>IFERROR(VLOOKUP(D1423,Database!B:I,4,FALSE),"")</f>
        <v/>
      </c>
      <c r="F1423" s="11"/>
      <c r="G1423" s="2" t="str">
        <f>IFERROR(VLOOKUP(D1423,Database!B:I,2,FALSE)*F1423/1000,"")</f>
        <v/>
      </c>
    </row>
    <row r="1424" spans="5:7" x14ac:dyDescent="0.3">
      <c r="E1424" s="10" t="str">
        <f>IFERROR(VLOOKUP(D1424,Database!B:I,4,FALSE),"")</f>
        <v/>
      </c>
      <c r="F1424" s="11"/>
      <c r="G1424" s="2" t="str">
        <f>IFERROR(VLOOKUP(D1424,Database!B:I,2,FALSE)*F1424/1000,"")</f>
        <v/>
      </c>
    </row>
    <row r="1425" spans="5:7" x14ac:dyDescent="0.3">
      <c r="E1425" s="10" t="str">
        <f>IFERROR(VLOOKUP(D1425,Database!B:I,4,FALSE),"")</f>
        <v/>
      </c>
      <c r="F1425" s="11"/>
      <c r="G1425" s="2" t="str">
        <f>IFERROR(VLOOKUP(D1425,Database!B:I,2,FALSE)*F1425/1000,"")</f>
        <v/>
      </c>
    </row>
    <row r="1426" spans="5:7" x14ac:dyDescent="0.3">
      <c r="E1426" s="10" t="str">
        <f>IFERROR(VLOOKUP(D1426,Database!B:I,4,FALSE),"")</f>
        <v/>
      </c>
      <c r="F1426" s="11"/>
      <c r="G1426" s="2" t="str">
        <f>IFERROR(VLOOKUP(D1426,Database!B:I,2,FALSE)*F1426/1000,"")</f>
        <v/>
      </c>
    </row>
    <row r="1427" spans="5:7" x14ac:dyDescent="0.3">
      <c r="E1427" s="10" t="str">
        <f>IFERROR(VLOOKUP(D1427,Database!B:I,4,FALSE),"")</f>
        <v/>
      </c>
      <c r="F1427" s="11"/>
      <c r="G1427" s="2" t="str">
        <f>IFERROR(VLOOKUP(D1427,Database!B:I,2,FALSE)*F1427/1000,"")</f>
        <v/>
      </c>
    </row>
    <row r="1428" spans="5:7" x14ac:dyDescent="0.3">
      <c r="E1428" s="10" t="str">
        <f>IFERROR(VLOOKUP(D1428,Database!B:I,4,FALSE),"")</f>
        <v/>
      </c>
      <c r="F1428" s="11"/>
      <c r="G1428" s="2" t="str">
        <f>IFERROR(VLOOKUP(D1428,Database!B:I,2,FALSE)*F1428/1000,"")</f>
        <v/>
      </c>
    </row>
    <row r="1429" spans="5:7" x14ac:dyDescent="0.3">
      <c r="E1429" s="10" t="str">
        <f>IFERROR(VLOOKUP(D1429,Database!B:I,4,FALSE),"")</f>
        <v/>
      </c>
      <c r="F1429" s="11"/>
      <c r="G1429" s="2" t="str">
        <f>IFERROR(VLOOKUP(D1429,Database!B:I,2,FALSE)*F1429/1000,"")</f>
        <v/>
      </c>
    </row>
    <row r="1430" spans="5:7" x14ac:dyDescent="0.3">
      <c r="E1430" s="10" t="str">
        <f>IFERROR(VLOOKUP(D1430,Database!B:I,4,FALSE),"")</f>
        <v/>
      </c>
      <c r="F1430" s="11"/>
      <c r="G1430" s="2" t="str">
        <f>IFERROR(VLOOKUP(D1430,Database!B:I,2,FALSE)*F1430/1000,"")</f>
        <v/>
      </c>
    </row>
    <row r="1431" spans="5:7" x14ac:dyDescent="0.3">
      <c r="E1431" s="10" t="str">
        <f>IFERROR(VLOOKUP(D1431,Database!B:I,4,FALSE),"")</f>
        <v/>
      </c>
      <c r="F1431" s="11"/>
      <c r="G1431" s="2" t="str">
        <f>IFERROR(VLOOKUP(D1431,Database!B:I,2,FALSE)*F1431/1000,"")</f>
        <v/>
      </c>
    </row>
    <row r="1432" spans="5:7" x14ac:dyDescent="0.3">
      <c r="E1432" s="10" t="str">
        <f>IFERROR(VLOOKUP(D1432,Database!B:I,4,FALSE),"")</f>
        <v/>
      </c>
      <c r="F1432" s="11"/>
      <c r="G1432" s="2" t="str">
        <f>IFERROR(VLOOKUP(D1432,Database!B:I,2,FALSE)*F1432/1000,"")</f>
        <v/>
      </c>
    </row>
    <row r="1433" spans="5:7" x14ac:dyDescent="0.3">
      <c r="E1433" s="10" t="str">
        <f>IFERROR(VLOOKUP(D1433,Database!B:I,4,FALSE),"")</f>
        <v/>
      </c>
      <c r="F1433" s="11"/>
      <c r="G1433" s="2" t="str">
        <f>IFERROR(VLOOKUP(D1433,Database!B:I,2,FALSE)*F1433/1000,"")</f>
        <v/>
      </c>
    </row>
    <row r="1434" spans="5:7" x14ac:dyDescent="0.3">
      <c r="E1434" s="10" t="str">
        <f>IFERROR(VLOOKUP(D1434,Database!B:I,4,FALSE),"")</f>
        <v/>
      </c>
      <c r="F1434" s="11"/>
      <c r="G1434" s="2" t="str">
        <f>IFERROR(VLOOKUP(D1434,Database!B:I,2,FALSE)*F1434/1000,"")</f>
        <v/>
      </c>
    </row>
    <row r="1435" spans="5:7" x14ac:dyDescent="0.3">
      <c r="E1435" s="10" t="str">
        <f>IFERROR(VLOOKUP(D1435,Database!B:I,4,FALSE),"")</f>
        <v/>
      </c>
      <c r="F1435" s="11"/>
      <c r="G1435" s="2" t="str">
        <f>IFERROR(VLOOKUP(D1435,Database!B:I,2,FALSE)*F1435/1000,"")</f>
        <v/>
      </c>
    </row>
    <row r="1436" spans="5:7" x14ac:dyDescent="0.3">
      <c r="E1436" s="10" t="str">
        <f>IFERROR(VLOOKUP(D1436,Database!B:I,4,FALSE),"")</f>
        <v/>
      </c>
      <c r="F1436" s="11"/>
      <c r="G1436" s="2" t="str">
        <f>IFERROR(VLOOKUP(D1436,Database!B:I,2,FALSE)*F1436/1000,"")</f>
        <v/>
      </c>
    </row>
    <row r="1437" spans="5:7" x14ac:dyDescent="0.3">
      <c r="E1437" s="10" t="str">
        <f>IFERROR(VLOOKUP(D1437,Database!B:I,4,FALSE),"")</f>
        <v/>
      </c>
      <c r="F1437" s="11"/>
      <c r="G1437" s="2" t="str">
        <f>IFERROR(VLOOKUP(D1437,Database!B:I,2,FALSE)*F1437/1000,"")</f>
        <v/>
      </c>
    </row>
    <row r="1438" spans="5:7" x14ac:dyDescent="0.3">
      <c r="E1438" s="10" t="str">
        <f>IFERROR(VLOOKUP(D1438,Database!B:I,4,FALSE),"")</f>
        <v/>
      </c>
      <c r="F1438" s="11"/>
      <c r="G1438" s="2" t="str">
        <f>IFERROR(VLOOKUP(D1438,Database!B:I,2,FALSE)*F1438/1000,"")</f>
        <v/>
      </c>
    </row>
    <row r="1439" spans="5:7" x14ac:dyDescent="0.3">
      <c r="E1439" s="10" t="str">
        <f>IFERROR(VLOOKUP(D1439,Database!B:I,4,FALSE),"")</f>
        <v/>
      </c>
      <c r="F1439" s="11"/>
      <c r="G1439" s="2" t="str">
        <f>IFERROR(VLOOKUP(D1439,Database!B:I,2,FALSE)*F1439/1000,"")</f>
        <v/>
      </c>
    </row>
    <row r="1440" spans="5:7" x14ac:dyDescent="0.3">
      <c r="E1440" s="10" t="str">
        <f>IFERROR(VLOOKUP(D1440,Database!B:I,4,FALSE),"")</f>
        <v/>
      </c>
      <c r="F1440" s="11"/>
      <c r="G1440" s="2" t="str">
        <f>IFERROR(VLOOKUP(D1440,Database!B:I,2,FALSE)*F1440/1000,"")</f>
        <v/>
      </c>
    </row>
    <row r="1441" spans="5:7" x14ac:dyDescent="0.3">
      <c r="E1441" s="10" t="str">
        <f>IFERROR(VLOOKUP(D1441,Database!B:I,4,FALSE),"")</f>
        <v/>
      </c>
      <c r="F1441" s="11"/>
      <c r="G1441" s="2" t="str">
        <f>IFERROR(VLOOKUP(D1441,Database!B:I,2,FALSE)*F1441/1000,"")</f>
        <v/>
      </c>
    </row>
    <row r="1442" spans="5:7" x14ac:dyDescent="0.3">
      <c r="E1442" s="10" t="str">
        <f>IFERROR(VLOOKUP(D1442,Database!B:I,4,FALSE),"")</f>
        <v/>
      </c>
      <c r="F1442" s="11"/>
      <c r="G1442" s="2" t="str">
        <f>IFERROR(VLOOKUP(D1442,Database!B:I,2,FALSE)*F1442/1000,"")</f>
        <v/>
      </c>
    </row>
    <row r="1443" spans="5:7" x14ac:dyDescent="0.3">
      <c r="E1443" s="10" t="str">
        <f>IFERROR(VLOOKUP(D1443,Database!B:I,4,FALSE),"")</f>
        <v/>
      </c>
      <c r="F1443" s="11"/>
      <c r="G1443" s="2" t="str">
        <f>IFERROR(VLOOKUP(D1443,Database!B:I,2,FALSE)*F1443/1000,"")</f>
        <v/>
      </c>
    </row>
    <row r="1444" spans="5:7" x14ac:dyDescent="0.3">
      <c r="E1444" s="10" t="str">
        <f>IFERROR(VLOOKUP(D1444,Database!B:I,4,FALSE),"")</f>
        <v/>
      </c>
      <c r="F1444" s="11"/>
      <c r="G1444" s="2" t="str">
        <f>IFERROR(VLOOKUP(D1444,Database!B:I,2,FALSE)*F1444/1000,"")</f>
        <v/>
      </c>
    </row>
    <row r="1445" spans="5:7" x14ac:dyDescent="0.3">
      <c r="E1445" s="10" t="str">
        <f>IFERROR(VLOOKUP(D1445,Database!B:I,4,FALSE),"")</f>
        <v/>
      </c>
      <c r="F1445" s="11"/>
      <c r="G1445" s="2" t="str">
        <f>IFERROR(VLOOKUP(D1445,Database!B:I,2,FALSE)*F1445/1000,"")</f>
        <v/>
      </c>
    </row>
    <row r="1446" spans="5:7" x14ac:dyDescent="0.3">
      <c r="E1446" s="10" t="str">
        <f>IFERROR(VLOOKUP(D1446,Database!B:I,4,FALSE),"")</f>
        <v/>
      </c>
      <c r="F1446" s="11"/>
      <c r="G1446" s="2" t="str">
        <f>IFERROR(VLOOKUP(D1446,Database!B:I,2,FALSE)*F1446/1000,"")</f>
        <v/>
      </c>
    </row>
    <row r="1447" spans="5:7" x14ac:dyDescent="0.3">
      <c r="E1447" s="10" t="str">
        <f>IFERROR(VLOOKUP(D1447,Database!B:I,4,FALSE),"")</f>
        <v/>
      </c>
      <c r="F1447" s="11"/>
      <c r="G1447" s="2" t="str">
        <f>IFERROR(VLOOKUP(D1447,Database!B:I,2,FALSE)*F1447/1000,"")</f>
        <v/>
      </c>
    </row>
    <row r="1448" spans="5:7" x14ac:dyDescent="0.3">
      <c r="E1448" s="10" t="str">
        <f>IFERROR(VLOOKUP(D1448,Database!B:I,4,FALSE),"")</f>
        <v/>
      </c>
      <c r="F1448" s="11"/>
      <c r="G1448" s="2" t="str">
        <f>IFERROR(VLOOKUP(D1448,Database!B:I,2,FALSE)*F1448/1000,"")</f>
        <v/>
      </c>
    </row>
    <row r="1449" spans="5:7" x14ac:dyDescent="0.3">
      <c r="E1449" s="10" t="str">
        <f>IFERROR(VLOOKUP(D1449,Database!B:I,4,FALSE),"")</f>
        <v/>
      </c>
      <c r="F1449" s="11"/>
      <c r="G1449" s="2" t="str">
        <f>IFERROR(VLOOKUP(D1449,Database!B:I,2,FALSE)*F1449/1000,"")</f>
        <v/>
      </c>
    </row>
    <row r="1450" spans="5:7" x14ac:dyDescent="0.3">
      <c r="E1450" s="10" t="str">
        <f>IFERROR(VLOOKUP(D1450,Database!B:I,4,FALSE),"")</f>
        <v/>
      </c>
      <c r="F1450" s="11"/>
      <c r="G1450" s="2" t="str">
        <f>IFERROR(VLOOKUP(D1450,Database!B:I,2,FALSE)*F1450/1000,"")</f>
        <v/>
      </c>
    </row>
    <row r="1451" spans="5:7" x14ac:dyDescent="0.3">
      <c r="E1451" s="10" t="str">
        <f>IFERROR(VLOOKUP(D1451,Database!B:I,4,FALSE),"")</f>
        <v/>
      </c>
      <c r="F1451" s="11"/>
      <c r="G1451" s="2" t="str">
        <f>IFERROR(VLOOKUP(D1451,Database!B:I,2,FALSE)*F1451/1000,"")</f>
        <v/>
      </c>
    </row>
    <row r="1452" spans="5:7" x14ac:dyDescent="0.3">
      <c r="E1452" s="10" t="str">
        <f>IFERROR(VLOOKUP(D1452,Database!B:I,4,FALSE),"")</f>
        <v/>
      </c>
      <c r="F1452" s="11"/>
      <c r="G1452" s="2" t="str">
        <f>IFERROR(VLOOKUP(D1452,Database!B:I,2,FALSE)*F1452/1000,"")</f>
        <v/>
      </c>
    </row>
    <row r="1453" spans="5:7" x14ac:dyDescent="0.3">
      <c r="E1453" s="10" t="str">
        <f>IFERROR(VLOOKUP(D1453,Database!B:I,4,FALSE),"")</f>
        <v/>
      </c>
      <c r="F1453" s="11"/>
      <c r="G1453" s="2" t="str">
        <f>IFERROR(VLOOKUP(D1453,Database!B:I,2,FALSE)*F1453/1000,"")</f>
        <v/>
      </c>
    </row>
    <row r="1454" spans="5:7" x14ac:dyDescent="0.3">
      <c r="E1454" s="10" t="str">
        <f>IFERROR(VLOOKUP(D1454,Database!B:I,4,FALSE),"")</f>
        <v/>
      </c>
      <c r="F1454" s="11"/>
      <c r="G1454" s="2" t="str">
        <f>IFERROR(VLOOKUP(D1454,Database!B:I,2,FALSE)*F1454/1000,"")</f>
        <v/>
      </c>
    </row>
    <row r="1455" spans="5:7" x14ac:dyDescent="0.3">
      <c r="E1455" s="10" t="str">
        <f>IFERROR(VLOOKUP(D1455,Database!B:I,4,FALSE),"")</f>
        <v/>
      </c>
      <c r="F1455" s="11"/>
      <c r="G1455" s="2" t="str">
        <f>IFERROR(VLOOKUP(D1455,Database!B:I,2,FALSE)*F1455/1000,"")</f>
        <v/>
      </c>
    </row>
    <row r="1456" spans="5:7" x14ac:dyDescent="0.3">
      <c r="E1456" s="10" t="str">
        <f>IFERROR(VLOOKUP(D1456,Database!B:I,4,FALSE),"")</f>
        <v/>
      </c>
      <c r="F1456" s="11"/>
      <c r="G1456" s="2" t="str">
        <f>IFERROR(VLOOKUP(D1456,Database!B:I,2,FALSE)*F1456/1000,"")</f>
        <v/>
      </c>
    </row>
    <row r="1457" spans="5:7" x14ac:dyDescent="0.3">
      <c r="E1457" s="10" t="str">
        <f>IFERROR(VLOOKUP(D1457,Database!B:I,4,FALSE),"")</f>
        <v/>
      </c>
      <c r="F1457" s="11"/>
      <c r="G1457" s="2" t="str">
        <f>IFERROR(VLOOKUP(D1457,Database!B:I,2,FALSE)*F1457/1000,"")</f>
        <v/>
      </c>
    </row>
    <row r="1458" spans="5:7" x14ac:dyDescent="0.3">
      <c r="E1458" s="10" t="str">
        <f>IFERROR(VLOOKUP(D1458,Database!B:I,4,FALSE),"")</f>
        <v/>
      </c>
      <c r="F1458" s="11"/>
      <c r="G1458" s="2" t="str">
        <f>IFERROR(VLOOKUP(D1458,Database!B:I,2,FALSE)*F1458/1000,"")</f>
        <v/>
      </c>
    </row>
    <row r="1459" spans="5:7" x14ac:dyDescent="0.3">
      <c r="E1459" s="10" t="str">
        <f>IFERROR(VLOOKUP(D1459,Database!B:I,4,FALSE),"")</f>
        <v/>
      </c>
      <c r="F1459" s="11"/>
      <c r="G1459" s="2" t="str">
        <f>IFERROR(VLOOKUP(D1459,Database!B:I,2,FALSE)*F1459/1000,"")</f>
        <v/>
      </c>
    </row>
    <row r="1460" spans="5:7" x14ac:dyDescent="0.3">
      <c r="E1460" s="10" t="str">
        <f>IFERROR(VLOOKUP(D1460,Database!B:I,4,FALSE),"")</f>
        <v/>
      </c>
      <c r="F1460" s="11"/>
      <c r="G1460" s="2" t="str">
        <f>IFERROR(VLOOKUP(D1460,Database!B:I,2,FALSE)*F1460/1000,"")</f>
        <v/>
      </c>
    </row>
    <row r="1461" spans="5:7" x14ac:dyDescent="0.3">
      <c r="E1461" s="10" t="str">
        <f>IFERROR(VLOOKUP(D1461,Database!B:I,4,FALSE),"")</f>
        <v/>
      </c>
      <c r="F1461" s="11"/>
      <c r="G1461" s="2" t="str">
        <f>IFERROR(VLOOKUP(D1461,Database!B:I,2,FALSE)*F1461/1000,"")</f>
        <v/>
      </c>
    </row>
    <row r="1462" spans="5:7" x14ac:dyDescent="0.3">
      <c r="E1462" s="10" t="str">
        <f>IFERROR(VLOOKUP(D1462,Database!B:I,4,FALSE),"")</f>
        <v/>
      </c>
      <c r="F1462" s="11"/>
      <c r="G1462" s="2" t="str">
        <f>IFERROR(VLOOKUP(D1462,Database!B:I,2,FALSE)*F1462/1000,"")</f>
        <v/>
      </c>
    </row>
    <row r="1463" spans="5:7" x14ac:dyDescent="0.3">
      <c r="E1463" s="10" t="str">
        <f>IFERROR(VLOOKUP(D1463,Database!B:I,4,FALSE),"")</f>
        <v/>
      </c>
      <c r="F1463" s="11"/>
      <c r="G1463" s="2" t="str">
        <f>IFERROR(VLOOKUP(D1463,Database!B:I,2,FALSE)*F1463/1000,"")</f>
        <v/>
      </c>
    </row>
    <row r="1464" spans="5:7" x14ac:dyDescent="0.3">
      <c r="E1464" s="10" t="str">
        <f>IFERROR(VLOOKUP(D1464,Database!B:I,4,FALSE),"")</f>
        <v/>
      </c>
      <c r="F1464" s="11"/>
      <c r="G1464" s="2" t="str">
        <f>IFERROR(VLOOKUP(D1464,Database!B:I,2,FALSE)*F1464/1000,"")</f>
        <v/>
      </c>
    </row>
    <row r="1465" spans="5:7" x14ac:dyDescent="0.3">
      <c r="E1465" s="10" t="str">
        <f>IFERROR(VLOOKUP(D1465,Database!B:I,4,FALSE),"")</f>
        <v/>
      </c>
      <c r="F1465" s="11"/>
      <c r="G1465" s="2" t="str">
        <f>IFERROR(VLOOKUP(D1465,Database!B:I,2,FALSE)*F1465/1000,"")</f>
        <v/>
      </c>
    </row>
    <row r="1466" spans="5:7" x14ac:dyDescent="0.3">
      <c r="E1466" s="10" t="str">
        <f>IFERROR(VLOOKUP(D1466,Database!B:I,4,FALSE),"")</f>
        <v/>
      </c>
      <c r="F1466" s="11"/>
      <c r="G1466" s="2" t="str">
        <f>IFERROR(VLOOKUP(D1466,Database!B:I,2,FALSE)*F1466/1000,"")</f>
        <v/>
      </c>
    </row>
    <row r="1467" spans="5:7" x14ac:dyDescent="0.3">
      <c r="E1467" s="10" t="str">
        <f>IFERROR(VLOOKUP(D1467,Database!B:I,4,FALSE),"")</f>
        <v/>
      </c>
      <c r="F1467" s="11"/>
      <c r="G1467" s="2" t="str">
        <f>IFERROR(VLOOKUP(D1467,Database!B:I,2,FALSE)*F1467/1000,"")</f>
        <v/>
      </c>
    </row>
    <row r="1468" spans="5:7" x14ac:dyDescent="0.3">
      <c r="E1468" s="10" t="str">
        <f>IFERROR(VLOOKUP(D1468,Database!B:I,4,FALSE),"")</f>
        <v/>
      </c>
      <c r="F1468" s="11"/>
      <c r="G1468" s="2" t="str">
        <f>IFERROR(VLOOKUP(D1468,Database!B:I,2,FALSE)*F1468/1000,"")</f>
        <v/>
      </c>
    </row>
    <row r="1469" spans="5:7" x14ac:dyDescent="0.3">
      <c r="E1469" s="10" t="str">
        <f>IFERROR(VLOOKUP(D1469,Database!B:I,4,FALSE),"")</f>
        <v/>
      </c>
      <c r="F1469" s="11"/>
      <c r="G1469" s="2" t="str">
        <f>IFERROR(VLOOKUP(D1469,Database!B:I,2,FALSE)*F1469/1000,"")</f>
        <v/>
      </c>
    </row>
    <row r="1470" spans="5:7" x14ac:dyDescent="0.3">
      <c r="E1470" s="10" t="str">
        <f>IFERROR(VLOOKUP(D1470,Database!B:I,4,FALSE),"")</f>
        <v/>
      </c>
      <c r="F1470" s="11"/>
      <c r="G1470" s="2" t="str">
        <f>IFERROR(VLOOKUP(D1470,Database!B:I,2,FALSE)*F1470/1000,"")</f>
        <v/>
      </c>
    </row>
    <row r="1471" spans="5:7" x14ac:dyDescent="0.3">
      <c r="E1471" s="10" t="str">
        <f>IFERROR(VLOOKUP(D1471,Database!B:I,4,FALSE),"")</f>
        <v/>
      </c>
      <c r="F1471" s="11"/>
      <c r="G1471" s="2" t="str">
        <f>IFERROR(VLOOKUP(D1471,Database!B:I,2,FALSE)*F1471/1000,"")</f>
        <v/>
      </c>
    </row>
    <row r="1472" spans="5:7" x14ac:dyDescent="0.3">
      <c r="E1472" s="10" t="str">
        <f>IFERROR(VLOOKUP(D1472,Database!B:I,4,FALSE),"")</f>
        <v/>
      </c>
      <c r="F1472" s="11"/>
      <c r="G1472" s="2" t="str">
        <f>IFERROR(VLOOKUP(D1472,Database!B:I,2,FALSE)*F1472/1000,"")</f>
        <v/>
      </c>
    </row>
    <row r="1473" spans="5:7" x14ac:dyDescent="0.3">
      <c r="E1473" s="10" t="str">
        <f>IFERROR(VLOOKUP(D1473,Database!B:I,4,FALSE),"")</f>
        <v/>
      </c>
      <c r="F1473" s="11"/>
      <c r="G1473" s="2" t="str">
        <f>IFERROR(VLOOKUP(D1473,Database!B:I,2,FALSE)*F1473/1000,"")</f>
        <v/>
      </c>
    </row>
    <row r="1474" spans="5:7" x14ac:dyDescent="0.3">
      <c r="E1474" s="10" t="str">
        <f>IFERROR(VLOOKUP(D1474,Database!B:I,4,FALSE),"")</f>
        <v/>
      </c>
      <c r="F1474" s="11"/>
      <c r="G1474" s="2" t="str">
        <f>IFERROR(VLOOKUP(D1474,Database!B:I,2,FALSE)*F1474/1000,"")</f>
        <v/>
      </c>
    </row>
    <row r="1475" spans="5:7" x14ac:dyDescent="0.3">
      <c r="E1475" s="10" t="str">
        <f>IFERROR(VLOOKUP(D1475,Database!B:I,4,FALSE),"")</f>
        <v/>
      </c>
      <c r="F1475" s="11"/>
      <c r="G1475" s="2" t="str">
        <f>IFERROR(VLOOKUP(D1475,Database!B:I,2,FALSE)*F1475/1000,"")</f>
        <v/>
      </c>
    </row>
    <row r="1476" spans="5:7" x14ac:dyDescent="0.3">
      <c r="E1476" s="10" t="str">
        <f>IFERROR(VLOOKUP(D1476,Database!B:I,4,FALSE),"")</f>
        <v/>
      </c>
      <c r="F1476" s="11"/>
      <c r="G1476" s="2" t="str">
        <f>IFERROR(VLOOKUP(D1476,Database!B:I,2,FALSE)*F1476/1000,"")</f>
        <v/>
      </c>
    </row>
    <row r="1477" spans="5:7" x14ac:dyDescent="0.3">
      <c r="E1477" s="10" t="str">
        <f>IFERROR(VLOOKUP(D1477,Database!B:I,4,FALSE),"")</f>
        <v/>
      </c>
      <c r="F1477" s="11"/>
      <c r="G1477" s="2" t="str">
        <f>IFERROR(VLOOKUP(D1477,Database!B:I,2,FALSE)*F1477/1000,"")</f>
        <v/>
      </c>
    </row>
    <row r="1478" spans="5:7" x14ac:dyDescent="0.3">
      <c r="E1478" s="10" t="str">
        <f>IFERROR(VLOOKUP(D1478,Database!B:I,4,FALSE),"")</f>
        <v/>
      </c>
      <c r="F1478" s="11"/>
      <c r="G1478" s="2" t="str">
        <f>IFERROR(VLOOKUP(D1478,Database!B:I,2,FALSE)*F1478/1000,"")</f>
        <v/>
      </c>
    </row>
    <row r="1479" spans="5:7" x14ac:dyDescent="0.3">
      <c r="E1479" s="10" t="str">
        <f>IFERROR(VLOOKUP(D1479,Database!B:I,4,FALSE),"")</f>
        <v/>
      </c>
      <c r="F1479" s="11"/>
      <c r="G1479" s="2" t="str">
        <f>IFERROR(VLOOKUP(D1479,Database!B:I,2,FALSE)*F1479/1000,"")</f>
        <v/>
      </c>
    </row>
    <row r="1480" spans="5:7" x14ac:dyDescent="0.3">
      <c r="E1480" s="10" t="str">
        <f>IFERROR(VLOOKUP(D1480,Database!B:I,4,FALSE),"")</f>
        <v/>
      </c>
      <c r="F1480" s="11"/>
      <c r="G1480" s="2" t="str">
        <f>IFERROR(VLOOKUP(D1480,Database!B:I,2,FALSE)*F1480/1000,"")</f>
        <v/>
      </c>
    </row>
    <row r="1481" spans="5:7" x14ac:dyDescent="0.3">
      <c r="E1481" s="10" t="str">
        <f>IFERROR(VLOOKUP(D1481,Database!B:I,4,FALSE),"")</f>
        <v/>
      </c>
      <c r="F1481" s="11"/>
      <c r="G1481" s="2" t="str">
        <f>IFERROR(VLOOKUP(D1481,Database!B:I,2,FALSE)*F1481/1000,"")</f>
        <v/>
      </c>
    </row>
    <row r="1482" spans="5:7" x14ac:dyDescent="0.3">
      <c r="E1482" s="10" t="str">
        <f>IFERROR(VLOOKUP(D1482,Database!B:I,4,FALSE),"")</f>
        <v/>
      </c>
      <c r="F1482" s="11"/>
      <c r="G1482" s="2" t="str">
        <f>IFERROR(VLOOKUP(D1482,Database!B:I,2,FALSE)*F1482/1000,"")</f>
        <v/>
      </c>
    </row>
    <row r="1483" spans="5:7" x14ac:dyDescent="0.3">
      <c r="E1483" s="10" t="str">
        <f>IFERROR(VLOOKUP(D1483,Database!B:I,4,FALSE),"")</f>
        <v/>
      </c>
      <c r="F1483" s="11"/>
      <c r="G1483" s="2" t="str">
        <f>IFERROR(VLOOKUP(D1483,Database!B:I,2,FALSE)*F1483/1000,"")</f>
        <v/>
      </c>
    </row>
    <row r="1484" spans="5:7" x14ac:dyDescent="0.3">
      <c r="E1484" s="10" t="str">
        <f>IFERROR(VLOOKUP(D1484,Database!B:I,4,FALSE),"")</f>
        <v/>
      </c>
      <c r="F1484" s="11"/>
      <c r="G1484" s="2" t="str">
        <f>IFERROR(VLOOKUP(D1484,Database!B:I,2,FALSE)*F1484/1000,"")</f>
        <v/>
      </c>
    </row>
    <row r="1485" spans="5:7" x14ac:dyDescent="0.3">
      <c r="E1485" s="10" t="str">
        <f>IFERROR(VLOOKUP(D1485,Database!B:I,4,FALSE),"")</f>
        <v/>
      </c>
      <c r="F1485" s="11"/>
      <c r="G1485" s="2" t="str">
        <f>IFERROR(VLOOKUP(D1485,Database!B:I,2,FALSE)*F1485/1000,"")</f>
        <v/>
      </c>
    </row>
    <row r="1486" spans="5:7" x14ac:dyDescent="0.3">
      <c r="E1486" s="10" t="str">
        <f>IFERROR(VLOOKUP(D1486,Database!B:I,4,FALSE),"")</f>
        <v/>
      </c>
      <c r="F1486" s="11"/>
      <c r="G1486" s="2" t="str">
        <f>IFERROR(VLOOKUP(D1486,Database!B:I,2,FALSE)*F1486/1000,"")</f>
        <v/>
      </c>
    </row>
    <row r="1487" spans="5:7" x14ac:dyDescent="0.3">
      <c r="E1487" s="10" t="str">
        <f>IFERROR(VLOOKUP(D1487,Database!B:I,4,FALSE),"")</f>
        <v/>
      </c>
      <c r="F1487" s="11"/>
      <c r="G1487" s="2" t="str">
        <f>IFERROR(VLOOKUP(D1487,Database!B:I,2,FALSE)*F1487/1000,"")</f>
        <v/>
      </c>
    </row>
    <row r="1488" spans="5:7" x14ac:dyDescent="0.3">
      <c r="E1488" s="10" t="str">
        <f>IFERROR(VLOOKUP(D1488,Database!B:I,4,FALSE),"")</f>
        <v/>
      </c>
      <c r="F1488" s="11"/>
      <c r="G1488" s="2" t="str">
        <f>IFERROR(VLOOKUP(D1488,Database!B:I,2,FALSE)*F1488/1000,"")</f>
        <v/>
      </c>
    </row>
    <row r="1489" spans="5:7" x14ac:dyDescent="0.3">
      <c r="E1489" s="10" t="str">
        <f>IFERROR(VLOOKUP(D1489,Database!B:I,4,FALSE),"")</f>
        <v/>
      </c>
      <c r="F1489" s="11"/>
      <c r="G1489" s="2" t="str">
        <f>IFERROR(VLOOKUP(D1489,Database!B:I,2,FALSE)*F1489/1000,"")</f>
        <v/>
      </c>
    </row>
    <row r="1490" spans="5:7" x14ac:dyDescent="0.3">
      <c r="E1490" s="10" t="str">
        <f>IFERROR(VLOOKUP(D1490,Database!B:I,4,FALSE),"")</f>
        <v/>
      </c>
      <c r="F1490" s="11"/>
      <c r="G1490" s="2" t="str">
        <f>IFERROR(VLOOKUP(D1490,Database!B:I,2,FALSE)*F1490/1000,"")</f>
        <v/>
      </c>
    </row>
    <row r="1491" spans="5:7" x14ac:dyDescent="0.3">
      <c r="E1491" s="10" t="str">
        <f>IFERROR(VLOOKUP(D1491,Database!B:I,4,FALSE),"")</f>
        <v/>
      </c>
      <c r="F1491" s="11"/>
      <c r="G1491" s="2" t="str">
        <f>IFERROR(VLOOKUP(D1491,Database!B:I,2,FALSE)*F1491/1000,"")</f>
        <v/>
      </c>
    </row>
    <row r="1492" spans="5:7" x14ac:dyDescent="0.3">
      <c r="E1492" s="10" t="str">
        <f>IFERROR(VLOOKUP(D1492,Database!B:I,4,FALSE),"")</f>
        <v/>
      </c>
      <c r="F1492" s="11"/>
      <c r="G1492" s="2" t="str">
        <f>IFERROR(VLOOKUP(D1492,Database!B:I,2,FALSE)*F1492/1000,"")</f>
        <v/>
      </c>
    </row>
    <row r="1493" spans="5:7" x14ac:dyDescent="0.3">
      <c r="E1493" s="10" t="str">
        <f>IFERROR(VLOOKUP(D1493,Database!B:I,4,FALSE),"")</f>
        <v/>
      </c>
      <c r="F1493" s="11"/>
      <c r="G1493" s="2" t="str">
        <f>IFERROR(VLOOKUP(D1493,Database!B:I,2,FALSE)*F1493/1000,"")</f>
        <v/>
      </c>
    </row>
    <row r="1494" spans="5:7" x14ac:dyDescent="0.3">
      <c r="E1494" s="10" t="str">
        <f>IFERROR(VLOOKUP(D1494,Database!B:I,4,FALSE),"")</f>
        <v/>
      </c>
      <c r="F1494" s="11"/>
      <c r="G1494" s="2" t="str">
        <f>IFERROR(VLOOKUP(D1494,Database!B:I,2,FALSE)*F1494/1000,"")</f>
        <v/>
      </c>
    </row>
    <row r="1495" spans="5:7" x14ac:dyDescent="0.3">
      <c r="E1495" s="10" t="str">
        <f>IFERROR(VLOOKUP(D1495,Database!B:I,4,FALSE),"")</f>
        <v/>
      </c>
      <c r="F1495" s="11"/>
      <c r="G1495" s="2" t="str">
        <f>IFERROR(VLOOKUP(D1495,Database!B:I,2,FALSE)*F1495/1000,"")</f>
        <v/>
      </c>
    </row>
    <row r="1496" spans="5:7" x14ac:dyDescent="0.3">
      <c r="E1496" s="10" t="str">
        <f>IFERROR(VLOOKUP(D1496,Database!B:I,4,FALSE),"")</f>
        <v/>
      </c>
      <c r="F1496" s="11"/>
      <c r="G1496" s="2" t="str">
        <f>IFERROR(VLOOKUP(D1496,Database!B:I,2,FALSE)*F1496/1000,"")</f>
        <v/>
      </c>
    </row>
    <row r="1497" spans="5:7" x14ac:dyDescent="0.3">
      <c r="E1497" s="10" t="str">
        <f>IFERROR(VLOOKUP(D1497,Database!B:I,4,FALSE),"")</f>
        <v/>
      </c>
      <c r="F1497" s="11"/>
      <c r="G1497" s="2" t="str">
        <f>IFERROR(VLOOKUP(D1497,Database!B:I,2,FALSE)*F1497/1000,"")</f>
        <v/>
      </c>
    </row>
    <row r="1498" spans="5:7" x14ac:dyDescent="0.3">
      <c r="E1498" s="10" t="str">
        <f>IFERROR(VLOOKUP(D1498,Database!B:I,4,FALSE),"")</f>
        <v/>
      </c>
      <c r="F1498" s="11"/>
      <c r="G1498" s="2" t="str">
        <f>IFERROR(VLOOKUP(D1498,Database!B:I,2,FALSE)*F1498/1000,"")</f>
        <v/>
      </c>
    </row>
    <row r="1499" spans="5:7" x14ac:dyDescent="0.3">
      <c r="E1499" s="10" t="str">
        <f>IFERROR(VLOOKUP(D1499,Database!B:I,4,FALSE),"")</f>
        <v/>
      </c>
      <c r="F1499" s="11"/>
      <c r="G1499" s="2" t="str">
        <f>IFERROR(VLOOKUP(D1499,Database!B:I,2,FALSE)*F1499/1000,"")</f>
        <v/>
      </c>
    </row>
    <row r="1500" spans="5:7" x14ac:dyDescent="0.3">
      <c r="E1500" s="10" t="str">
        <f>IFERROR(VLOOKUP(D1500,Database!B:I,4,FALSE),"")</f>
        <v/>
      </c>
      <c r="F1500" s="11"/>
      <c r="G1500" s="2" t="str">
        <f>IFERROR(VLOOKUP(D1500,Database!B:I,2,FALSE)*F1500/1000,"")</f>
        <v/>
      </c>
    </row>
    <row r="1501" spans="5:7" x14ac:dyDescent="0.3">
      <c r="E1501" s="10" t="str">
        <f>IFERROR(VLOOKUP(D1501,Database!B:I,4,FALSE),"")</f>
        <v/>
      </c>
      <c r="F1501" s="11"/>
      <c r="G1501" s="2" t="str">
        <f>IFERROR(VLOOKUP(D1501,Database!B:I,2,FALSE)*F1501/1000,"")</f>
        <v/>
      </c>
    </row>
    <row r="1502" spans="5:7" x14ac:dyDescent="0.3">
      <c r="E1502" s="10" t="str">
        <f>IFERROR(VLOOKUP(D1502,Database!B:I,4,FALSE),"")</f>
        <v/>
      </c>
      <c r="F1502" s="11"/>
      <c r="G1502" s="2" t="str">
        <f>IFERROR(VLOOKUP(D1502,Database!B:I,2,FALSE)*F1502/1000,"")</f>
        <v/>
      </c>
    </row>
    <row r="1503" spans="5:7" x14ac:dyDescent="0.3">
      <c r="E1503" s="10" t="str">
        <f>IFERROR(VLOOKUP(D1503,Database!B:I,4,FALSE),"")</f>
        <v/>
      </c>
      <c r="F1503" s="11"/>
      <c r="G1503" s="2" t="str">
        <f>IFERROR(VLOOKUP(D1503,Database!B:I,2,FALSE)*F1503/1000,"")</f>
        <v/>
      </c>
    </row>
    <row r="1504" spans="5:7" x14ac:dyDescent="0.3">
      <c r="E1504" s="10" t="str">
        <f>IFERROR(VLOOKUP(D1504,Database!B:I,4,FALSE),"")</f>
        <v/>
      </c>
      <c r="F1504" s="11"/>
      <c r="G1504" s="2" t="str">
        <f>IFERROR(VLOOKUP(D1504,Database!B:I,2,FALSE)*F1504/1000,"")</f>
        <v/>
      </c>
    </row>
    <row r="1505" spans="5:7" x14ac:dyDescent="0.3">
      <c r="E1505" s="10" t="str">
        <f>IFERROR(VLOOKUP(D1505,Database!B:I,4,FALSE),"")</f>
        <v/>
      </c>
      <c r="F1505" s="11"/>
      <c r="G1505" s="2" t="str">
        <f>IFERROR(VLOOKUP(D1505,Database!B:I,2,FALSE)*F1505/1000,"")</f>
        <v/>
      </c>
    </row>
    <row r="1506" spans="5:7" x14ac:dyDescent="0.3">
      <c r="E1506" s="10" t="str">
        <f>IFERROR(VLOOKUP(D1506,Database!B:I,4,FALSE),"")</f>
        <v/>
      </c>
      <c r="F1506" s="11"/>
      <c r="G1506" s="2" t="str">
        <f>IFERROR(VLOOKUP(D1506,Database!B:I,2,FALSE)*F1506/1000,"")</f>
        <v/>
      </c>
    </row>
    <row r="1507" spans="5:7" x14ac:dyDescent="0.3">
      <c r="E1507" s="10" t="str">
        <f>IFERROR(VLOOKUP(D1507,Database!B:I,4,FALSE),"")</f>
        <v/>
      </c>
      <c r="F1507" s="11"/>
      <c r="G1507" s="2" t="str">
        <f>IFERROR(VLOOKUP(D1507,Database!B:I,2,FALSE)*F1507/1000,"")</f>
        <v/>
      </c>
    </row>
    <row r="1508" spans="5:7" x14ac:dyDescent="0.3">
      <c r="E1508" s="10" t="str">
        <f>IFERROR(VLOOKUP(D1508,Database!B:I,4,FALSE),"")</f>
        <v/>
      </c>
      <c r="F1508" s="11"/>
      <c r="G1508" s="2" t="str">
        <f>IFERROR(VLOOKUP(D1508,Database!B:I,2,FALSE)*F1508/1000,"")</f>
        <v/>
      </c>
    </row>
    <row r="1509" spans="5:7" x14ac:dyDescent="0.3">
      <c r="E1509" s="10" t="str">
        <f>IFERROR(VLOOKUP(D1509,Database!B:I,4,FALSE),"")</f>
        <v/>
      </c>
      <c r="F1509" s="11"/>
      <c r="G1509" s="2" t="str">
        <f>IFERROR(VLOOKUP(D1509,Database!B:I,2,FALSE)*F1509/1000,"")</f>
        <v/>
      </c>
    </row>
    <row r="1510" spans="5:7" x14ac:dyDescent="0.3">
      <c r="E1510" s="10" t="str">
        <f>IFERROR(VLOOKUP(D1510,Database!B:I,4,FALSE),"")</f>
        <v/>
      </c>
      <c r="F1510" s="11"/>
      <c r="G1510" s="2" t="str">
        <f>IFERROR(VLOOKUP(D1510,Database!B:I,2,FALSE)*F1510/1000,"")</f>
        <v/>
      </c>
    </row>
    <row r="1511" spans="5:7" x14ac:dyDescent="0.3">
      <c r="E1511" s="10" t="str">
        <f>IFERROR(VLOOKUP(D1511,Database!B:I,4,FALSE),"")</f>
        <v/>
      </c>
      <c r="F1511" s="11"/>
      <c r="G1511" s="2" t="str">
        <f>IFERROR(VLOOKUP(D1511,Database!B:I,2,FALSE)*F1511/1000,"")</f>
        <v/>
      </c>
    </row>
    <row r="1512" spans="5:7" x14ac:dyDescent="0.3">
      <c r="E1512" s="10" t="str">
        <f>IFERROR(VLOOKUP(D1512,Database!B:I,4,FALSE),"")</f>
        <v/>
      </c>
      <c r="F1512" s="11"/>
      <c r="G1512" s="2" t="str">
        <f>IFERROR(VLOOKUP(D1512,Database!B:I,2,FALSE)*F1512/1000,"")</f>
        <v/>
      </c>
    </row>
    <row r="1513" spans="5:7" x14ac:dyDescent="0.3">
      <c r="E1513" s="10" t="str">
        <f>IFERROR(VLOOKUP(D1513,Database!B:I,4,FALSE),"")</f>
        <v/>
      </c>
      <c r="F1513" s="11"/>
      <c r="G1513" s="2" t="str">
        <f>IFERROR(VLOOKUP(D1513,Database!B:I,2,FALSE)*F1513/1000,"")</f>
        <v/>
      </c>
    </row>
    <row r="1514" spans="5:7" x14ac:dyDescent="0.3">
      <c r="E1514" s="10" t="str">
        <f>IFERROR(VLOOKUP(D1514,Database!B:I,4,FALSE),"")</f>
        <v/>
      </c>
      <c r="F1514" s="11"/>
      <c r="G1514" s="2" t="str">
        <f>IFERROR(VLOOKUP(D1514,Database!B:I,2,FALSE)*F1514/1000,"")</f>
        <v/>
      </c>
    </row>
    <row r="1515" spans="5:7" x14ac:dyDescent="0.3">
      <c r="E1515" s="10" t="str">
        <f>IFERROR(VLOOKUP(D1515,Database!B:I,4,FALSE),"")</f>
        <v/>
      </c>
      <c r="F1515" s="11"/>
      <c r="G1515" s="2" t="str">
        <f>IFERROR(VLOOKUP(D1515,Database!B:I,2,FALSE)*F1515/1000,"")</f>
        <v/>
      </c>
    </row>
    <row r="1516" spans="5:7" x14ac:dyDescent="0.3">
      <c r="E1516" s="10" t="str">
        <f>IFERROR(VLOOKUP(D1516,Database!B:I,4,FALSE),"")</f>
        <v/>
      </c>
      <c r="F1516" s="11"/>
      <c r="G1516" s="2" t="str">
        <f>IFERROR(VLOOKUP(D1516,Database!B:I,2,FALSE)*F1516/1000,"")</f>
        <v/>
      </c>
    </row>
    <row r="1517" spans="5:7" x14ac:dyDescent="0.3">
      <c r="E1517" s="10" t="str">
        <f>IFERROR(VLOOKUP(D1517,Database!B:I,4,FALSE),"")</f>
        <v/>
      </c>
      <c r="F1517" s="11"/>
      <c r="G1517" s="2" t="str">
        <f>IFERROR(VLOOKUP(D1517,Database!B:I,2,FALSE)*F1517/1000,"")</f>
        <v/>
      </c>
    </row>
    <row r="1518" spans="5:7" x14ac:dyDescent="0.3">
      <c r="E1518" s="10" t="str">
        <f>IFERROR(VLOOKUP(D1518,Database!B:I,4,FALSE),"")</f>
        <v/>
      </c>
      <c r="F1518" s="11"/>
      <c r="G1518" s="2" t="str">
        <f>IFERROR(VLOOKUP(D1518,Database!B:I,2,FALSE)*F1518/1000,"")</f>
        <v/>
      </c>
    </row>
    <row r="1519" spans="5:7" x14ac:dyDescent="0.3">
      <c r="E1519" s="10" t="str">
        <f>IFERROR(VLOOKUP(D1519,Database!B:I,4,FALSE),"")</f>
        <v/>
      </c>
      <c r="F1519" s="11"/>
      <c r="G1519" s="2" t="str">
        <f>IFERROR(VLOOKUP(D1519,Database!B:I,2,FALSE)*F1519/1000,"")</f>
        <v/>
      </c>
    </row>
    <row r="1520" spans="5:7" x14ac:dyDescent="0.3">
      <c r="E1520" s="10" t="str">
        <f>IFERROR(VLOOKUP(D1520,Database!B:I,4,FALSE),"")</f>
        <v/>
      </c>
      <c r="F1520" s="11"/>
      <c r="G1520" s="2" t="str">
        <f>IFERROR(VLOOKUP(D1520,Database!B:I,2,FALSE)*F1520/1000,"")</f>
        <v/>
      </c>
    </row>
    <row r="1521" spans="5:7" x14ac:dyDescent="0.3">
      <c r="E1521" s="10" t="str">
        <f>IFERROR(VLOOKUP(D1521,Database!B:I,4,FALSE),"")</f>
        <v/>
      </c>
      <c r="F1521" s="11"/>
      <c r="G1521" s="2" t="str">
        <f>IFERROR(VLOOKUP(D1521,Database!B:I,2,FALSE)*F1521/1000,"")</f>
        <v/>
      </c>
    </row>
    <row r="1522" spans="5:7" x14ac:dyDescent="0.3">
      <c r="E1522" s="10" t="str">
        <f>IFERROR(VLOOKUP(D1522,Database!B:I,4,FALSE),"")</f>
        <v/>
      </c>
      <c r="F1522" s="11"/>
      <c r="G1522" s="2" t="str">
        <f>IFERROR(VLOOKUP(D1522,Database!B:I,2,FALSE)*F1522/1000,"")</f>
        <v/>
      </c>
    </row>
    <row r="1523" spans="5:7" x14ac:dyDescent="0.3">
      <c r="E1523" s="10" t="str">
        <f>IFERROR(VLOOKUP(D1523,Database!B:I,4,FALSE),"")</f>
        <v/>
      </c>
      <c r="F1523" s="11"/>
      <c r="G1523" s="2" t="str">
        <f>IFERROR(VLOOKUP(D1523,Database!B:I,2,FALSE)*F1523/1000,"")</f>
        <v/>
      </c>
    </row>
    <row r="1524" spans="5:7" x14ac:dyDescent="0.3">
      <c r="E1524" s="10" t="str">
        <f>IFERROR(VLOOKUP(D1524,Database!B:I,4,FALSE),"")</f>
        <v/>
      </c>
      <c r="F1524" s="11"/>
      <c r="G1524" s="2" t="str">
        <f>IFERROR(VLOOKUP(D1524,Database!B:I,2,FALSE)*F1524/1000,"")</f>
        <v/>
      </c>
    </row>
    <row r="1525" spans="5:7" x14ac:dyDescent="0.3">
      <c r="E1525" s="10" t="str">
        <f>IFERROR(VLOOKUP(D1525,Database!B:I,4,FALSE),"")</f>
        <v/>
      </c>
      <c r="F1525" s="11"/>
      <c r="G1525" s="2" t="str">
        <f>IFERROR(VLOOKUP(D1525,Database!B:I,2,FALSE)*F1525/1000,"")</f>
        <v/>
      </c>
    </row>
    <row r="1526" spans="5:7" x14ac:dyDescent="0.3">
      <c r="E1526" s="10" t="str">
        <f>IFERROR(VLOOKUP(D1526,Database!B:I,4,FALSE),"")</f>
        <v/>
      </c>
      <c r="F1526" s="11"/>
      <c r="G1526" s="2" t="str">
        <f>IFERROR(VLOOKUP(D1526,Database!B:I,2,FALSE)*F1526/1000,"")</f>
        <v/>
      </c>
    </row>
    <row r="1527" spans="5:7" x14ac:dyDescent="0.3">
      <c r="E1527" s="10" t="str">
        <f>IFERROR(VLOOKUP(D1527,Database!B:I,4,FALSE),"")</f>
        <v/>
      </c>
      <c r="F1527" s="11"/>
      <c r="G1527" s="2" t="str">
        <f>IFERROR(VLOOKUP(D1527,Database!B:I,2,FALSE)*F1527/1000,"")</f>
        <v/>
      </c>
    </row>
    <row r="1528" spans="5:7" x14ac:dyDescent="0.3">
      <c r="E1528" s="10" t="str">
        <f>IFERROR(VLOOKUP(D1528,Database!B:I,4,FALSE),"")</f>
        <v/>
      </c>
      <c r="F1528" s="11"/>
      <c r="G1528" s="2" t="str">
        <f>IFERROR(VLOOKUP(D1528,Database!B:I,2,FALSE)*F1528/1000,"")</f>
        <v/>
      </c>
    </row>
    <row r="1529" spans="5:7" x14ac:dyDescent="0.3">
      <c r="E1529" s="10" t="str">
        <f>IFERROR(VLOOKUP(D1529,Database!B:I,4,FALSE),"")</f>
        <v/>
      </c>
      <c r="F1529" s="11"/>
      <c r="G1529" s="2" t="str">
        <f>IFERROR(VLOOKUP(D1529,Database!B:I,2,FALSE)*F1529/1000,"")</f>
        <v/>
      </c>
    </row>
    <row r="1530" spans="5:7" x14ac:dyDescent="0.3">
      <c r="E1530" s="10" t="str">
        <f>IFERROR(VLOOKUP(D1530,Database!B:I,4,FALSE),"")</f>
        <v/>
      </c>
      <c r="F1530" s="11"/>
      <c r="G1530" s="2" t="str">
        <f>IFERROR(VLOOKUP(D1530,Database!B:I,2,FALSE)*F1530/1000,"")</f>
        <v/>
      </c>
    </row>
    <row r="1531" spans="5:7" x14ac:dyDescent="0.3">
      <c r="E1531" s="10" t="str">
        <f>IFERROR(VLOOKUP(D1531,Database!B:I,4,FALSE),"")</f>
        <v/>
      </c>
      <c r="F1531" s="11"/>
      <c r="G1531" s="2" t="str">
        <f>IFERROR(VLOOKUP(D1531,Database!B:I,2,FALSE)*F1531/1000,"")</f>
        <v/>
      </c>
    </row>
    <row r="1532" spans="5:7" x14ac:dyDescent="0.3">
      <c r="E1532" s="10" t="str">
        <f>IFERROR(VLOOKUP(D1532,Database!B:I,4,FALSE),"")</f>
        <v/>
      </c>
      <c r="F1532" s="11"/>
      <c r="G1532" s="2" t="str">
        <f>IFERROR(VLOOKUP(D1532,Database!B:I,2,FALSE)*F1532/1000,"")</f>
        <v/>
      </c>
    </row>
    <row r="1533" spans="5:7" x14ac:dyDescent="0.3">
      <c r="E1533" s="10" t="str">
        <f>IFERROR(VLOOKUP(D1533,Database!B:I,4,FALSE),"")</f>
        <v/>
      </c>
      <c r="F1533" s="11"/>
      <c r="G1533" s="2" t="str">
        <f>IFERROR(VLOOKUP(D1533,Database!B:I,2,FALSE)*F1533/1000,"")</f>
        <v/>
      </c>
    </row>
    <row r="1534" spans="5:7" x14ac:dyDescent="0.3">
      <c r="E1534" s="10" t="str">
        <f>IFERROR(VLOOKUP(D1534,Database!B:I,4,FALSE),"")</f>
        <v/>
      </c>
      <c r="F1534" s="11"/>
      <c r="G1534" s="2" t="str">
        <f>IFERROR(VLOOKUP(D1534,Database!B:I,2,FALSE)*F1534/1000,"")</f>
        <v/>
      </c>
    </row>
    <row r="1535" spans="5:7" x14ac:dyDescent="0.3">
      <c r="E1535" s="10" t="str">
        <f>IFERROR(VLOOKUP(D1535,Database!B:I,4,FALSE),"")</f>
        <v/>
      </c>
      <c r="F1535" s="11"/>
      <c r="G1535" s="2" t="str">
        <f>IFERROR(VLOOKUP(D1535,Database!B:I,2,FALSE)*F1535/1000,"")</f>
        <v/>
      </c>
    </row>
    <row r="1536" spans="5:7" x14ac:dyDescent="0.3">
      <c r="E1536" s="10" t="str">
        <f>IFERROR(VLOOKUP(D1536,Database!B:I,4,FALSE),"")</f>
        <v/>
      </c>
      <c r="F1536" s="11"/>
      <c r="G1536" s="2" t="str">
        <f>IFERROR(VLOOKUP(D1536,Database!B:I,2,FALSE)*F1536/1000,"")</f>
        <v/>
      </c>
    </row>
    <row r="1537" spans="5:7" x14ac:dyDescent="0.3">
      <c r="E1537" s="10" t="str">
        <f>IFERROR(VLOOKUP(D1537,Database!B:I,4,FALSE),"")</f>
        <v/>
      </c>
      <c r="F1537" s="11"/>
      <c r="G1537" s="2" t="str">
        <f>IFERROR(VLOOKUP(D1537,Database!B:I,2,FALSE)*F1537/1000,"")</f>
        <v/>
      </c>
    </row>
    <row r="1538" spans="5:7" x14ac:dyDescent="0.3">
      <c r="E1538" s="10" t="str">
        <f>IFERROR(VLOOKUP(D1538,Database!B:I,4,FALSE),"")</f>
        <v/>
      </c>
      <c r="F1538" s="11"/>
      <c r="G1538" s="2" t="str">
        <f>IFERROR(VLOOKUP(D1538,Database!B:I,2,FALSE)*F1538/1000,"")</f>
        <v/>
      </c>
    </row>
    <row r="1539" spans="5:7" x14ac:dyDescent="0.3">
      <c r="E1539" s="10" t="str">
        <f>IFERROR(VLOOKUP(D1539,Database!B:I,4,FALSE),"")</f>
        <v/>
      </c>
      <c r="F1539" s="11"/>
      <c r="G1539" s="2" t="str">
        <f>IFERROR(VLOOKUP(D1539,Database!B:I,2,FALSE)*F1539/1000,"")</f>
        <v/>
      </c>
    </row>
    <row r="1540" spans="5:7" x14ac:dyDescent="0.3">
      <c r="E1540" s="10" t="str">
        <f>IFERROR(VLOOKUP(D1540,Database!B:I,4,FALSE),"")</f>
        <v/>
      </c>
      <c r="F1540" s="11"/>
      <c r="G1540" s="2" t="str">
        <f>IFERROR(VLOOKUP(D1540,Database!B:I,2,FALSE)*F1540/1000,"")</f>
        <v/>
      </c>
    </row>
    <row r="1541" spans="5:7" x14ac:dyDescent="0.3">
      <c r="E1541" s="10" t="str">
        <f>IFERROR(VLOOKUP(D1541,Database!B:I,4,FALSE),"")</f>
        <v/>
      </c>
      <c r="F1541" s="11"/>
      <c r="G1541" s="2" t="str">
        <f>IFERROR(VLOOKUP(D1541,Database!B:I,2,FALSE)*F1541/1000,"")</f>
        <v/>
      </c>
    </row>
    <row r="1542" spans="5:7" x14ac:dyDescent="0.3">
      <c r="E1542" s="10" t="str">
        <f>IFERROR(VLOOKUP(D1542,Database!B:I,4,FALSE),"")</f>
        <v/>
      </c>
      <c r="F1542" s="11"/>
      <c r="G1542" s="2" t="str">
        <f>IFERROR(VLOOKUP(D1542,Database!B:I,2,FALSE)*F1542/1000,"")</f>
        <v/>
      </c>
    </row>
    <row r="1543" spans="5:7" x14ac:dyDescent="0.3">
      <c r="E1543" s="10" t="str">
        <f>IFERROR(VLOOKUP(D1543,Database!B:I,4,FALSE),"")</f>
        <v/>
      </c>
      <c r="F1543" s="11"/>
      <c r="G1543" s="2" t="str">
        <f>IFERROR(VLOOKUP(D1543,Database!B:I,2,FALSE)*F1543/1000,"")</f>
        <v/>
      </c>
    </row>
    <row r="1544" spans="5:7" x14ac:dyDescent="0.3">
      <c r="E1544" s="10" t="str">
        <f>IFERROR(VLOOKUP(D1544,Database!B:I,4,FALSE),"")</f>
        <v/>
      </c>
      <c r="F1544" s="11"/>
      <c r="G1544" s="2" t="str">
        <f>IFERROR(VLOOKUP(D1544,Database!B:I,2,FALSE)*F1544/1000,"")</f>
        <v/>
      </c>
    </row>
    <row r="1545" spans="5:7" x14ac:dyDescent="0.3">
      <c r="E1545" s="10" t="str">
        <f>IFERROR(VLOOKUP(D1545,Database!B:I,4,FALSE),"")</f>
        <v/>
      </c>
      <c r="F1545" s="11"/>
      <c r="G1545" s="2" t="str">
        <f>IFERROR(VLOOKUP(D1545,Database!B:I,2,FALSE)*F1545/1000,"")</f>
        <v/>
      </c>
    </row>
    <row r="1546" spans="5:7" x14ac:dyDescent="0.3">
      <c r="E1546" s="10" t="str">
        <f>IFERROR(VLOOKUP(D1546,Database!B:I,4,FALSE),"")</f>
        <v/>
      </c>
      <c r="F1546" s="11"/>
      <c r="G1546" s="2" t="str">
        <f>IFERROR(VLOOKUP(D1546,Database!B:I,2,FALSE)*F1546/1000,"")</f>
        <v/>
      </c>
    </row>
    <row r="1547" spans="5:7" x14ac:dyDescent="0.3">
      <c r="E1547" s="10" t="str">
        <f>IFERROR(VLOOKUP(D1547,Database!B:I,4,FALSE),"")</f>
        <v/>
      </c>
      <c r="F1547" s="11"/>
      <c r="G1547" s="2" t="str">
        <f>IFERROR(VLOOKUP(D1547,Database!B:I,2,FALSE)*F1547/1000,"")</f>
        <v/>
      </c>
    </row>
    <row r="1548" spans="5:7" x14ac:dyDescent="0.3">
      <c r="E1548" s="10" t="str">
        <f>IFERROR(VLOOKUP(D1548,Database!B:I,4,FALSE),"")</f>
        <v/>
      </c>
      <c r="F1548" s="11"/>
      <c r="G1548" s="2" t="str">
        <f>IFERROR(VLOOKUP(D1548,Database!B:I,2,FALSE)*F1548/1000,"")</f>
        <v/>
      </c>
    </row>
    <row r="1549" spans="5:7" x14ac:dyDescent="0.3">
      <c r="E1549" s="10" t="str">
        <f>IFERROR(VLOOKUP(D1549,Database!B:I,4,FALSE),"")</f>
        <v/>
      </c>
      <c r="F1549" s="11"/>
      <c r="G1549" s="2" t="str">
        <f>IFERROR(VLOOKUP(D1549,Database!B:I,2,FALSE)*F1549/1000,"")</f>
        <v/>
      </c>
    </row>
    <row r="1550" spans="5:7" x14ac:dyDescent="0.3">
      <c r="E1550" s="10" t="str">
        <f>IFERROR(VLOOKUP(D1550,Database!B:I,4,FALSE),"")</f>
        <v/>
      </c>
      <c r="F1550" s="11"/>
      <c r="G1550" s="2" t="str">
        <f>IFERROR(VLOOKUP(D1550,Database!B:I,2,FALSE)*F1550/1000,"")</f>
        <v/>
      </c>
    </row>
    <row r="1551" spans="5:7" x14ac:dyDescent="0.3">
      <c r="E1551" s="10" t="str">
        <f>IFERROR(VLOOKUP(D1551,Database!B:I,4,FALSE),"")</f>
        <v/>
      </c>
      <c r="F1551" s="11"/>
      <c r="G1551" s="2" t="str">
        <f>IFERROR(VLOOKUP(D1551,Database!B:I,2,FALSE)*F1551/1000,"")</f>
        <v/>
      </c>
    </row>
    <row r="1552" spans="5:7" x14ac:dyDescent="0.3">
      <c r="E1552" s="10" t="str">
        <f>IFERROR(VLOOKUP(D1552,Database!B:I,4,FALSE),"")</f>
        <v/>
      </c>
      <c r="F1552" s="11"/>
      <c r="G1552" s="2" t="str">
        <f>IFERROR(VLOOKUP(D1552,Database!B:I,2,FALSE)*F1552/1000,"")</f>
        <v/>
      </c>
    </row>
    <row r="1553" spans="5:7" x14ac:dyDescent="0.3">
      <c r="E1553" s="10" t="str">
        <f>IFERROR(VLOOKUP(D1553,Database!B:I,4,FALSE),"")</f>
        <v/>
      </c>
      <c r="F1553" s="11"/>
      <c r="G1553" s="2" t="str">
        <f>IFERROR(VLOOKUP(D1553,Database!B:I,2,FALSE)*F1553/1000,"")</f>
        <v/>
      </c>
    </row>
    <row r="1554" spans="5:7" x14ac:dyDescent="0.3">
      <c r="E1554" s="10" t="str">
        <f>IFERROR(VLOOKUP(D1554,Database!B:I,4,FALSE),"")</f>
        <v/>
      </c>
      <c r="F1554" s="11"/>
      <c r="G1554" s="2" t="str">
        <f>IFERROR(VLOOKUP(D1554,Database!B:I,2,FALSE)*F1554/1000,"")</f>
        <v/>
      </c>
    </row>
    <row r="1555" spans="5:7" x14ac:dyDescent="0.3">
      <c r="E1555" s="10" t="str">
        <f>IFERROR(VLOOKUP(D1555,Database!B:I,4,FALSE),"")</f>
        <v/>
      </c>
      <c r="F1555" s="11"/>
      <c r="G1555" s="2" t="str">
        <f>IFERROR(VLOOKUP(D1555,Database!B:I,2,FALSE)*F1555/1000,"")</f>
        <v/>
      </c>
    </row>
    <row r="1556" spans="5:7" x14ac:dyDescent="0.3">
      <c r="E1556" s="10" t="str">
        <f>IFERROR(VLOOKUP(D1556,Database!B:I,4,FALSE),"")</f>
        <v/>
      </c>
      <c r="F1556" s="11"/>
      <c r="G1556" s="2" t="str">
        <f>IFERROR(VLOOKUP(D1556,Database!B:I,2,FALSE)*F1556/1000,"")</f>
        <v/>
      </c>
    </row>
    <row r="1557" spans="5:7" x14ac:dyDescent="0.3">
      <c r="E1557" s="10" t="str">
        <f>IFERROR(VLOOKUP(D1557,Database!B:I,4,FALSE),"")</f>
        <v/>
      </c>
      <c r="F1557" s="11"/>
      <c r="G1557" s="2" t="str">
        <f>IFERROR(VLOOKUP(D1557,Database!B:I,2,FALSE)*F1557/1000,"")</f>
        <v/>
      </c>
    </row>
    <row r="1558" spans="5:7" x14ac:dyDescent="0.3">
      <c r="E1558" s="10" t="str">
        <f>IFERROR(VLOOKUP(D1558,Database!B:I,4,FALSE),"")</f>
        <v/>
      </c>
      <c r="F1558" s="11"/>
      <c r="G1558" s="2" t="str">
        <f>IFERROR(VLOOKUP(D1558,Database!B:I,2,FALSE)*F1558/1000,"")</f>
        <v/>
      </c>
    </row>
    <row r="1559" spans="5:7" x14ac:dyDescent="0.3">
      <c r="E1559" s="10" t="str">
        <f>IFERROR(VLOOKUP(D1559,Database!B:I,4,FALSE),"")</f>
        <v/>
      </c>
      <c r="F1559" s="11"/>
      <c r="G1559" s="2" t="str">
        <f>IFERROR(VLOOKUP(D1559,Database!B:I,2,FALSE)*F1559/1000,"")</f>
        <v/>
      </c>
    </row>
    <row r="1560" spans="5:7" x14ac:dyDescent="0.3">
      <c r="E1560" s="10" t="str">
        <f>IFERROR(VLOOKUP(D1560,Database!B:I,4,FALSE),"")</f>
        <v/>
      </c>
      <c r="F1560" s="11"/>
      <c r="G1560" s="2" t="str">
        <f>IFERROR(VLOOKUP(D1560,Database!B:I,2,FALSE)*F1560/1000,"")</f>
        <v/>
      </c>
    </row>
    <row r="1561" spans="5:7" x14ac:dyDescent="0.3">
      <c r="E1561" s="10" t="str">
        <f>IFERROR(VLOOKUP(D1561,Database!B:I,4,FALSE),"")</f>
        <v/>
      </c>
      <c r="F1561" s="11"/>
      <c r="G1561" s="2" t="str">
        <f>IFERROR(VLOOKUP(D1561,Database!B:I,2,FALSE)*F1561/1000,"")</f>
        <v/>
      </c>
    </row>
    <row r="1562" spans="5:7" x14ac:dyDescent="0.3">
      <c r="E1562" s="10" t="str">
        <f>IFERROR(VLOOKUP(D1562,Database!B:I,4,FALSE),"")</f>
        <v/>
      </c>
      <c r="F1562" s="11"/>
      <c r="G1562" s="2" t="str">
        <f>IFERROR(VLOOKUP(D1562,Database!B:I,2,FALSE)*F1562/1000,"")</f>
        <v/>
      </c>
    </row>
    <row r="1563" spans="5:7" x14ac:dyDescent="0.3">
      <c r="E1563" s="10" t="str">
        <f>IFERROR(VLOOKUP(D1563,Database!B:I,4,FALSE),"")</f>
        <v/>
      </c>
      <c r="F1563" s="11"/>
      <c r="G1563" s="2" t="str">
        <f>IFERROR(VLOOKUP(D1563,Database!B:I,2,FALSE)*F1563/1000,"")</f>
        <v/>
      </c>
    </row>
    <row r="1564" spans="5:7" x14ac:dyDescent="0.3">
      <c r="E1564" s="10" t="str">
        <f>IFERROR(VLOOKUP(D1564,Database!B:I,4,FALSE),"")</f>
        <v/>
      </c>
      <c r="F1564" s="11"/>
      <c r="G1564" s="2" t="str">
        <f>IFERROR(VLOOKUP(D1564,Database!B:I,2,FALSE)*F1564/1000,"")</f>
        <v/>
      </c>
    </row>
    <row r="1565" spans="5:7" x14ac:dyDescent="0.3">
      <c r="E1565" s="10" t="str">
        <f>IFERROR(VLOOKUP(D1565,Database!B:I,4,FALSE),"")</f>
        <v/>
      </c>
      <c r="F1565" s="11"/>
      <c r="G1565" s="2" t="str">
        <f>IFERROR(VLOOKUP(D1565,Database!B:I,2,FALSE)*F1565/1000,"")</f>
        <v/>
      </c>
    </row>
    <row r="1566" spans="5:7" x14ac:dyDescent="0.3">
      <c r="E1566" s="10" t="str">
        <f>IFERROR(VLOOKUP(D1566,Database!B:I,4,FALSE),"")</f>
        <v/>
      </c>
      <c r="F1566" s="11"/>
      <c r="G1566" s="2" t="str">
        <f>IFERROR(VLOOKUP(D1566,Database!B:I,2,FALSE)*F1566/1000,"")</f>
        <v/>
      </c>
    </row>
    <row r="1567" spans="5:7" x14ac:dyDescent="0.3">
      <c r="E1567" s="10" t="str">
        <f>IFERROR(VLOOKUP(D1567,Database!B:I,4,FALSE),"")</f>
        <v/>
      </c>
      <c r="F1567" s="11"/>
      <c r="G1567" s="2" t="str">
        <f>IFERROR(VLOOKUP(D1567,Database!B:I,2,FALSE)*F1567/1000,"")</f>
        <v/>
      </c>
    </row>
    <row r="1568" spans="5:7" x14ac:dyDescent="0.3">
      <c r="E1568" s="10" t="str">
        <f>IFERROR(VLOOKUP(D1568,Database!B:I,4,FALSE),"")</f>
        <v/>
      </c>
      <c r="F1568" s="11"/>
      <c r="G1568" s="2" t="str">
        <f>IFERROR(VLOOKUP(D1568,Database!B:I,2,FALSE)*F1568/1000,"")</f>
        <v/>
      </c>
    </row>
    <row r="1569" spans="5:7" x14ac:dyDescent="0.3">
      <c r="E1569" s="10" t="str">
        <f>IFERROR(VLOOKUP(D1569,Database!B:I,4,FALSE),"")</f>
        <v/>
      </c>
      <c r="F1569" s="11"/>
      <c r="G1569" s="2" t="str">
        <f>IFERROR(VLOOKUP(D1569,Database!B:I,2,FALSE)*F1569/1000,"")</f>
        <v/>
      </c>
    </row>
    <row r="1570" spans="5:7" x14ac:dyDescent="0.3">
      <c r="E1570" s="10" t="str">
        <f>IFERROR(VLOOKUP(D1570,Database!B:I,4,FALSE),"")</f>
        <v/>
      </c>
      <c r="F1570" s="11"/>
      <c r="G1570" s="2" t="str">
        <f>IFERROR(VLOOKUP(D1570,Database!B:I,2,FALSE)*F1570/1000,"")</f>
        <v/>
      </c>
    </row>
    <row r="1571" spans="5:7" x14ac:dyDescent="0.3">
      <c r="E1571" s="10" t="str">
        <f>IFERROR(VLOOKUP(D1571,Database!B:I,4,FALSE),"")</f>
        <v/>
      </c>
      <c r="F1571" s="11"/>
      <c r="G1571" s="2" t="str">
        <f>IFERROR(VLOOKUP(D1571,Database!B:I,2,FALSE)*F1571/1000,"")</f>
        <v/>
      </c>
    </row>
    <row r="1572" spans="5:7" x14ac:dyDescent="0.3">
      <c r="E1572" s="10" t="str">
        <f>IFERROR(VLOOKUP(D1572,Database!B:I,4,FALSE),"")</f>
        <v/>
      </c>
      <c r="F1572" s="11"/>
      <c r="G1572" s="2" t="str">
        <f>IFERROR(VLOOKUP(D1572,Database!B:I,2,FALSE)*F1572/1000,"")</f>
        <v/>
      </c>
    </row>
    <row r="1573" spans="5:7" x14ac:dyDescent="0.3">
      <c r="E1573" s="10" t="str">
        <f>IFERROR(VLOOKUP(D1573,Database!B:I,4,FALSE),"")</f>
        <v/>
      </c>
      <c r="F1573" s="11"/>
      <c r="G1573" s="2" t="str">
        <f>IFERROR(VLOOKUP(D1573,Database!B:I,2,FALSE)*F1573/1000,"")</f>
        <v/>
      </c>
    </row>
    <row r="1574" spans="5:7" x14ac:dyDescent="0.3">
      <c r="E1574" s="10" t="str">
        <f>IFERROR(VLOOKUP(D1574,Database!B:I,4,FALSE),"")</f>
        <v/>
      </c>
      <c r="F1574" s="11"/>
      <c r="G1574" s="2" t="str">
        <f>IFERROR(VLOOKUP(D1574,Database!B:I,2,FALSE)*F1574/1000,"")</f>
        <v/>
      </c>
    </row>
    <row r="1575" spans="5:7" x14ac:dyDescent="0.3">
      <c r="E1575" s="10" t="str">
        <f>IFERROR(VLOOKUP(D1575,Database!B:I,4,FALSE),"")</f>
        <v/>
      </c>
      <c r="F1575" s="11"/>
      <c r="G1575" s="2" t="str">
        <f>IFERROR(VLOOKUP(D1575,Database!B:I,2,FALSE)*F1575/1000,"")</f>
        <v/>
      </c>
    </row>
    <row r="1576" spans="5:7" x14ac:dyDescent="0.3">
      <c r="E1576" s="10" t="str">
        <f>IFERROR(VLOOKUP(D1576,Database!B:I,4,FALSE),"")</f>
        <v/>
      </c>
      <c r="F1576" s="11"/>
      <c r="G1576" s="2" t="str">
        <f>IFERROR(VLOOKUP(D1576,Database!B:I,2,FALSE)*F1576/1000,"")</f>
        <v/>
      </c>
    </row>
    <row r="1577" spans="5:7" x14ac:dyDescent="0.3">
      <c r="E1577" s="10" t="str">
        <f>IFERROR(VLOOKUP(D1577,Database!B:I,4,FALSE),"")</f>
        <v/>
      </c>
      <c r="F1577" s="11"/>
      <c r="G1577" s="2" t="str">
        <f>IFERROR(VLOOKUP(D1577,Database!B:I,2,FALSE)*F1577/1000,"")</f>
        <v/>
      </c>
    </row>
    <row r="1578" spans="5:7" x14ac:dyDescent="0.3">
      <c r="E1578" s="10" t="str">
        <f>IFERROR(VLOOKUP(D1578,Database!B:I,4,FALSE),"")</f>
        <v/>
      </c>
      <c r="F1578" s="11"/>
      <c r="G1578" s="2" t="str">
        <f>IFERROR(VLOOKUP(D1578,Database!B:I,2,FALSE)*F1578/1000,"")</f>
        <v/>
      </c>
    </row>
    <row r="1579" spans="5:7" x14ac:dyDescent="0.3">
      <c r="E1579" s="10" t="str">
        <f>IFERROR(VLOOKUP(D1579,Database!B:I,4,FALSE),"")</f>
        <v/>
      </c>
      <c r="F1579" s="11"/>
      <c r="G1579" s="2" t="str">
        <f>IFERROR(VLOOKUP(D1579,Database!B:I,2,FALSE)*F1579/1000,"")</f>
        <v/>
      </c>
    </row>
    <row r="1580" spans="5:7" x14ac:dyDescent="0.3">
      <c r="E1580" s="10" t="str">
        <f>IFERROR(VLOOKUP(D1580,Database!B:I,4,FALSE),"")</f>
        <v/>
      </c>
      <c r="F1580" s="11"/>
      <c r="G1580" s="2" t="str">
        <f>IFERROR(VLOOKUP(D1580,Database!B:I,2,FALSE)*F1580/1000,"")</f>
        <v/>
      </c>
    </row>
    <row r="1581" spans="5:7" x14ac:dyDescent="0.3">
      <c r="E1581" s="10" t="str">
        <f>IFERROR(VLOOKUP(D1581,Database!B:I,4,FALSE),"")</f>
        <v/>
      </c>
      <c r="F1581" s="11"/>
      <c r="G1581" s="2" t="str">
        <f>IFERROR(VLOOKUP(D1581,Database!B:I,2,FALSE)*F1581/1000,"")</f>
        <v/>
      </c>
    </row>
    <row r="1582" spans="5:7" x14ac:dyDescent="0.3">
      <c r="E1582" s="10" t="str">
        <f>IFERROR(VLOOKUP(D1582,Database!B:I,4,FALSE),"")</f>
        <v/>
      </c>
      <c r="F1582" s="11"/>
      <c r="G1582" s="2" t="str">
        <f>IFERROR(VLOOKUP(D1582,Database!B:I,2,FALSE)*F1582/1000,"")</f>
        <v/>
      </c>
    </row>
    <row r="1583" spans="5:7" x14ac:dyDescent="0.3">
      <c r="E1583" s="10" t="str">
        <f>IFERROR(VLOOKUP(D1583,Database!B:I,4,FALSE),"")</f>
        <v/>
      </c>
      <c r="F1583" s="11"/>
      <c r="G1583" s="2" t="str">
        <f>IFERROR(VLOOKUP(D1583,Database!B:I,2,FALSE)*F1583/1000,"")</f>
        <v/>
      </c>
    </row>
    <row r="1584" spans="5:7" x14ac:dyDescent="0.3">
      <c r="E1584" s="10" t="str">
        <f>IFERROR(VLOOKUP(D1584,Database!B:I,4,FALSE),"")</f>
        <v/>
      </c>
      <c r="F1584" s="11"/>
      <c r="G1584" s="2" t="str">
        <f>IFERROR(VLOOKUP(D1584,Database!B:I,2,FALSE)*F1584/1000,"")</f>
        <v/>
      </c>
    </row>
    <row r="1585" spans="5:7" x14ac:dyDescent="0.3">
      <c r="E1585" s="10" t="str">
        <f>IFERROR(VLOOKUP(D1585,Database!B:I,4,FALSE),"")</f>
        <v/>
      </c>
      <c r="F1585" s="11"/>
      <c r="G1585" s="2" t="str">
        <f>IFERROR(VLOOKUP(D1585,Database!B:I,2,FALSE)*F1585/1000,"")</f>
        <v/>
      </c>
    </row>
    <row r="1586" spans="5:7" x14ac:dyDescent="0.3">
      <c r="E1586" s="10" t="str">
        <f>IFERROR(VLOOKUP(D1586,Database!B:I,4,FALSE),"")</f>
        <v/>
      </c>
      <c r="F1586" s="11"/>
      <c r="G1586" s="2" t="str">
        <f>IFERROR(VLOOKUP(D1586,Database!B:I,2,FALSE)*F1586/1000,"")</f>
        <v/>
      </c>
    </row>
    <row r="1587" spans="5:7" x14ac:dyDescent="0.3">
      <c r="E1587" s="10" t="str">
        <f>IFERROR(VLOOKUP(D1587,Database!B:I,4,FALSE),"")</f>
        <v/>
      </c>
      <c r="F1587" s="11"/>
      <c r="G1587" s="2" t="str">
        <f>IFERROR(VLOOKUP(D1587,Database!B:I,2,FALSE)*F1587/1000,"")</f>
        <v/>
      </c>
    </row>
    <row r="1588" spans="5:7" x14ac:dyDescent="0.3">
      <c r="E1588" s="10" t="str">
        <f>IFERROR(VLOOKUP(D1588,Database!B:I,4,FALSE),"")</f>
        <v/>
      </c>
      <c r="F1588" s="11"/>
      <c r="G1588" s="2" t="str">
        <f>IFERROR(VLOOKUP(D1588,Database!B:I,2,FALSE)*F1588/1000,"")</f>
        <v/>
      </c>
    </row>
    <row r="1589" spans="5:7" x14ac:dyDescent="0.3">
      <c r="E1589" s="10" t="str">
        <f>IFERROR(VLOOKUP(D1589,Database!B:I,4,FALSE),"")</f>
        <v/>
      </c>
      <c r="F1589" s="11"/>
      <c r="G1589" s="2" t="str">
        <f>IFERROR(VLOOKUP(D1589,Database!B:I,2,FALSE)*F1589/1000,"")</f>
        <v/>
      </c>
    </row>
    <row r="1590" spans="5:7" x14ac:dyDescent="0.3">
      <c r="E1590" s="10" t="str">
        <f>IFERROR(VLOOKUP(D1590,Database!B:I,4,FALSE),"")</f>
        <v/>
      </c>
      <c r="F1590" s="11"/>
      <c r="G1590" s="2" t="str">
        <f>IFERROR(VLOOKUP(D1590,Database!B:I,2,FALSE)*F1590/1000,"")</f>
        <v/>
      </c>
    </row>
    <row r="1591" spans="5:7" x14ac:dyDescent="0.3">
      <c r="E1591" s="10" t="str">
        <f>IFERROR(VLOOKUP(D1591,Database!B:I,4,FALSE),"")</f>
        <v/>
      </c>
      <c r="F1591" s="11"/>
      <c r="G1591" s="2" t="str">
        <f>IFERROR(VLOOKUP(D1591,Database!B:I,2,FALSE)*F1591/1000,"")</f>
        <v/>
      </c>
    </row>
    <row r="1592" spans="5:7" x14ac:dyDescent="0.3">
      <c r="E1592" s="10" t="str">
        <f>IFERROR(VLOOKUP(D1592,Database!B:I,4,FALSE),"")</f>
        <v/>
      </c>
      <c r="F1592" s="11"/>
      <c r="G1592" s="2" t="str">
        <f>IFERROR(VLOOKUP(D1592,Database!B:I,2,FALSE)*F1592/1000,"")</f>
        <v/>
      </c>
    </row>
    <row r="1593" spans="5:7" x14ac:dyDescent="0.3">
      <c r="E1593" s="10" t="str">
        <f>IFERROR(VLOOKUP(D1593,Database!B:I,4,FALSE),"")</f>
        <v/>
      </c>
      <c r="F1593" s="11"/>
      <c r="G1593" s="2" t="str">
        <f>IFERROR(VLOOKUP(D1593,Database!B:I,2,FALSE)*F1593/1000,"")</f>
        <v/>
      </c>
    </row>
    <row r="1594" spans="5:7" x14ac:dyDescent="0.3">
      <c r="E1594" s="10" t="str">
        <f>IFERROR(VLOOKUP(D1594,Database!B:I,4,FALSE),"")</f>
        <v/>
      </c>
      <c r="F1594" s="11"/>
      <c r="G1594" s="2" t="str">
        <f>IFERROR(VLOOKUP(D1594,Database!B:I,2,FALSE)*F1594/1000,"")</f>
        <v/>
      </c>
    </row>
    <row r="1595" spans="5:7" x14ac:dyDescent="0.3">
      <c r="E1595" s="10" t="str">
        <f>IFERROR(VLOOKUP(D1595,Database!B:I,4,FALSE),"")</f>
        <v/>
      </c>
      <c r="F1595" s="11"/>
      <c r="G1595" s="2" t="str">
        <f>IFERROR(VLOOKUP(D1595,Database!B:I,2,FALSE)*F1595/1000,"")</f>
        <v/>
      </c>
    </row>
    <row r="1596" spans="5:7" x14ac:dyDescent="0.3">
      <c r="E1596" s="10" t="str">
        <f>IFERROR(VLOOKUP(D1596,Database!B:I,4,FALSE),"")</f>
        <v/>
      </c>
      <c r="F1596" s="11"/>
      <c r="G1596" s="2" t="str">
        <f>IFERROR(VLOOKUP(D1596,Database!B:I,2,FALSE)*F1596/1000,"")</f>
        <v/>
      </c>
    </row>
    <row r="1597" spans="5:7" x14ac:dyDescent="0.3">
      <c r="E1597" s="10" t="str">
        <f>IFERROR(VLOOKUP(D1597,Database!B:I,4,FALSE),"")</f>
        <v/>
      </c>
      <c r="F1597" s="11"/>
      <c r="G1597" s="2" t="str">
        <f>IFERROR(VLOOKUP(D1597,Database!B:I,2,FALSE)*F1597/1000,"")</f>
        <v/>
      </c>
    </row>
    <row r="1598" spans="5:7" x14ac:dyDescent="0.3">
      <c r="E1598" s="10" t="str">
        <f>IFERROR(VLOOKUP(D1598,Database!B:I,4,FALSE),"")</f>
        <v/>
      </c>
      <c r="F1598" s="11"/>
      <c r="G1598" s="2" t="str">
        <f>IFERROR(VLOOKUP(D1598,Database!B:I,2,FALSE)*F1598/1000,"")</f>
        <v/>
      </c>
    </row>
    <row r="1599" spans="5:7" x14ac:dyDescent="0.3">
      <c r="E1599" s="10" t="str">
        <f>IFERROR(VLOOKUP(D1599,Database!B:I,4,FALSE),"")</f>
        <v/>
      </c>
      <c r="F1599" s="11"/>
      <c r="G1599" s="2" t="str">
        <f>IFERROR(VLOOKUP(D1599,Database!B:I,2,FALSE)*F1599/1000,"")</f>
        <v/>
      </c>
    </row>
    <row r="1600" spans="5:7" x14ac:dyDescent="0.3">
      <c r="E1600" s="10" t="str">
        <f>IFERROR(VLOOKUP(D1600,Database!B:I,4,FALSE),"")</f>
        <v/>
      </c>
      <c r="F1600" s="11"/>
      <c r="G1600" s="2" t="str">
        <f>IFERROR(VLOOKUP(D1600,Database!B:I,2,FALSE)*F1600/1000,"")</f>
        <v/>
      </c>
    </row>
    <row r="1601" spans="5:7" x14ac:dyDescent="0.3">
      <c r="E1601" s="10" t="str">
        <f>IFERROR(VLOOKUP(D1601,Database!B:I,4,FALSE),"")</f>
        <v/>
      </c>
      <c r="F1601" s="11"/>
      <c r="G1601" s="2" t="str">
        <f>IFERROR(VLOOKUP(D1601,Database!B:I,2,FALSE)*F1601/1000,"")</f>
        <v/>
      </c>
    </row>
    <row r="1602" spans="5:7" x14ac:dyDescent="0.3">
      <c r="E1602" s="10" t="str">
        <f>IFERROR(VLOOKUP(D1602,Database!B:I,4,FALSE),"")</f>
        <v/>
      </c>
      <c r="F1602" s="11"/>
      <c r="G1602" s="2" t="str">
        <f>IFERROR(VLOOKUP(D1602,Database!B:I,2,FALSE)*F1602/1000,"")</f>
        <v/>
      </c>
    </row>
    <row r="1603" spans="5:7" x14ac:dyDescent="0.3">
      <c r="E1603" s="10" t="str">
        <f>IFERROR(VLOOKUP(D1603,Database!B:I,4,FALSE),"")</f>
        <v/>
      </c>
      <c r="F1603" s="11"/>
      <c r="G1603" s="2" t="str">
        <f>IFERROR(VLOOKUP(D1603,Database!B:I,2,FALSE)*F1603/1000,"")</f>
        <v/>
      </c>
    </row>
    <row r="1604" spans="5:7" x14ac:dyDescent="0.3">
      <c r="E1604" s="10" t="str">
        <f>IFERROR(VLOOKUP(D1604,Database!B:I,4,FALSE),"")</f>
        <v/>
      </c>
      <c r="F1604" s="11"/>
      <c r="G1604" s="2" t="str">
        <f>IFERROR(VLOOKUP(D1604,Database!B:I,2,FALSE)*F1604/1000,"")</f>
        <v/>
      </c>
    </row>
    <row r="1605" spans="5:7" x14ac:dyDescent="0.3">
      <c r="E1605" s="10" t="str">
        <f>IFERROR(VLOOKUP(D1605,Database!B:I,4,FALSE),"")</f>
        <v/>
      </c>
      <c r="F1605" s="11"/>
      <c r="G1605" s="2" t="str">
        <f>IFERROR(VLOOKUP(D1605,Database!B:I,2,FALSE)*F1605/1000,"")</f>
        <v/>
      </c>
    </row>
    <row r="1606" spans="5:7" x14ac:dyDescent="0.3">
      <c r="E1606" s="10" t="str">
        <f>IFERROR(VLOOKUP(D1606,Database!B:I,4,FALSE),"")</f>
        <v/>
      </c>
      <c r="F1606" s="11"/>
      <c r="G1606" s="2" t="str">
        <f>IFERROR(VLOOKUP(D1606,Database!B:I,2,FALSE)*F1606/1000,"")</f>
        <v/>
      </c>
    </row>
    <row r="1607" spans="5:7" x14ac:dyDescent="0.3">
      <c r="E1607" s="10" t="str">
        <f>IFERROR(VLOOKUP(D1607,Database!B:I,4,FALSE),"")</f>
        <v/>
      </c>
      <c r="F1607" s="11"/>
      <c r="G1607" s="2" t="str">
        <f>IFERROR(VLOOKUP(D1607,Database!B:I,2,FALSE)*F1607/1000,"")</f>
        <v/>
      </c>
    </row>
    <row r="1608" spans="5:7" x14ac:dyDescent="0.3">
      <c r="E1608" s="10" t="str">
        <f>IFERROR(VLOOKUP(D1608,Database!B:I,4,FALSE),"")</f>
        <v/>
      </c>
      <c r="F1608" s="11"/>
      <c r="G1608" s="2" t="str">
        <f>IFERROR(VLOOKUP(D1608,Database!B:I,2,FALSE)*F1608/1000,"")</f>
        <v/>
      </c>
    </row>
    <row r="1609" spans="5:7" x14ac:dyDescent="0.3">
      <c r="E1609" s="10" t="str">
        <f>IFERROR(VLOOKUP(D1609,Database!B:I,4,FALSE),"")</f>
        <v/>
      </c>
      <c r="F1609" s="11"/>
      <c r="G1609" s="2" t="str">
        <f>IFERROR(VLOOKUP(D1609,Database!B:I,2,FALSE)*F1609/1000,"")</f>
        <v/>
      </c>
    </row>
    <row r="1610" spans="5:7" x14ac:dyDescent="0.3">
      <c r="E1610" s="10" t="str">
        <f>IFERROR(VLOOKUP(D1610,Database!B:I,4,FALSE),"")</f>
        <v/>
      </c>
      <c r="F1610" s="11"/>
      <c r="G1610" s="2" t="str">
        <f>IFERROR(VLOOKUP(D1610,Database!B:I,2,FALSE)*F1610/1000,"")</f>
        <v/>
      </c>
    </row>
    <row r="1611" spans="5:7" x14ac:dyDescent="0.3">
      <c r="E1611" s="10" t="str">
        <f>IFERROR(VLOOKUP(D1611,Database!B:I,4,FALSE),"")</f>
        <v/>
      </c>
      <c r="F1611" s="11"/>
      <c r="G1611" s="2" t="str">
        <f>IFERROR(VLOOKUP(D1611,Database!B:I,2,FALSE)*F1611/1000,"")</f>
        <v/>
      </c>
    </row>
    <row r="1612" spans="5:7" x14ac:dyDescent="0.3">
      <c r="E1612" s="10" t="str">
        <f>IFERROR(VLOOKUP(D1612,Database!B:I,4,FALSE),"")</f>
        <v/>
      </c>
      <c r="F1612" s="11"/>
      <c r="G1612" s="2" t="str">
        <f>IFERROR(VLOOKUP(D1612,Database!B:I,2,FALSE)*F1612/1000,"")</f>
        <v/>
      </c>
    </row>
    <row r="1613" spans="5:7" x14ac:dyDescent="0.3">
      <c r="E1613" s="10" t="str">
        <f>IFERROR(VLOOKUP(D1613,Database!B:I,4,FALSE),"")</f>
        <v/>
      </c>
      <c r="F1613" s="11"/>
      <c r="G1613" s="2" t="str">
        <f>IFERROR(VLOOKUP(D1613,Database!B:I,2,FALSE)*F1613/1000,"")</f>
        <v/>
      </c>
    </row>
    <row r="1614" spans="5:7" x14ac:dyDescent="0.3">
      <c r="E1614" s="10" t="str">
        <f>IFERROR(VLOOKUP(D1614,Database!B:I,4,FALSE),"")</f>
        <v/>
      </c>
      <c r="F1614" s="11"/>
      <c r="G1614" s="2" t="str">
        <f>IFERROR(VLOOKUP(D1614,Database!B:I,2,FALSE)*F1614/1000,"")</f>
        <v/>
      </c>
    </row>
    <row r="1615" spans="5:7" x14ac:dyDescent="0.3">
      <c r="E1615" s="10" t="str">
        <f>IFERROR(VLOOKUP(D1615,Database!B:I,4,FALSE),"")</f>
        <v/>
      </c>
      <c r="F1615" s="11"/>
      <c r="G1615" s="2" t="str">
        <f>IFERROR(VLOOKUP(D1615,Database!B:I,2,FALSE)*F1615/1000,"")</f>
        <v/>
      </c>
    </row>
    <row r="1616" spans="5:7" x14ac:dyDescent="0.3">
      <c r="E1616" s="10" t="str">
        <f>IFERROR(VLOOKUP(D1616,Database!B:I,4,FALSE),"")</f>
        <v/>
      </c>
      <c r="F1616" s="11"/>
      <c r="G1616" s="2" t="str">
        <f>IFERROR(VLOOKUP(D1616,Database!B:I,2,FALSE)*F1616/1000,"")</f>
        <v/>
      </c>
    </row>
    <row r="1617" spans="5:7" x14ac:dyDescent="0.3">
      <c r="E1617" s="10" t="str">
        <f>IFERROR(VLOOKUP(D1617,Database!B:I,4,FALSE),"")</f>
        <v/>
      </c>
      <c r="F1617" s="11"/>
      <c r="G1617" s="2" t="str">
        <f>IFERROR(VLOOKUP(D1617,Database!B:I,2,FALSE)*F1617/1000,"")</f>
        <v/>
      </c>
    </row>
    <row r="1618" spans="5:7" x14ac:dyDescent="0.3">
      <c r="E1618" s="10" t="str">
        <f>IFERROR(VLOOKUP(D1618,Database!B:I,4,FALSE),"")</f>
        <v/>
      </c>
      <c r="F1618" s="11"/>
      <c r="G1618" s="2" t="str">
        <f>IFERROR(VLOOKUP(D1618,Database!B:I,2,FALSE)*F1618/1000,"")</f>
        <v/>
      </c>
    </row>
    <row r="1619" spans="5:7" x14ac:dyDescent="0.3">
      <c r="E1619" s="10" t="str">
        <f>IFERROR(VLOOKUP(D1619,Database!B:I,4,FALSE),"")</f>
        <v/>
      </c>
      <c r="F1619" s="11"/>
      <c r="G1619" s="2" t="str">
        <f>IFERROR(VLOOKUP(D1619,Database!B:I,2,FALSE)*F1619/1000,"")</f>
        <v/>
      </c>
    </row>
    <row r="1620" spans="5:7" x14ac:dyDescent="0.3">
      <c r="E1620" s="10" t="str">
        <f>IFERROR(VLOOKUP(D1620,Database!B:I,4,FALSE),"")</f>
        <v/>
      </c>
      <c r="F1620" s="11"/>
      <c r="G1620" s="2" t="str">
        <f>IFERROR(VLOOKUP(D1620,Database!B:I,2,FALSE)*F1620/1000,"")</f>
        <v/>
      </c>
    </row>
    <row r="1621" spans="5:7" x14ac:dyDescent="0.3">
      <c r="E1621" s="10" t="str">
        <f>IFERROR(VLOOKUP(D1621,Database!B:I,4,FALSE),"")</f>
        <v/>
      </c>
      <c r="F1621" s="11"/>
      <c r="G1621" s="2" t="str">
        <f>IFERROR(VLOOKUP(D1621,Database!B:I,2,FALSE)*F1621/1000,"")</f>
        <v/>
      </c>
    </row>
    <row r="1622" spans="5:7" x14ac:dyDescent="0.3">
      <c r="E1622" s="10" t="str">
        <f>IFERROR(VLOOKUP(D1622,Database!B:I,4,FALSE),"")</f>
        <v/>
      </c>
      <c r="F1622" s="11"/>
      <c r="G1622" s="2" t="str">
        <f>IFERROR(VLOOKUP(D1622,Database!B:I,2,FALSE)*F1622/1000,"")</f>
        <v/>
      </c>
    </row>
    <row r="1623" spans="5:7" x14ac:dyDescent="0.3">
      <c r="E1623" s="10" t="str">
        <f>IFERROR(VLOOKUP(D1623,Database!B:I,4,FALSE),"")</f>
        <v/>
      </c>
      <c r="F1623" s="11"/>
      <c r="G1623" s="2" t="str">
        <f>IFERROR(VLOOKUP(D1623,Database!B:I,2,FALSE)*F1623/1000,"")</f>
        <v/>
      </c>
    </row>
    <row r="1624" spans="5:7" x14ac:dyDescent="0.3">
      <c r="E1624" s="10" t="str">
        <f>IFERROR(VLOOKUP(D1624,Database!B:I,4,FALSE),"")</f>
        <v/>
      </c>
      <c r="F1624" s="11"/>
      <c r="G1624" s="2" t="str">
        <f>IFERROR(VLOOKUP(D1624,Database!B:I,2,FALSE)*F1624/1000,"")</f>
        <v/>
      </c>
    </row>
    <row r="1625" spans="5:7" x14ac:dyDescent="0.3">
      <c r="E1625" s="10" t="str">
        <f>IFERROR(VLOOKUP(D1625,Database!B:I,4,FALSE),"")</f>
        <v/>
      </c>
      <c r="F1625" s="11"/>
      <c r="G1625" s="2" t="str">
        <f>IFERROR(VLOOKUP(D1625,Database!B:I,2,FALSE)*F1625/1000,"")</f>
        <v/>
      </c>
    </row>
    <row r="1626" spans="5:7" x14ac:dyDescent="0.3">
      <c r="E1626" s="10" t="str">
        <f>IFERROR(VLOOKUP(D1626,Database!B:I,4,FALSE),"")</f>
        <v/>
      </c>
      <c r="F1626" s="11"/>
      <c r="G1626" s="2" t="str">
        <f>IFERROR(VLOOKUP(D1626,Database!B:I,2,FALSE)*F1626/1000,"")</f>
        <v/>
      </c>
    </row>
    <row r="1627" spans="5:7" x14ac:dyDescent="0.3">
      <c r="E1627" s="10" t="str">
        <f>IFERROR(VLOOKUP(D1627,Database!B:I,4,FALSE),"")</f>
        <v/>
      </c>
      <c r="F1627" s="11"/>
      <c r="G1627" s="2" t="str">
        <f>IFERROR(VLOOKUP(D1627,Database!B:I,2,FALSE)*F1627/1000,"")</f>
        <v/>
      </c>
    </row>
    <row r="1628" spans="5:7" x14ac:dyDescent="0.3">
      <c r="E1628" s="10" t="str">
        <f>IFERROR(VLOOKUP(D1628,Database!B:I,4,FALSE),"")</f>
        <v/>
      </c>
      <c r="F1628" s="11"/>
      <c r="G1628" s="2" t="str">
        <f>IFERROR(VLOOKUP(D1628,Database!B:I,2,FALSE)*F1628/1000,"")</f>
        <v/>
      </c>
    </row>
    <row r="1629" spans="5:7" x14ac:dyDescent="0.3">
      <c r="E1629" s="10" t="str">
        <f>IFERROR(VLOOKUP(D1629,Database!B:I,4,FALSE),"")</f>
        <v/>
      </c>
      <c r="F1629" s="11"/>
      <c r="G1629" s="2" t="str">
        <f>IFERROR(VLOOKUP(D1629,Database!B:I,2,FALSE)*F1629/1000,"")</f>
        <v/>
      </c>
    </row>
    <row r="1630" spans="5:7" x14ac:dyDescent="0.3">
      <c r="E1630" s="10" t="str">
        <f>IFERROR(VLOOKUP(D1630,Database!B:I,4,FALSE),"")</f>
        <v/>
      </c>
      <c r="F1630" s="11"/>
      <c r="G1630" s="2" t="str">
        <f>IFERROR(VLOOKUP(D1630,Database!B:I,2,FALSE)*F1630/1000,"")</f>
        <v/>
      </c>
    </row>
    <row r="1631" spans="5:7" x14ac:dyDescent="0.3">
      <c r="E1631" s="10" t="str">
        <f>IFERROR(VLOOKUP(D1631,Database!B:I,4,FALSE),"")</f>
        <v/>
      </c>
      <c r="F1631" s="11"/>
      <c r="G1631" s="2" t="str">
        <f>IFERROR(VLOOKUP(D1631,Database!B:I,2,FALSE)*F1631/1000,"")</f>
        <v/>
      </c>
    </row>
    <row r="1632" spans="5:7" x14ac:dyDescent="0.3">
      <c r="E1632" s="10" t="str">
        <f>IFERROR(VLOOKUP(D1632,Database!B:I,4,FALSE),"")</f>
        <v/>
      </c>
      <c r="F1632" s="11"/>
      <c r="G1632" s="2" t="str">
        <f>IFERROR(VLOOKUP(D1632,Database!B:I,2,FALSE)*F1632/1000,"")</f>
        <v/>
      </c>
    </row>
    <row r="1633" spans="5:7" x14ac:dyDescent="0.3">
      <c r="E1633" s="10" t="str">
        <f>IFERROR(VLOOKUP(D1633,Database!B:I,4,FALSE),"")</f>
        <v/>
      </c>
      <c r="F1633" s="11"/>
      <c r="G1633" s="2" t="str">
        <f>IFERROR(VLOOKUP(D1633,Database!B:I,2,FALSE)*F1633/1000,"")</f>
        <v/>
      </c>
    </row>
    <row r="1634" spans="5:7" x14ac:dyDescent="0.3">
      <c r="E1634" s="10" t="str">
        <f>IFERROR(VLOOKUP(D1634,Database!B:I,4,FALSE),"")</f>
        <v/>
      </c>
      <c r="F1634" s="11"/>
      <c r="G1634" s="2" t="str">
        <f>IFERROR(VLOOKUP(D1634,Database!B:I,2,FALSE)*F1634/1000,"")</f>
        <v/>
      </c>
    </row>
    <row r="1635" spans="5:7" x14ac:dyDescent="0.3">
      <c r="E1635" s="10" t="str">
        <f>IFERROR(VLOOKUP(D1635,Database!B:I,4,FALSE),"")</f>
        <v/>
      </c>
      <c r="F1635" s="11"/>
      <c r="G1635" s="2" t="str">
        <f>IFERROR(VLOOKUP(D1635,Database!B:I,2,FALSE)*F1635/1000,"")</f>
        <v/>
      </c>
    </row>
    <row r="1636" spans="5:7" x14ac:dyDescent="0.3">
      <c r="E1636" s="10" t="str">
        <f>IFERROR(VLOOKUP(D1636,Database!B:I,4,FALSE),"")</f>
        <v/>
      </c>
      <c r="F1636" s="11"/>
      <c r="G1636" s="2" t="str">
        <f>IFERROR(VLOOKUP(D1636,Database!B:I,2,FALSE)*F1636/1000,"")</f>
        <v/>
      </c>
    </row>
    <row r="1637" spans="5:7" x14ac:dyDescent="0.3">
      <c r="E1637" s="10" t="str">
        <f>IFERROR(VLOOKUP(D1637,Database!B:I,4,FALSE),"")</f>
        <v/>
      </c>
      <c r="F1637" s="11"/>
      <c r="G1637" s="2" t="str">
        <f>IFERROR(VLOOKUP(D1637,Database!B:I,2,FALSE)*F1637/1000,"")</f>
        <v/>
      </c>
    </row>
    <row r="1638" spans="5:7" x14ac:dyDescent="0.3">
      <c r="E1638" s="10" t="str">
        <f>IFERROR(VLOOKUP(D1638,Database!B:I,4,FALSE),"")</f>
        <v/>
      </c>
      <c r="F1638" s="11"/>
      <c r="G1638" s="2" t="str">
        <f>IFERROR(VLOOKUP(D1638,Database!B:I,2,FALSE)*F1638/1000,"")</f>
        <v/>
      </c>
    </row>
    <row r="1639" spans="5:7" x14ac:dyDescent="0.3">
      <c r="E1639" s="10" t="str">
        <f>IFERROR(VLOOKUP(D1639,Database!B:I,4,FALSE),"")</f>
        <v/>
      </c>
      <c r="F1639" s="11"/>
      <c r="G1639" s="2" t="str">
        <f>IFERROR(VLOOKUP(D1639,Database!B:I,2,FALSE)*F1639/1000,"")</f>
        <v/>
      </c>
    </row>
    <row r="1640" spans="5:7" x14ac:dyDescent="0.3">
      <c r="E1640" s="10" t="str">
        <f>IFERROR(VLOOKUP(D1640,Database!B:I,4,FALSE),"")</f>
        <v/>
      </c>
      <c r="F1640" s="11"/>
      <c r="G1640" s="2" t="str">
        <f>IFERROR(VLOOKUP(D1640,Database!B:I,2,FALSE)*F1640/1000,"")</f>
        <v/>
      </c>
    </row>
    <row r="1641" spans="5:7" x14ac:dyDescent="0.3">
      <c r="E1641" s="10" t="str">
        <f>IFERROR(VLOOKUP(D1641,Database!B:I,4,FALSE),"")</f>
        <v/>
      </c>
      <c r="F1641" s="11"/>
      <c r="G1641" s="2" t="str">
        <f>IFERROR(VLOOKUP(D1641,Database!B:I,2,FALSE)*F1641/1000,"")</f>
        <v/>
      </c>
    </row>
    <row r="1642" spans="5:7" x14ac:dyDescent="0.3">
      <c r="E1642" s="10" t="str">
        <f>IFERROR(VLOOKUP(D1642,Database!B:I,4,FALSE),"")</f>
        <v/>
      </c>
      <c r="F1642" s="11"/>
      <c r="G1642" s="2" t="str">
        <f>IFERROR(VLOOKUP(D1642,Database!B:I,2,FALSE)*F1642/1000,"")</f>
        <v/>
      </c>
    </row>
    <row r="1643" spans="5:7" x14ac:dyDescent="0.3">
      <c r="E1643" s="10" t="str">
        <f>IFERROR(VLOOKUP(D1643,Database!B:I,4,FALSE),"")</f>
        <v/>
      </c>
      <c r="F1643" s="11"/>
      <c r="G1643" s="2" t="str">
        <f>IFERROR(VLOOKUP(D1643,Database!B:I,2,FALSE)*F1643/1000,"")</f>
        <v/>
      </c>
    </row>
    <row r="1644" spans="5:7" x14ac:dyDescent="0.3">
      <c r="E1644" s="10" t="str">
        <f>IFERROR(VLOOKUP(D1644,Database!B:I,4,FALSE),"")</f>
        <v/>
      </c>
      <c r="F1644" s="11"/>
      <c r="G1644" s="2" t="str">
        <f>IFERROR(VLOOKUP(D1644,Database!B:I,2,FALSE)*F1644/1000,"")</f>
        <v/>
      </c>
    </row>
    <row r="1645" spans="5:7" x14ac:dyDescent="0.3">
      <c r="E1645" s="10" t="str">
        <f>IFERROR(VLOOKUP(D1645,Database!B:I,4,FALSE),"")</f>
        <v/>
      </c>
      <c r="F1645" s="11"/>
      <c r="G1645" s="2" t="str">
        <f>IFERROR(VLOOKUP(D1645,Database!B:I,2,FALSE)*F1645/1000,"")</f>
        <v/>
      </c>
    </row>
    <row r="1646" spans="5:7" x14ac:dyDescent="0.3">
      <c r="E1646" s="10" t="str">
        <f>IFERROR(VLOOKUP(D1646,Database!B:I,4,FALSE),"")</f>
        <v/>
      </c>
      <c r="F1646" s="11"/>
      <c r="G1646" s="2" t="str">
        <f>IFERROR(VLOOKUP(D1646,Database!B:I,2,FALSE)*F1646/1000,"")</f>
        <v/>
      </c>
    </row>
    <row r="1647" spans="5:7" x14ac:dyDescent="0.3">
      <c r="E1647" s="10" t="str">
        <f>IFERROR(VLOOKUP(D1647,Database!B:I,4,FALSE),"")</f>
        <v/>
      </c>
      <c r="F1647" s="11"/>
      <c r="G1647" s="2" t="str">
        <f>IFERROR(VLOOKUP(D1647,Database!B:I,2,FALSE)*F1647/1000,"")</f>
        <v/>
      </c>
    </row>
    <row r="1648" spans="5:7" x14ac:dyDescent="0.3">
      <c r="E1648" s="10" t="str">
        <f>IFERROR(VLOOKUP(D1648,Database!B:I,4,FALSE),"")</f>
        <v/>
      </c>
      <c r="F1648" s="11"/>
      <c r="G1648" s="2" t="str">
        <f>IFERROR(VLOOKUP(D1648,Database!B:I,2,FALSE)*F1648/1000,"")</f>
        <v/>
      </c>
    </row>
    <row r="1649" spans="5:7" x14ac:dyDescent="0.3">
      <c r="E1649" s="10" t="str">
        <f>IFERROR(VLOOKUP(D1649,Database!B:I,4,FALSE),"")</f>
        <v/>
      </c>
      <c r="F1649" s="11"/>
      <c r="G1649" s="2" t="str">
        <f>IFERROR(VLOOKUP(D1649,Database!B:I,2,FALSE)*F1649/1000,"")</f>
        <v/>
      </c>
    </row>
    <row r="1650" spans="5:7" x14ac:dyDescent="0.3">
      <c r="E1650" s="10" t="str">
        <f>IFERROR(VLOOKUP(D1650,Database!B:I,4,FALSE),"")</f>
        <v/>
      </c>
      <c r="F1650" s="11"/>
      <c r="G1650" s="2" t="str">
        <f>IFERROR(VLOOKUP(D1650,Database!B:I,2,FALSE)*F1650/1000,"")</f>
        <v/>
      </c>
    </row>
    <row r="1651" spans="5:7" x14ac:dyDescent="0.3">
      <c r="E1651" s="10" t="str">
        <f>IFERROR(VLOOKUP(D1651,Database!B:I,4,FALSE),"")</f>
        <v/>
      </c>
      <c r="F1651" s="11"/>
      <c r="G1651" s="2" t="str">
        <f>IFERROR(VLOOKUP(D1651,Database!B:I,2,FALSE)*F1651/1000,"")</f>
        <v/>
      </c>
    </row>
    <row r="1652" spans="5:7" x14ac:dyDescent="0.3">
      <c r="E1652" s="10" t="str">
        <f>IFERROR(VLOOKUP(D1652,Database!B:I,4,FALSE),"")</f>
        <v/>
      </c>
      <c r="F1652" s="11"/>
      <c r="G1652" s="2" t="str">
        <f>IFERROR(VLOOKUP(D1652,Database!B:I,2,FALSE)*F1652/1000,"")</f>
        <v/>
      </c>
    </row>
    <row r="1653" spans="5:7" x14ac:dyDescent="0.3">
      <c r="E1653" s="10" t="str">
        <f>IFERROR(VLOOKUP(D1653,Database!B:I,4,FALSE),"")</f>
        <v/>
      </c>
      <c r="F1653" s="11"/>
      <c r="G1653" s="2" t="str">
        <f>IFERROR(VLOOKUP(D1653,Database!B:I,2,FALSE)*F1653/1000,"")</f>
        <v/>
      </c>
    </row>
    <row r="1654" spans="5:7" x14ac:dyDescent="0.3">
      <c r="E1654" s="10" t="str">
        <f>IFERROR(VLOOKUP(D1654,Database!B:I,4,FALSE),"")</f>
        <v/>
      </c>
      <c r="F1654" s="11"/>
      <c r="G1654" s="2" t="str">
        <f>IFERROR(VLOOKUP(D1654,Database!B:I,2,FALSE)*F1654/1000,"")</f>
        <v/>
      </c>
    </row>
    <row r="1655" spans="5:7" x14ac:dyDescent="0.3">
      <c r="E1655" s="10" t="str">
        <f>IFERROR(VLOOKUP(D1655,Database!B:I,4,FALSE),"")</f>
        <v/>
      </c>
      <c r="F1655" s="11"/>
      <c r="G1655" s="2" t="str">
        <f>IFERROR(VLOOKUP(D1655,Database!B:I,2,FALSE)*F1655/1000,"")</f>
        <v/>
      </c>
    </row>
    <row r="1656" spans="5:7" x14ac:dyDescent="0.3">
      <c r="E1656" s="10" t="str">
        <f>IFERROR(VLOOKUP(D1656,Database!B:I,4,FALSE),"")</f>
        <v/>
      </c>
      <c r="F1656" s="11"/>
      <c r="G1656" s="2" t="str">
        <f>IFERROR(VLOOKUP(D1656,Database!B:I,2,FALSE)*F1656/1000,"")</f>
        <v/>
      </c>
    </row>
    <row r="1657" spans="5:7" x14ac:dyDescent="0.3">
      <c r="E1657" s="10" t="str">
        <f>IFERROR(VLOOKUP(D1657,Database!B:I,4,FALSE),"")</f>
        <v/>
      </c>
      <c r="F1657" s="11"/>
      <c r="G1657" s="2" t="str">
        <f>IFERROR(VLOOKUP(D1657,Database!B:I,2,FALSE)*F1657/1000,"")</f>
        <v/>
      </c>
    </row>
    <row r="1658" spans="5:7" x14ac:dyDescent="0.3">
      <c r="E1658" s="10" t="str">
        <f>IFERROR(VLOOKUP(D1658,Database!B:I,4,FALSE),"")</f>
        <v/>
      </c>
      <c r="F1658" s="11"/>
      <c r="G1658" s="2" t="str">
        <f>IFERROR(VLOOKUP(D1658,Database!B:I,2,FALSE)*F1658/1000,"")</f>
        <v/>
      </c>
    </row>
    <row r="1659" spans="5:7" x14ac:dyDescent="0.3">
      <c r="E1659" s="10" t="str">
        <f>IFERROR(VLOOKUP(D1659,Database!B:I,4,FALSE),"")</f>
        <v/>
      </c>
      <c r="F1659" s="11"/>
      <c r="G1659" s="2" t="str">
        <f>IFERROR(VLOOKUP(D1659,Database!B:I,2,FALSE)*F1659/1000,"")</f>
        <v/>
      </c>
    </row>
    <row r="1660" spans="5:7" x14ac:dyDescent="0.3">
      <c r="E1660" s="10" t="str">
        <f>IFERROR(VLOOKUP(D1660,Database!B:I,4,FALSE),"")</f>
        <v/>
      </c>
      <c r="F1660" s="11"/>
      <c r="G1660" s="2" t="str">
        <f>IFERROR(VLOOKUP(D1660,Database!B:I,2,FALSE)*F1660/1000,"")</f>
        <v/>
      </c>
    </row>
    <row r="1661" spans="5:7" x14ac:dyDescent="0.3">
      <c r="E1661" s="10" t="str">
        <f>IFERROR(VLOOKUP(D1661,Database!B:I,4,FALSE),"")</f>
        <v/>
      </c>
      <c r="F1661" s="11"/>
      <c r="G1661" s="2" t="str">
        <f>IFERROR(VLOOKUP(D1661,Database!B:I,2,FALSE)*F1661/1000,"")</f>
        <v/>
      </c>
    </row>
    <row r="1662" spans="5:7" x14ac:dyDescent="0.3">
      <c r="E1662" s="10" t="str">
        <f>IFERROR(VLOOKUP(D1662,Database!B:I,4,FALSE),"")</f>
        <v/>
      </c>
      <c r="F1662" s="11"/>
      <c r="G1662" s="2" t="str">
        <f>IFERROR(VLOOKUP(D1662,Database!B:I,2,FALSE)*F1662/1000,"")</f>
        <v/>
      </c>
    </row>
    <row r="1663" spans="5:7" x14ac:dyDescent="0.3">
      <c r="E1663" s="10" t="str">
        <f>IFERROR(VLOOKUP(D1663,Database!B:I,4,FALSE),"")</f>
        <v/>
      </c>
      <c r="F1663" s="11"/>
      <c r="G1663" s="2" t="str">
        <f>IFERROR(VLOOKUP(D1663,Database!B:I,2,FALSE)*F1663/1000,"")</f>
        <v/>
      </c>
    </row>
    <row r="1664" spans="5:7" x14ac:dyDescent="0.3">
      <c r="E1664" s="10" t="str">
        <f>IFERROR(VLOOKUP(D1664,Database!B:I,4,FALSE),"")</f>
        <v/>
      </c>
      <c r="F1664" s="11"/>
      <c r="G1664" s="2" t="str">
        <f>IFERROR(VLOOKUP(D1664,Database!B:I,2,FALSE)*F1664/1000,"")</f>
        <v/>
      </c>
    </row>
    <row r="1665" spans="5:7" x14ac:dyDescent="0.3">
      <c r="E1665" s="10" t="str">
        <f>IFERROR(VLOOKUP(D1665,Database!B:I,4,FALSE),"")</f>
        <v/>
      </c>
      <c r="F1665" s="11"/>
      <c r="G1665" s="2" t="str">
        <f>IFERROR(VLOOKUP(D1665,Database!B:I,2,FALSE)*F1665/1000,"")</f>
        <v/>
      </c>
    </row>
    <row r="1666" spans="5:7" x14ac:dyDescent="0.3">
      <c r="E1666" s="10" t="str">
        <f>IFERROR(VLOOKUP(D1666,Database!B:I,4,FALSE),"")</f>
        <v/>
      </c>
      <c r="F1666" s="11"/>
      <c r="G1666" s="2" t="str">
        <f>IFERROR(VLOOKUP(D1666,Database!B:I,2,FALSE)*F1666/1000,"")</f>
        <v/>
      </c>
    </row>
    <row r="1667" spans="5:7" x14ac:dyDescent="0.3">
      <c r="E1667" s="10" t="str">
        <f>IFERROR(VLOOKUP(D1667,Database!B:I,4,FALSE),"")</f>
        <v/>
      </c>
      <c r="F1667" s="11"/>
      <c r="G1667" s="2" t="str">
        <f>IFERROR(VLOOKUP(D1667,Database!B:I,2,FALSE)*F1667/1000,"")</f>
        <v/>
      </c>
    </row>
    <row r="1668" spans="5:7" x14ac:dyDescent="0.3">
      <c r="E1668" s="10" t="str">
        <f>IFERROR(VLOOKUP(D1668,Database!B:I,4,FALSE),"")</f>
        <v/>
      </c>
      <c r="F1668" s="11"/>
      <c r="G1668" s="2" t="str">
        <f>IFERROR(VLOOKUP(D1668,Database!B:I,2,FALSE)*F1668/1000,"")</f>
        <v/>
      </c>
    </row>
    <row r="1669" spans="5:7" x14ac:dyDescent="0.3">
      <c r="E1669" s="10" t="str">
        <f>IFERROR(VLOOKUP(D1669,Database!B:I,4,FALSE),"")</f>
        <v/>
      </c>
      <c r="F1669" s="11"/>
      <c r="G1669" s="2" t="str">
        <f>IFERROR(VLOOKUP(D1669,Database!B:I,2,FALSE)*F1669/1000,"")</f>
        <v/>
      </c>
    </row>
    <row r="1670" spans="5:7" x14ac:dyDescent="0.3">
      <c r="E1670" s="10" t="str">
        <f>IFERROR(VLOOKUP(D1670,Database!B:I,4,FALSE),"")</f>
        <v/>
      </c>
      <c r="F1670" s="11"/>
      <c r="G1670" s="2" t="str">
        <f>IFERROR(VLOOKUP(D1670,Database!B:I,2,FALSE)*F1670/1000,"")</f>
        <v/>
      </c>
    </row>
    <row r="1671" spans="5:7" x14ac:dyDescent="0.3">
      <c r="E1671" s="10" t="str">
        <f>IFERROR(VLOOKUP(D1671,Database!B:I,4,FALSE),"")</f>
        <v/>
      </c>
      <c r="F1671" s="11"/>
      <c r="G1671" s="2" t="str">
        <f>IFERROR(VLOOKUP(D1671,Database!B:I,2,FALSE)*F1671/1000,"")</f>
        <v/>
      </c>
    </row>
    <row r="1672" spans="5:7" x14ac:dyDescent="0.3">
      <c r="E1672" s="10" t="str">
        <f>IFERROR(VLOOKUP(D1672,Database!B:I,4,FALSE),"")</f>
        <v/>
      </c>
      <c r="F1672" s="11"/>
      <c r="G1672" s="2" t="str">
        <f>IFERROR(VLOOKUP(D1672,Database!B:I,2,FALSE)*F1672/1000,"")</f>
        <v/>
      </c>
    </row>
    <row r="1673" spans="5:7" x14ac:dyDescent="0.3">
      <c r="E1673" s="10" t="str">
        <f>IFERROR(VLOOKUP(D1673,Database!B:I,4,FALSE),"")</f>
        <v/>
      </c>
      <c r="F1673" s="11"/>
      <c r="G1673" s="2" t="str">
        <f>IFERROR(VLOOKUP(D1673,Database!B:I,2,FALSE)*F1673/1000,"")</f>
        <v/>
      </c>
    </row>
    <row r="1674" spans="5:7" x14ac:dyDescent="0.3">
      <c r="E1674" s="10" t="str">
        <f>IFERROR(VLOOKUP(D1674,Database!B:I,4,FALSE),"")</f>
        <v/>
      </c>
      <c r="F1674" s="11"/>
      <c r="G1674" s="2" t="str">
        <f>IFERROR(VLOOKUP(D1674,Database!B:I,2,FALSE)*F1674/1000,"")</f>
        <v/>
      </c>
    </row>
    <row r="1675" spans="5:7" x14ac:dyDescent="0.3">
      <c r="E1675" s="10" t="str">
        <f>IFERROR(VLOOKUP(D1675,Database!B:I,4,FALSE),"")</f>
        <v/>
      </c>
      <c r="F1675" s="11"/>
      <c r="G1675" s="2" t="str">
        <f>IFERROR(VLOOKUP(D1675,Database!B:I,2,FALSE)*F1675/1000,"")</f>
        <v/>
      </c>
    </row>
    <row r="1676" spans="5:7" x14ac:dyDescent="0.3">
      <c r="E1676" s="10" t="str">
        <f>IFERROR(VLOOKUP(D1676,Database!B:I,4,FALSE),"")</f>
        <v/>
      </c>
      <c r="F1676" s="11"/>
      <c r="G1676" s="2" t="str">
        <f>IFERROR(VLOOKUP(D1676,Database!B:I,2,FALSE)*F1676/1000,"")</f>
        <v/>
      </c>
    </row>
    <row r="1677" spans="5:7" x14ac:dyDescent="0.3">
      <c r="E1677" s="10" t="str">
        <f>IFERROR(VLOOKUP(D1677,Database!B:I,4,FALSE),"")</f>
        <v/>
      </c>
      <c r="F1677" s="11"/>
      <c r="G1677" s="2" t="str">
        <f>IFERROR(VLOOKUP(D1677,Database!B:I,2,FALSE)*F1677/1000,"")</f>
        <v/>
      </c>
    </row>
    <row r="1678" spans="5:7" x14ac:dyDescent="0.3">
      <c r="E1678" s="10" t="str">
        <f>IFERROR(VLOOKUP(D1678,Database!B:I,4,FALSE),"")</f>
        <v/>
      </c>
      <c r="F1678" s="11"/>
      <c r="G1678" s="2" t="str">
        <f>IFERROR(VLOOKUP(D1678,Database!B:I,2,FALSE)*F1678/1000,"")</f>
        <v/>
      </c>
    </row>
    <row r="1679" spans="5:7" x14ac:dyDescent="0.3">
      <c r="E1679" s="10" t="str">
        <f>IFERROR(VLOOKUP(D1679,Database!B:I,4,FALSE),"")</f>
        <v/>
      </c>
      <c r="F1679" s="11"/>
      <c r="G1679" s="2" t="str">
        <f>IFERROR(VLOOKUP(D1679,Database!B:I,2,FALSE)*F1679/1000,"")</f>
        <v/>
      </c>
    </row>
    <row r="1680" spans="5:7" x14ac:dyDescent="0.3">
      <c r="E1680" s="10" t="str">
        <f>IFERROR(VLOOKUP(D1680,Database!B:I,4,FALSE),"")</f>
        <v/>
      </c>
      <c r="F1680" s="11"/>
      <c r="G1680" s="2" t="str">
        <f>IFERROR(VLOOKUP(D1680,Database!B:I,2,FALSE)*F1680/1000,"")</f>
        <v/>
      </c>
    </row>
    <row r="1681" spans="5:7" x14ac:dyDescent="0.3">
      <c r="E1681" s="10" t="str">
        <f>IFERROR(VLOOKUP(D1681,Database!B:I,4,FALSE),"")</f>
        <v/>
      </c>
      <c r="F1681" s="11"/>
      <c r="G1681" s="2" t="str">
        <f>IFERROR(VLOOKUP(D1681,Database!B:I,2,FALSE)*F1681/1000,"")</f>
        <v/>
      </c>
    </row>
    <row r="1682" spans="5:7" x14ac:dyDescent="0.3">
      <c r="E1682" s="10" t="str">
        <f>IFERROR(VLOOKUP(D1682,Database!B:I,4,FALSE),"")</f>
        <v/>
      </c>
      <c r="F1682" s="11"/>
      <c r="G1682" s="2" t="str">
        <f>IFERROR(VLOOKUP(D1682,Database!B:I,2,FALSE)*F1682/1000,"")</f>
        <v/>
      </c>
    </row>
    <row r="1683" spans="5:7" x14ac:dyDescent="0.3">
      <c r="E1683" s="10" t="str">
        <f>IFERROR(VLOOKUP(D1683,Database!B:I,4,FALSE),"")</f>
        <v/>
      </c>
      <c r="F1683" s="11"/>
      <c r="G1683" s="2" t="str">
        <f>IFERROR(VLOOKUP(D1683,Database!B:I,2,FALSE)*F1683/1000,"")</f>
        <v/>
      </c>
    </row>
    <row r="1684" spans="5:7" x14ac:dyDescent="0.3">
      <c r="E1684" s="10" t="str">
        <f>IFERROR(VLOOKUP(D1684,Database!B:I,4,FALSE),"")</f>
        <v/>
      </c>
      <c r="F1684" s="11"/>
      <c r="G1684" s="2" t="str">
        <f>IFERROR(VLOOKUP(D1684,Database!B:I,2,FALSE)*F1684/1000,"")</f>
        <v/>
      </c>
    </row>
    <row r="1685" spans="5:7" x14ac:dyDescent="0.3">
      <c r="E1685" s="10" t="str">
        <f>IFERROR(VLOOKUP(D1685,Database!B:I,4,FALSE),"")</f>
        <v/>
      </c>
      <c r="F1685" s="11"/>
      <c r="G1685" s="2" t="str">
        <f>IFERROR(VLOOKUP(D1685,Database!B:I,2,FALSE)*F1685/1000,"")</f>
        <v/>
      </c>
    </row>
    <row r="1686" spans="5:7" x14ac:dyDescent="0.3">
      <c r="E1686" s="10" t="str">
        <f>IFERROR(VLOOKUP(D1686,Database!B:I,4,FALSE),"")</f>
        <v/>
      </c>
      <c r="F1686" s="11"/>
      <c r="G1686" s="2" t="str">
        <f>IFERROR(VLOOKUP(D1686,Database!B:I,2,FALSE)*F1686/1000,"")</f>
        <v/>
      </c>
    </row>
    <row r="1687" spans="5:7" x14ac:dyDescent="0.3">
      <c r="E1687" s="10" t="str">
        <f>IFERROR(VLOOKUP(D1687,Database!B:I,4,FALSE),"")</f>
        <v/>
      </c>
      <c r="F1687" s="11"/>
      <c r="G1687" s="2" t="str">
        <f>IFERROR(VLOOKUP(D1687,Database!B:I,2,FALSE)*F1687/1000,"")</f>
        <v/>
      </c>
    </row>
    <row r="1688" spans="5:7" x14ac:dyDescent="0.3">
      <c r="E1688" s="10" t="str">
        <f>IFERROR(VLOOKUP(D1688,Database!B:I,4,FALSE),"")</f>
        <v/>
      </c>
      <c r="F1688" s="11"/>
      <c r="G1688" s="2" t="str">
        <f>IFERROR(VLOOKUP(D1688,Database!B:I,2,FALSE)*F1688/1000,"")</f>
        <v/>
      </c>
    </row>
    <row r="1689" spans="5:7" x14ac:dyDescent="0.3">
      <c r="E1689" s="10" t="str">
        <f>IFERROR(VLOOKUP(D1689,Database!B:I,4,FALSE),"")</f>
        <v/>
      </c>
      <c r="F1689" s="11"/>
      <c r="G1689" s="2" t="str">
        <f>IFERROR(VLOOKUP(D1689,Database!B:I,2,FALSE)*F1689/1000,"")</f>
        <v/>
      </c>
    </row>
    <row r="1690" spans="5:7" x14ac:dyDescent="0.3">
      <c r="E1690" s="10" t="str">
        <f>IFERROR(VLOOKUP(D1690,Database!B:I,4,FALSE),"")</f>
        <v/>
      </c>
      <c r="F1690" s="11"/>
      <c r="G1690" s="2" t="str">
        <f>IFERROR(VLOOKUP(D1690,Database!B:I,2,FALSE)*F1690/1000,"")</f>
        <v/>
      </c>
    </row>
    <row r="1691" spans="5:7" x14ac:dyDescent="0.3">
      <c r="E1691" s="10" t="str">
        <f>IFERROR(VLOOKUP(D1691,Database!B:I,4,FALSE),"")</f>
        <v/>
      </c>
      <c r="F1691" s="11"/>
      <c r="G1691" s="2" t="str">
        <f>IFERROR(VLOOKUP(D1691,Database!B:I,2,FALSE)*F1691/1000,"")</f>
        <v/>
      </c>
    </row>
    <row r="1692" spans="5:7" x14ac:dyDescent="0.3">
      <c r="E1692" s="10" t="str">
        <f>IFERROR(VLOOKUP(D1692,Database!B:I,4,FALSE),"")</f>
        <v/>
      </c>
      <c r="F1692" s="11"/>
      <c r="G1692" s="2" t="str">
        <f>IFERROR(VLOOKUP(D1692,Database!B:I,2,FALSE)*F1692/1000,"")</f>
        <v/>
      </c>
    </row>
    <row r="1693" spans="5:7" x14ac:dyDescent="0.3">
      <c r="E1693" s="10" t="str">
        <f>IFERROR(VLOOKUP(D1693,Database!B:I,4,FALSE),"")</f>
        <v/>
      </c>
      <c r="F1693" s="11"/>
      <c r="G1693" s="2" t="str">
        <f>IFERROR(VLOOKUP(D1693,Database!B:I,2,FALSE)*F1693/1000,"")</f>
        <v/>
      </c>
    </row>
    <row r="1694" spans="5:7" x14ac:dyDescent="0.3">
      <c r="E1694" s="10" t="str">
        <f>IFERROR(VLOOKUP(D1694,Database!B:I,4,FALSE),"")</f>
        <v/>
      </c>
      <c r="F1694" s="11"/>
      <c r="G1694" s="2" t="str">
        <f>IFERROR(VLOOKUP(D1694,Database!B:I,2,FALSE)*F1694/1000,"")</f>
        <v/>
      </c>
    </row>
    <row r="1695" spans="5:7" x14ac:dyDescent="0.3">
      <c r="E1695" s="10" t="str">
        <f>IFERROR(VLOOKUP(D1695,Database!B:I,4,FALSE),"")</f>
        <v/>
      </c>
      <c r="F1695" s="11"/>
      <c r="G1695" s="2" t="str">
        <f>IFERROR(VLOOKUP(D1695,Database!B:I,2,FALSE)*F1695/1000,"")</f>
        <v/>
      </c>
    </row>
    <row r="1696" spans="5:7" x14ac:dyDescent="0.3">
      <c r="E1696" s="10" t="str">
        <f>IFERROR(VLOOKUP(D1696,Database!B:I,4,FALSE),"")</f>
        <v/>
      </c>
      <c r="F1696" s="11"/>
      <c r="G1696" s="2" t="str">
        <f>IFERROR(VLOOKUP(D1696,Database!B:I,2,FALSE)*F1696/1000,"")</f>
        <v/>
      </c>
    </row>
    <row r="1697" spans="5:7" x14ac:dyDescent="0.3">
      <c r="E1697" s="10" t="str">
        <f>IFERROR(VLOOKUP(D1697,Database!B:I,4,FALSE),"")</f>
        <v/>
      </c>
      <c r="F1697" s="11"/>
      <c r="G1697" s="2" t="str">
        <f>IFERROR(VLOOKUP(D1697,Database!B:I,2,FALSE)*F1697/1000,"")</f>
        <v/>
      </c>
    </row>
    <row r="1698" spans="5:7" x14ac:dyDescent="0.3">
      <c r="E1698" s="10" t="str">
        <f>IFERROR(VLOOKUP(D1698,Database!B:I,4,FALSE),"")</f>
        <v/>
      </c>
      <c r="F1698" s="11"/>
      <c r="G1698" s="2" t="str">
        <f>IFERROR(VLOOKUP(D1698,Database!B:I,2,FALSE)*F1698/1000,"")</f>
        <v/>
      </c>
    </row>
    <row r="1699" spans="5:7" x14ac:dyDescent="0.3">
      <c r="E1699" s="10" t="str">
        <f>IFERROR(VLOOKUP(D1699,Database!B:I,4,FALSE),"")</f>
        <v/>
      </c>
      <c r="F1699" s="11"/>
      <c r="G1699" s="2" t="str">
        <f>IFERROR(VLOOKUP(D1699,Database!B:I,2,FALSE)*F1699/1000,"")</f>
        <v/>
      </c>
    </row>
    <row r="1700" spans="5:7" x14ac:dyDescent="0.3">
      <c r="E1700" s="10" t="str">
        <f>IFERROR(VLOOKUP(D1700,Database!B:I,4,FALSE),"")</f>
        <v/>
      </c>
      <c r="F1700" s="11"/>
      <c r="G1700" s="2" t="str">
        <f>IFERROR(VLOOKUP(D1700,Database!B:I,2,FALSE)*F1700/1000,"")</f>
        <v/>
      </c>
    </row>
    <row r="1701" spans="5:7" x14ac:dyDescent="0.3">
      <c r="E1701" s="10" t="str">
        <f>IFERROR(VLOOKUP(D1701,Database!B:I,4,FALSE),"")</f>
        <v/>
      </c>
      <c r="F1701" s="11"/>
      <c r="G1701" s="2" t="str">
        <f>IFERROR(VLOOKUP(D1701,Database!B:I,2,FALSE)*F1701/1000,"")</f>
        <v/>
      </c>
    </row>
    <row r="1702" spans="5:7" x14ac:dyDescent="0.3">
      <c r="E1702" s="10" t="str">
        <f>IFERROR(VLOOKUP(D1702,Database!B:I,4,FALSE),"")</f>
        <v/>
      </c>
      <c r="F1702" s="11"/>
      <c r="G1702" s="2" t="str">
        <f>IFERROR(VLOOKUP(D1702,Database!B:I,2,FALSE)*F1702/1000,"")</f>
        <v/>
      </c>
    </row>
    <row r="1703" spans="5:7" x14ac:dyDescent="0.3">
      <c r="E1703" s="10" t="str">
        <f>IFERROR(VLOOKUP(D1703,Database!B:I,4,FALSE),"")</f>
        <v/>
      </c>
      <c r="F1703" s="11"/>
      <c r="G1703" s="2" t="str">
        <f>IFERROR(VLOOKUP(D1703,Database!B:I,2,FALSE)*F1703/1000,"")</f>
        <v/>
      </c>
    </row>
    <row r="1704" spans="5:7" x14ac:dyDescent="0.3">
      <c r="E1704" s="10" t="str">
        <f>IFERROR(VLOOKUP(D1704,Database!B:I,4,FALSE),"")</f>
        <v/>
      </c>
      <c r="F1704" s="11"/>
      <c r="G1704" s="2" t="str">
        <f>IFERROR(VLOOKUP(D1704,Database!B:I,2,FALSE)*F1704/1000,"")</f>
        <v/>
      </c>
    </row>
    <row r="1705" spans="5:7" x14ac:dyDescent="0.3">
      <c r="E1705" s="10" t="str">
        <f>IFERROR(VLOOKUP(D1705,Database!B:I,4,FALSE),"")</f>
        <v/>
      </c>
      <c r="F1705" s="11"/>
      <c r="G1705" s="2" t="str">
        <f>IFERROR(VLOOKUP(D1705,Database!B:I,2,FALSE)*F1705/1000,"")</f>
        <v/>
      </c>
    </row>
    <row r="1706" spans="5:7" x14ac:dyDescent="0.3">
      <c r="E1706" s="10" t="str">
        <f>IFERROR(VLOOKUP(D1706,Database!B:I,4,FALSE),"")</f>
        <v/>
      </c>
      <c r="F1706" s="11"/>
      <c r="G1706" s="2" t="str">
        <f>IFERROR(VLOOKUP(D1706,Database!B:I,2,FALSE)*F1706/1000,"")</f>
        <v/>
      </c>
    </row>
    <row r="1707" spans="5:7" x14ac:dyDescent="0.3">
      <c r="E1707" s="10" t="str">
        <f>IFERROR(VLOOKUP(D1707,Database!B:I,4,FALSE),"")</f>
        <v/>
      </c>
      <c r="F1707" s="11"/>
      <c r="G1707" s="2" t="str">
        <f>IFERROR(VLOOKUP(D1707,Database!B:I,2,FALSE)*F1707/1000,"")</f>
        <v/>
      </c>
    </row>
    <row r="1708" spans="5:7" x14ac:dyDescent="0.3">
      <c r="E1708" s="10" t="str">
        <f>IFERROR(VLOOKUP(D1708,Database!B:I,4,FALSE),"")</f>
        <v/>
      </c>
      <c r="F1708" s="11"/>
      <c r="G1708" s="2" t="str">
        <f>IFERROR(VLOOKUP(D1708,Database!B:I,2,FALSE)*F1708/1000,"")</f>
        <v/>
      </c>
    </row>
    <row r="1709" spans="5:7" x14ac:dyDescent="0.3">
      <c r="E1709" s="10" t="str">
        <f>IFERROR(VLOOKUP(D1709,Database!B:I,4,FALSE),"")</f>
        <v/>
      </c>
      <c r="F1709" s="11"/>
      <c r="G1709" s="2" t="str">
        <f>IFERROR(VLOOKUP(D1709,Database!B:I,2,FALSE)*F1709/1000,"")</f>
        <v/>
      </c>
    </row>
    <row r="1710" spans="5:7" x14ac:dyDescent="0.3">
      <c r="E1710" s="10" t="str">
        <f>IFERROR(VLOOKUP(D1710,Database!B:I,4,FALSE),"")</f>
        <v/>
      </c>
      <c r="F1710" s="11"/>
      <c r="G1710" s="2" t="str">
        <f>IFERROR(VLOOKUP(D1710,Database!B:I,2,FALSE)*F1710/1000,"")</f>
        <v/>
      </c>
    </row>
    <row r="1711" spans="5:7" x14ac:dyDescent="0.3">
      <c r="E1711" s="10" t="str">
        <f>IFERROR(VLOOKUP(D1711,Database!B:I,4,FALSE),"")</f>
        <v/>
      </c>
      <c r="F1711" s="11"/>
      <c r="G1711" s="2" t="str">
        <f>IFERROR(VLOOKUP(D1711,Database!B:I,2,FALSE)*F1711/1000,"")</f>
        <v/>
      </c>
    </row>
    <row r="1712" spans="5:7" x14ac:dyDescent="0.3">
      <c r="E1712" s="10" t="str">
        <f>IFERROR(VLOOKUP(D1712,Database!B:I,4,FALSE),"")</f>
        <v/>
      </c>
      <c r="F1712" s="11"/>
      <c r="G1712" s="2" t="str">
        <f>IFERROR(VLOOKUP(D1712,Database!B:I,2,FALSE)*F1712/1000,"")</f>
        <v/>
      </c>
    </row>
    <row r="1713" spans="5:7" x14ac:dyDescent="0.3">
      <c r="E1713" s="10" t="str">
        <f>IFERROR(VLOOKUP(D1713,Database!B:I,4,FALSE),"")</f>
        <v/>
      </c>
      <c r="F1713" s="11"/>
      <c r="G1713" s="2" t="str">
        <f>IFERROR(VLOOKUP(D1713,Database!B:I,2,FALSE)*F1713/1000,"")</f>
        <v/>
      </c>
    </row>
    <row r="1714" spans="5:7" x14ac:dyDescent="0.3">
      <c r="E1714" s="10" t="str">
        <f>IFERROR(VLOOKUP(D1714,Database!B:I,4,FALSE),"")</f>
        <v/>
      </c>
      <c r="F1714" s="11"/>
      <c r="G1714" s="2" t="str">
        <f>IFERROR(VLOOKUP(D1714,Database!B:I,2,FALSE)*F1714/1000,"")</f>
        <v/>
      </c>
    </row>
    <row r="1715" spans="5:7" x14ac:dyDescent="0.3">
      <c r="E1715" s="10" t="str">
        <f>IFERROR(VLOOKUP(D1715,Database!B:I,4,FALSE),"")</f>
        <v/>
      </c>
      <c r="F1715" s="11"/>
      <c r="G1715" s="2" t="str">
        <f>IFERROR(VLOOKUP(D1715,Database!B:I,2,FALSE)*F1715/1000,"")</f>
        <v/>
      </c>
    </row>
    <row r="1716" spans="5:7" x14ac:dyDescent="0.3">
      <c r="E1716" s="10" t="str">
        <f>IFERROR(VLOOKUP(D1716,Database!B:I,4,FALSE),"")</f>
        <v/>
      </c>
      <c r="F1716" s="11"/>
      <c r="G1716" s="2" t="str">
        <f>IFERROR(VLOOKUP(D1716,Database!B:I,2,FALSE)*F1716/1000,"")</f>
        <v/>
      </c>
    </row>
    <row r="1717" spans="5:7" x14ac:dyDescent="0.3">
      <c r="E1717" s="10" t="str">
        <f>IFERROR(VLOOKUP(D1717,Database!B:I,4,FALSE),"")</f>
        <v/>
      </c>
      <c r="F1717" s="11"/>
      <c r="G1717" s="2" t="str">
        <f>IFERROR(VLOOKUP(D1717,Database!B:I,2,FALSE)*F1717/1000,"")</f>
        <v/>
      </c>
    </row>
    <row r="1718" spans="5:7" x14ac:dyDescent="0.3">
      <c r="E1718" s="10" t="str">
        <f>IFERROR(VLOOKUP(D1718,Database!B:I,4,FALSE),"")</f>
        <v/>
      </c>
      <c r="F1718" s="11"/>
      <c r="G1718" s="2" t="str">
        <f>IFERROR(VLOOKUP(D1718,Database!B:I,2,FALSE)*F1718/1000,"")</f>
        <v/>
      </c>
    </row>
    <row r="1719" spans="5:7" x14ac:dyDescent="0.3">
      <c r="E1719" s="10" t="str">
        <f>IFERROR(VLOOKUP(D1719,Database!B:I,4,FALSE),"")</f>
        <v/>
      </c>
      <c r="F1719" s="11"/>
      <c r="G1719" s="2" t="str">
        <f>IFERROR(VLOOKUP(D1719,Database!B:I,2,FALSE)*F1719/1000,"")</f>
        <v/>
      </c>
    </row>
    <row r="1720" spans="5:7" x14ac:dyDescent="0.3">
      <c r="E1720" s="10" t="str">
        <f>IFERROR(VLOOKUP(D1720,Database!B:I,4,FALSE),"")</f>
        <v/>
      </c>
      <c r="F1720" s="11"/>
      <c r="G1720" s="2" t="str">
        <f>IFERROR(VLOOKUP(D1720,Database!B:I,2,FALSE)*F1720/1000,"")</f>
        <v/>
      </c>
    </row>
    <row r="1721" spans="5:7" x14ac:dyDescent="0.3">
      <c r="E1721" s="10" t="str">
        <f>IFERROR(VLOOKUP(D1721,Database!B:I,4,FALSE),"")</f>
        <v/>
      </c>
      <c r="F1721" s="11"/>
      <c r="G1721" s="2" t="str">
        <f>IFERROR(VLOOKUP(D1721,Database!B:I,2,FALSE)*F1721/1000,"")</f>
        <v/>
      </c>
    </row>
    <row r="1722" spans="5:7" x14ac:dyDescent="0.3">
      <c r="E1722" s="10" t="str">
        <f>IFERROR(VLOOKUP(D1722,Database!B:I,4,FALSE),"")</f>
        <v/>
      </c>
      <c r="F1722" s="11"/>
      <c r="G1722" s="2" t="str">
        <f>IFERROR(VLOOKUP(D1722,Database!B:I,2,FALSE)*F1722/1000,"")</f>
        <v/>
      </c>
    </row>
    <row r="1723" spans="5:7" x14ac:dyDescent="0.3">
      <c r="E1723" s="10" t="str">
        <f>IFERROR(VLOOKUP(D1723,Database!B:I,4,FALSE),"")</f>
        <v/>
      </c>
      <c r="F1723" s="11"/>
      <c r="G1723" s="2" t="str">
        <f>IFERROR(VLOOKUP(D1723,Database!B:I,2,FALSE)*F1723/1000,"")</f>
        <v/>
      </c>
    </row>
    <row r="1724" spans="5:7" x14ac:dyDescent="0.3">
      <c r="E1724" s="10" t="str">
        <f>IFERROR(VLOOKUP(D1724,Database!B:I,4,FALSE),"")</f>
        <v/>
      </c>
      <c r="F1724" s="11"/>
      <c r="G1724" s="2" t="str">
        <f>IFERROR(VLOOKUP(D1724,Database!B:I,2,FALSE)*F1724/1000,"")</f>
        <v/>
      </c>
    </row>
    <row r="1725" spans="5:7" x14ac:dyDescent="0.3">
      <c r="E1725" s="10" t="str">
        <f>IFERROR(VLOOKUP(D1725,Database!B:I,4,FALSE),"")</f>
        <v/>
      </c>
      <c r="F1725" s="11"/>
      <c r="G1725" s="2" t="str">
        <f>IFERROR(VLOOKUP(D1725,Database!B:I,2,FALSE)*F1725/1000,"")</f>
        <v/>
      </c>
    </row>
    <row r="1726" spans="5:7" x14ac:dyDescent="0.3">
      <c r="E1726" s="10" t="str">
        <f>IFERROR(VLOOKUP(D1726,Database!B:I,4,FALSE),"")</f>
        <v/>
      </c>
      <c r="F1726" s="11"/>
      <c r="G1726" s="2" t="str">
        <f>IFERROR(VLOOKUP(D1726,Database!B:I,2,FALSE)*F1726/1000,"")</f>
        <v/>
      </c>
    </row>
    <row r="1727" spans="5:7" x14ac:dyDescent="0.3">
      <c r="E1727" s="10" t="str">
        <f>IFERROR(VLOOKUP(D1727,Database!B:I,4,FALSE),"")</f>
        <v/>
      </c>
      <c r="F1727" s="11"/>
      <c r="G1727" s="2" t="str">
        <f>IFERROR(VLOOKUP(D1727,Database!B:I,2,FALSE)*F1727/1000,"")</f>
        <v/>
      </c>
    </row>
    <row r="1728" spans="5:7" x14ac:dyDescent="0.3">
      <c r="E1728" s="10" t="str">
        <f>IFERROR(VLOOKUP(D1728,Database!B:I,4,FALSE),"")</f>
        <v/>
      </c>
      <c r="F1728" s="11"/>
      <c r="G1728" s="2" t="str">
        <f>IFERROR(VLOOKUP(D1728,Database!B:I,2,FALSE)*F1728/1000,"")</f>
        <v/>
      </c>
    </row>
    <row r="1729" spans="5:7" x14ac:dyDescent="0.3">
      <c r="E1729" s="10" t="str">
        <f>IFERROR(VLOOKUP(D1729,Database!B:I,4,FALSE),"")</f>
        <v/>
      </c>
      <c r="F1729" s="11"/>
      <c r="G1729" s="2" t="str">
        <f>IFERROR(VLOOKUP(D1729,Database!B:I,2,FALSE)*F1729/1000,"")</f>
        <v/>
      </c>
    </row>
    <row r="1730" spans="5:7" x14ac:dyDescent="0.3">
      <c r="E1730" s="10" t="str">
        <f>IFERROR(VLOOKUP(D1730,Database!B:I,4,FALSE),"")</f>
        <v/>
      </c>
      <c r="F1730" s="11"/>
      <c r="G1730" s="2" t="str">
        <f>IFERROR(VLOOKUP(D1730,Database!B:I,2,FALSE)*F1730/1000,"")</f>
        <v/>
      </c>
    </row>
    <row r="1731" spans="5:7" x14ac:dyDescent="0.3">
      <c r="E1731" s="10" t="str">
        <f>IFERROR(VLOOKUP(D1731,Database!B:I,4,FALSE),"")</f>
        <v/>
      </c>
      <c r="F1731" s="11"/>
      <c r="G1731" s="2" t="str">
        <f>IFERROR(VLOOKUP(D1731,Database!B:I,2,FALSE)*F1731/1000,"")</f>
        <v/>
      </c>
    </row>
    <row r="1732" spans="5:7" x14ac:dyDescent="0.3">
      <c r="E1732" s="10" t="str">
        <f>IFERROR(VLOOKUP(D1732,Database!B:I,4,FALSE),"")</f>
        <v/>
      </c>
      <c r="F1732" s="11"/>
      <c r="G1732" s="2" t="str">
        <f>IFERROR(VLOOKUP(D1732,Database!B:I,2,FALSE)*F1732/1000,"")</f>
        <v/>
      </c>
    </row>
    <row r="1733" spans="5:7" x14ac:dyDescent="0.3">
      <c r="E1733" s="10" t="str">
        <f>IFERROR(VLOOKUP(D1733,Database!B:I,4,FALSE),"")</f>
        <v/>
      </c>
      <c r="F1733" s="11"/>
      <c r="G1733" s="2" t="str">
        <f>IFERROR(VLOOKUP(D1733,Database!B:I,2,FALSE)*F1733/1000,"")</f>
        <v/>
      </c>
    </row>
    <row r="1734" spans="5:7" x14ac:dyDescent="0.3">
      <c r="E1734" s="10" t="str">
        <f>IFERROR(VLOOKUP(D1734,Database!B:I,4,FALSE),"")</f>
        <v/>
      </c>
      <c r="F1734" s="11"/>
      <c r="G1734" s="2" t="str">
        <f>IFERROR(VLOOKUP(D1734,Database!B:I,2,FALSE)*F1734/1000,"")</f>
        <v/>
      </c>
    </row>
    <row r="1735" spans="5:7" x14ac:dyDescent="0.3">
      <c r="E1735" s="10" t="str">
        <f>IFERROR(VLOOKUP(D1735,Database!B:I,4,FALSE),"")</f>
        <v/>
      </c>
      <c r="F1735" s="11"/>
      <c r="G1735" s="2" t="str">
        <f>IFERROR(VLOOKUP(D1735,Database!B:I,2,FALSE)*F1735/1000,"")</f>
        <v/>
      </c>
    </row>
    <row r="1736" spans="5:7" x14ac:dyDescent="0.3">
      <c r="E1736" s="10" t="str">
        <f>IFERROR(VLOOKUP(D1736,Database!B:I,4,FALSE),"")</f>
        <v/>
      </c>
      <c r="F1736" s="11"/>
      <c r="G1736" s="2" t="str">
        <f>IFERROR(VLOOKUP(D1736,Database!B:I,2,FALSE)*F1736/1000,"")</f>
        <v/>
      </c>
    </row>
    <row r="1737" spans="5:7" x14ac:dyDescent="0.3">
      <c r="E1737" s="10" t="str">
        <f>IFERROR(VLOOKUP(D1737,Database!B:I,4,FALSE),"")</f>
        <v/>
      </c>
      <c r="F1737" s="11"/>
      <c r="G1737" s="2" t="str">
        <f>IFERROR(VLOOKUP(D1737,Database!B:I,2,FALSE)*F1737/1000,"")</f>
        <v/>
      </c>
    </row>
    <row r="1738" spans="5:7" x14ac:dyDescent="0.3">
      <c r="E1738" s="10" t="str">
        <f>IFERROR(VLOOKUP(D1738,Database!B:I,4,FALSE),"")</f>
        <v/>
      </c>
      <c r="F1738" s="11"/>
      <c r="G1738" s="2" t="str">
        <f>IFERROR(VLOOKUP(D1738,Database!B:I,2,FALSE)*F1738/1000,"")</f>
        <v/>
      </c>
    </row>
    <row r="1739" spans="5:7" x14ac:dyDescent="0.3">
      <c r="E1739" s="10" t="str">
        <f>IFERROR(VLOOKUP(D1739,Database!B:I,4,FALSE),"")</f>
        <v/>
      </c>
      <c r="F1739" s="11"/>
      <c r="G1739" s="2" t="str">
        <f>IFERROR(VLOOKUP(D1739,Database!B:I,2,FALSE)*F1739/1000,"")</f>
        <v/>
      </c>
    </row>
    <row r="1740" spans="5:7" x14ac:dyDescent="0.3">
      <c r="E1740" s="10" t="str">
        <f>IFERROR(VLOOKUP(D1740,Database!B:I,4,FALSE),"")</f>
        <v/>
      </c>
      <c r="F1740" s="11"/>
      <c r="G1740" s="2" t="str">
        <f>IFERROR(VLOOKUP(D1740,Database!B:I,2,FALSE)*F1740/1000,"")</f>
        <v/>
      </c>
    </row>
    <row r="1741" spans="5:7" x14ac:dyDescent="0.3">
      <c r="E1741" s="10" t="str">
        <f>IFERROR(VLOOKUP(D1741,Database!B:I,4,FALSE),"")</f>
        <v/>
      </c>
      <c r="F1741" s="11"/>
      <c r="G1741" s="2" t="str">
        <f>IFERROR(VLOOKUP(D1741,Database!B:I,2,FALSE)*F1741/1000,"")</f>
        <v/>
      </c>
    </row>
    <row r="1742" spans="5:7" x14ac:dyDescent="0.3">
      <c r="E1742" s="10" t="str">
        <f>IFERROR(VLOOKUP(D1742,Database!B:I,4,FALSE),"")</f>
        <v/>
      </c>
      <c r="F1742" s="11"/>
      <c r="G1742" s="2" t="str">
        <f>IFERROR(VLOOKUP(D1742,Database!B:I,2,FALSE)*F1742/1000,"")</f>
        <v/>
      </c>
    </row>
    <row r="1743" spans="5:7" x14ac:dyDescent="0.3">
      <c r="E1743" s="10" t="str">
        <f>IFERROR(VLOOKUP(D1743,Database!B:I,4,FALSE),"")</f>
        <v/>
      </c>
      <c r="F1743" s="11"/>
      <c r="G1743" s="2" t="str">
        <f>IFERROR(VLOOKUP(D1743,Database!B:I,2,FALSE)*F1743/1000,"")</f>
        <v/>
      </c>
    </row>
    <row r="1744" spans="5:7" x14ac:dyDescent="0.3">
      <c r="E1744" s="10" t="str">
        <f>IFERROR(VLOOKUP(D1744,Database!B:I,4,FALSE),"")</f>
        <v/>
      </c>
      <c r="F1744" s="11"/>
      <c r="G1744" s="2" t="str">
        <f>IFERROR(VLOOKUP(D1744,Database!B:I,2,FALSE)*F1744/1000,"")</f>
        <v/>
      </c>
    </row>
    <row r="1745" spans="5:7" x14ac:dyDescent="0.3">
      <c r="E1745" s="10" t="str">
        <f>IFERROR(VLOOKUP(D1745,Database!B:I,4,FALSE),"")</f>
        <v/>
      </c>
      <c r="F1745" s="11"/>
      <c r="G1745" s="2" t="str">
        <f>IFERROR(VLOOKUP(D1745,Database!B:I,2,FALSE)*F1745/1000,"")</f>
        <v/>
      </c>
    </row>
    <row r="1746" spans="5:7" x14ac:dyDescent="0.3">
      <c r="E1746" s="10" t="str">
        <f>IFERROR(VLOOKUP(D1746,Database!B:I,4,FALSE),"")</f>
        <v/>
      </c>
      <c r="F1746" s="11"/>
      <c r="G1746" s="2" t="str">
        <f>IFERROR(VLOOKUP(D1746,Database!B:I,2,FALSE)*F1746/1000,"")</f>
        <v/>
      </c>
    </row>
    <row r="1747" spans="5:7" x14ac:dyDescent="0.3">
      <c r="E1747" s="10" t="str">
        <f>IFERROR(VLOOKUP(D1747,Database!B:I,4,FALSE),"")</f>
        <v/>
      </c>
      <c r="F1747" s="11"/>
      <c r="G1747" s="2" t="str">
        <f>IFERROR(VLOOKUP(D1747,Database!B:I,2,FALSE)*F1747/1000,"")</f>
        <v/>
      </c>
    </row>
    <row r="1748" spans="5:7" x14ac:dyDescent="0.3">
      <c r="E1748" s="10" t="str">
        <f>IFERROR(VLOOKUP(D1748,Database!B:I,4,FALSE),"")</f>
        <v/>
      </c>
      <c r="F1748" s="11"/>
      <c r="G1748" s="2" t="str">
        <f>IFERROR(VLOOKUP(D1748,Database!B:I,2,FALSE)*F1748/1000,"")</f>
        <v/>
      </c>
    </row>
    <row r="1749" spans="5:7" x14ac:dyDescent="0.3">
      <c r="E1749" s="10" t="str">
        <f>IFERROR(VLOOKUP(D1749,Database!B:I,4,FALSE),"")</f>
        <v/>
      </c>
      <c r="F1749" s="11"/>
      <c r="G1749" s="2" t="str">
        <f>IFERROR(VLOOKUP(D1749,Database!B:I,2,FALSE)*F1749/1000,"")</f>
        <v/>
      </c>
    </row>
    <row r="1750" spans="5:7" x14ac:dyDescent="0.3">
      <c r="E1750" s="10" t="str">
        <f>IFERROR(VLOOKUP(D1750,Database!B:I,4,FALSE),"")</f>
        <v/>
      </c>
      <c r="F1750" s="11"/>
      <c r="G1750" s="2" t="str">
        <f>IFERROR(VLOOKUP(D1750,Database!B:I,2,FALSE)*F1750/1000,"")</f>
        <v/>
      </c>
    </row>
    <row r="1751" spans="5:7" x14ac:dyDescent="0.3">
      <c r="E1751" s="10" t="str">
        <f>IFERROR(VLOOKUP(D1751,Database!B:I,4,FALSE),"")</f>
        <v/>
      </c>
      <c r="F1751" s="11"/>
      <c r="G1751" s="2" t="str">
        <f>IFERROR(VLOOKUP(D1751,Database!B:I,2,FALSE)*F1751/1000,"")</f>
        <v/>
      </c>
    </row>
    <row r="1752" spans="5:7" x14ac:dyDescent="0.3">
      <c r="E1752" s="10" t="str">
        <f>IFERROR(VLOOKUP(D1752,Database!B:I,4,FALSE),"")</f>
        <v/>
      </c>
      <c r="F1752" s="11"/>
      <c r="G1752" s="2" t="str">
        <f>IFERROR(VLOOKUP(D1752,Database!B:I,2,FALSE)*F1752/1000,"")</f>
        <v/>
      </c>
    </row>
    <row r="1753" spans="5:7" x14ac:dyDescent="0.3">
      <c r="E1753" s="10" t="str">
        <f>IFERROR(VLOOKUP(D1753,Database!B:I,4,FALSE),"")</f>
        <v/>
      </c>
      <c r="F1753" s="11"/>
      <c r="G1753" s="2" t="str">
        <f>IFERROR(VLOOKUP(D1753,Database!B:I,2,FALSE)*F1753/1000,"")</f>
        <v/>
      </c>
    </row>
    <row r="1754" spans="5:7" x14ac:dyDescent="0.3">
      <c r="E1754" s="10" t="str">
        <f>IFERROR(VLOOKUP(D1754,Database!B:I,4,FALSE),"")</f>
        <v/>
      </c>
      <c r="F1754" s="11"/>
      <c r="G1754" s="2" t="str">
        <f>IFERROR(VLOOKUP(D1754,Database!B:I,2,FALSE)*F1754/1000,"")</f>
        <v/>
      </c>
    </row>
    <row r="1755" spans="5:7" x14ac:dyDescent="0.3">
      <c r="E1755" s="10" t="str">
        <f>IFERROR(VLOOKUP(D1755,Database!B:I,4,FALSE),"")</f>
        <v/>
      </c>
      <c r="F1755" s="11"/>
      <c r="G1755" s="2" t="str">
        <f>IFERROR(VLOOKUP(D1755,Database!B:I,2,FALSE)*F1755/1000,"")</f>
        <v/>
      </c>
    </row>
    <row r="1756" spans="5:7" x14ac:dyDescent="0.3">
      <c r="E1756" s="10" t="str">
        <f>IFERROR(VLOOKUP(D1756,Database!B:I,4,FALSE),"")</f>
        <v/>
      </c>
      <c r="F1756" s="11"/>
      <c r="G1756" s="2" t="str">
        <f>IFERROR(VLOOKUP(D1756,Database!B:I,2,FALSE)*F1756/1000,"")</f>
        <v/>
      </c>
    </row>
    <row r="1757" spans="5:7" x14ac:dyDescent="0.3">
      <c r="E1757" s="10" t="str">
        <f>IFERROR(VLOOKUP(D1757,Database!B:I,4,FALSE),"")</f>
        <v/>
      </c>
      <c r="F1757" s="11"/>
      <c r="G1757" s="2" t="str">
        <f>IFERROR(VLOOKUP(D1757,Database!B:I,2,FALSE)*F1757/1000,"")</f>
        <v/>
      </c>
    </row>
    <row r="1758" spans="5:7" x14ac:dyDescent="0.3">
      <c r="E1758" s="10" t="str">
        <f>IFERROR(VLOOKUP(D1758,Database!B:I,4,FALSE),"")</f>
        <v/>
      </c>
      <c r="F1758" s="11"/>
      <c r="G1758" s="2" t="str">
        <f>IFERROR(VLOOKUP(D1758,Database!B:I,2,FALSE)*F1758/1000,"")</f>
        <v/>
      </c>
    </row>
    <row r="1759" spans="5:7" x14ac:dyDescent="0.3">
      <c r="E1759" s="10" t="str">
        <f>IFERROR(VLOOKUP(D1759,Database!B:I,4,FALSE),"")</f>
        <v/>
      </c>
      <c r="F1759" s="11"/>
      <c r="G1759" s="2" t="str">
        <f>IFERROR(VLOOKUP(D1759,Database!B:I,2,FALSE)*F1759/1000,"")</f>
        <v/>
      </c>
    </row>
    <row r="1760" spans="5:7" x14ac:dyDescent="0.3">
      <c r="E1760" s="10" t="str">
        <f>IFERROR(VLOOKUP(D1760,Database!B:I,4,FALSE),"")</f>
        <v/>
      </c>
      <c r="F1760" s="11"/>
      <c r="G1760" s="2" t="str">
        <f>IFERROR(VLOOKUP(D1760,Database!B:I,2,FALSE)*F1760/1000,"")</f>
        <v/>
      </c>
    </row>
    <row r="1761" spans="5:7" x14ac:dyDescent="0.3">
      <c r="E1761" s="10" t="str">
        <f>IFERROR(VLOOKUP(D1761,Database!B:I,4,FALSE),"")</f>
        <v/>
      </c>
      <c r="F1761" s="11"/>
      <c r="G1761" s="2" t="str">
        <f>IFERROR(VLOOKUP(D1761,Database!B:I,2,FALSE)*F1761/1000,"")</f>
        <v/>
      </c>
    </row>
    <row r="1762" spans="5:7" x14ac:dyDescent="0.3">
      <c r="E1762" s="10" t="str">
        <f>IFERROR(VLOOKUP(D1762,Database!B:I,4,FALSE),"")</f>
        <v/>
      </c>
      <c r="F1762" s="11"/>
      <c r="G1762" s="2" t="str">
        <f>IFERROR(VLOOKUP(D1762,Database!B:I,2,FALSE)*F1762/1000,"")</f>
        <v/>
      </c>
    </row>
    <row r="1763" spans="5:7" x14ac:dyDescent="0.3">
      <c r="E1763" s="10" t="str">
        <f>IFERROR(VLOOKUP(D1763,Database!B:I,4,FALSE),"")</f>
        <v/>
      </c>
      <c r="F1763" s="11"/>
      <c r="G1763" s="2" t="str">
        <f>IFERROR(VLOOKUP(D1763,Database!B:I,2,FALSE)*F1763/1000,"")</f>
        <v/>
      </c>
    </row>
    <row r="1764" spans="5:7" x14ac:dyDescent="0.3">
      <c r="E1764" s="10" t="str">
        <f>IFERROR(VLOOKUP(D1764,Database!B:I,4,FALSE),"")</f>
        <v/>
      </c>
      <c r="F1764" s="11"/>
      <c r="G1764" s="2" t="str">
        <f>IFERROR(VLOOKUP(D1764,Database!B:I,2,FALSE)*F1764/1000,"")</f>
        <v/>
      </c>
    </row>
    <row r="1765" spans="5:7" x14ac:dyDescent="0.3">
      <c r="E1765" s="10" t="str">
        <f>IFERROR(VLOOKUP(D1765,Database!B:I,4,FALSE),"")</f>
        <v/>
      </c>
      <c r="F1765" s="11"/>
      <c r="G1765" s="2" t="str">
        <f>IFERROR(VLOOKUP(D1765,Database!B:I,2,FALSE)*F1765/1000,"")</f>
        <v/>
      </c>
    </row>
    <row r="1766" spans="5:7" x14ac:dyDescent="0.3">
      <c r="E1766" s="10" t="str">
        <f>IFERROR(VLOOKUP(D1766,Database!B:I,4,FALSE),"")</f>
        <v/>
      </c>
      <c r="F1766" s="11"/>
      <c r="G1766" s="2" t="str">
        <f>IFERROR(VLOOKUP(D1766,Database!B:I,2,FALSE)*F1766/1000,"")</f>
        <v/>
      </c>
    </row>
    <row r="1767" spans="5:7" x14ac:dyDescent="0.3">
      <c r="E1767" s="10" t="str">
        <f>IFERROR(VLOOKUP(D1767,Database!B:I,4,FALSE),"")</f>
        <v/>
      </c>
      <c r="F1767" s="11"/>
      <c r="G1767" s="2" t="str">
        <f>IFERROR(VLOOKUP(D1767,Database!B:I,2,FALSE)*F1767/1000,"")</f>
        <v/>
      </c>
    </row>
    <row r="1768" spans="5:7" x14ac:dyDescent="0.3">
      <c r="E1768" s="10" t="str">
        <f>IFERROR(VLOOKUP(D1768,Database!B:I,4,FALSE),"")</f>
        <v/>
      </c>
      <c r="F1768" s="11"/>
      <c r="G1768" s="2" t="str">
        <f>IFERROR(VLOOKUP(D1768,Database!B:I,2,FALSE)*F1768/1000,"")</f>
        <v/>
      </c>
    </row>
    <row r="1769" spans="5:7" x14ac:dyDescent="0.3">
      <c r="E1769" s="10" t="str">
        <f>IFERROR(VLOOKUP(D1769,Database!B:I,4,FALSE),"")</f>
        <v/>
      </c>
      <c r="F1769" s="11"/>
      <c r="G1769" s="2" t="str">
        <f>IFERROR(VLOOKUP(D1769,Database!B:I,2,FALSE)*F1769/1000,"")</f>
        <v/>
      </c>
    </row>
    <row r="1770" spans="5:7" x14ac:dyDescent="0.3">
      <c r="E1770" s="10" t="str">
        <f>IFERROR(VLOOKUP(D1770,Database!B:I,4,FALSE),"")</f>
        <v/>
      </c>
      <c r="F1770" s="11"/>
      <c r="G1770" s="2" t="str">
        <f>IFERROR(VLOOKUP(D1770,Database!B:I,2,FALSE)*F1770/1000,"")</f>
        <v/>
      </c>
    </row>
    <row r="1771" spans="5:7" x14ac:dyDescent="0.3">
      <c r="E1771" s="10" t="str">
        <f>IFERROR(VLOOKUP(D1771,Database!B:I,4,FALSE),"")</f>
        <v/>
      </c>
      <c r="F1771" s="11"/>
      <c r="G1771" s="2" t="str">
        <f>IFERROR(VLOOKUP(D1771,Database!B:I,2,FALSE)*F1771/1000,"")</f>
        <v/>
      </c>
    </row>
    <row r="1772" spans="5:7" x14ac:dyDescent="0.3">
      <c r="E1772" s="10" t="str">
        <f>IFERROR(VLOOKUP(D1772,Database!B:I,4,FALSE),"")</f>
        <v/>
      </c>
      <c r="F1772" s="11"/>
      <c r="G1772" s="2" t="str">
        <f>IFERROR(VLOOKUP(D1772,Database!B:I,2,FALSE)*F1772/1000,"")</f>
        <v/>
      </c>
    </row>
    <row r="1773" spans="5:7" x14ac:dyDescent="0.3">
      <c r="E1773" s="10" t="str">
        <f>IFERROR(VLOOKUP(D1773,Database!B:I,4,FALSE),"")</f>
        <v/>
      </c>
      <c r="F1773" s="11"/>
      <c r="G1773" s="2" t="str">
        <f>IFERROR(VLOOKUP(D1773,Database!B:I,2,FALSE)*F1773/1000,"")</f>
        <v/>
      </c>
    </row>
    <row r="1774" spans="5:7" x14ac:dyDescent="0.3">
      <c r="E1774" s="10" t="str">
        <f>IFERROR(VLOOKUP(D1774,Database!B:I,4,FALSE),"")</f>
        <v/>
      </c>
      <c r="F1774" s="11"/>
      <c r="G1774" s="2" t="str">
        <f>IFERROR(VLOOKUP(D1774,Database!B:I,2,FALSE)*F1774/1000,"")</f>
        <v/>
      </c>
    </row>
    <row r="1775" spans="5:7" x14ac:dyDescent="0.3">
      <c r="E1775" s="10" t="str">
        <f>IFERROR(VLOOKUP(D1775,Database!B:I,4,FALSE),"")</f>
        <v/>
      </c>
      <c r="F1775" s="11"/>
      <c r="G1775" s="2" t="str">
        <f>IFERROR(VLOOKUP(D1775,Database!B:I,2,FALSE)*F1775/1000,"")</f>
        <v/>
      </c>
    </row>
    <row r="1776" spans="5:7" x14ac:dyDescent="0.3">
      <c r="E1776" s="10" t="str">
        <f>IFERROR(VLOOKUP(D1776,Database!B:I,4,FALSE),"")</f>
        <v/>
      </c>
      <c r="F1776" s="11"/>
      <c r="G1776" s="2" t="str">
        <f>IFERROR(VLOOKUP(D1776,Database!B:I,2,FALSE)*F1776/1000,"")</f>
        <v/>
      </c>
    </row>
    <row r="1777" spans="5:7" x14ac:dyDescent="0.3">
      <c r="E1777" s="10" t="str">
        <f>IFERROR(VLOOKUP(D1777,Database!B:I,4,FALSE),"")</f>
        <v/>
      </c>
      <c r="F1777" s="11"/>
      <c r="G1777" s="2" t="str">
        <f>IFERROR(VLOOKUP(D1777,Database!B:I,2,FALSE)*F1777/1000,"")</f>
        <v/>
      </c>
    </row>
    <row r="1778" spans="5:7" x14ac:dyDescent="0.3">
      <c r="E1778" s="10" t="str">
        <f>IFERROR(VLOOKUP(D1778,Database!B:I,4,FALSE),"")</f>
        <v/>
      </c>
      <c r="F1778" s="11"/>
      <c r="G1778" s="2" t="str">
        <f>IFERROR(VLOOKUP(D1778,Database!B:I,2,FALSE)*F1778/1000,"")</f>
        <v/>
      </c>
    </row>
    <row r="1779" spans="5:7" x14ac:dyDescent="0.3">
      <c r="E1779" s="10" t="str">
        <f>IFERROR(VLOOKUP(D1779,Database!B:I,4,FALSE),"")</f>
        <v/>
      </c>
      <c r="F1779" s="11"/>
      <c r="G1779" s="2" t="str">
        <f>IFERROR(VLOOKUP(D1779,Database!B:I,2,FALSE)*F1779/1000,"")</f>
        <v/>
      </c>
    </row>
    <row r="1780" spans="5:7" x14ac:dyDescent="0.3">
      <c r="E1780" s="10" t="str">
        <f>IFERROR(VLOOKUP(D1780,Database!B:I,4,FALSE),"")</f>
        <v/>
      </c>
      <c r="F1780" s="11"/>
      <c r="G1780" s="2" t="str">
        <f>IFERROR(VLOOKUP(D1780,Database!B:I,2,FALSE)*F1780/1000,"")</f>
        <v/>
      </c>
    </row>
    <row r="1781" spans="5:7" x14ac:dyDescent="0.3">
      <c r="E1781" s="10" t="str">
        <f>IFERROR(VLOOKUP(D1781,Database!B:I,4,FALSE),"")</f>
        <v/>
      </c>
      <c r="F1781" s="11"/>
      <c r="G1781" s="2" t="str">
        <f>IFERROR(VLOOKUP(D1781,Database!B:I,2,FALSE)*F1781/1000,"")</f>
        <v/>
      </c>
    </row>
    <row r="1782" spans="5:7" x14ac:dyDescent="0.3">
      <c r="E1782" s="10" t="str">
        <f>IFERROR(VLOOKUP(D1782,Database!B:I,4,FALSE),"")</f>
        <v/>
      </c>
      <c r="F1782" s="11"/>
      <c r="G1782" s="2" t="str">
        <f>IFERROR(VLOOKUP(D1782,Database!B:I,2,FALSE)*F1782/1000,"")</f>
        <v/>
      </c>
    </row>
    <row r="1783" spans="5:7" x14ac:dyDescent="0.3">
      <c r="E1783" s="10" t="str">
        <f>IFERROR(VLOOKUP(D1783,Database!B:I,4,FALSE),"")</f>
        <v/>
      </c>
      <c r="F1783" s="11"/>
      <c r="G1783" s="2" t="str">
        <f>IFERROR(VLOOKUP(D1783,Database!B:I,2,FALSE)*F1783/1000,"")</f>
        <v/>
      </c>
    </row>
    <row r="1784" spans="5:7" x14ac:dyDescent="0.3">
      <c r="E1784" s="10" t="str">
        <f>IFERROR(VLOOKUP(D1784,Database!B:I,4,FALSE),"")</f>
        <v/>
      </c>
      <c r="F1784" s="11"/>
      <c r="G1784" s="2" t="str">
        <f>IFERROR(VLOOKUP(D1784,Database!B:I,2,FALSE)*F1784/1000,"")</f>
        <v/>
      </c>
    </row>
    <row r="1785" spans="5:7" x14ac:dyDescent="0.3">
      <c r="E1785" s="10" t="str">
        <f>IFERROR(VLOOKUP(D1785,Database!B:I,4,FALSE),"")</f>
        <v/>
      </c>
      <c r="F1785" s="11"/>
      <c r="G1785" s="2" t="str">
        <f>IFERROR(VLOOKUP(D1785,Database!B:I,2,FALSE)*F1785/1000,"")</f>
        <v/>
      </c>
    </row>
    <row r="1786" spans="5:7" x14ac:dyDescent="0.3">
      <c r="E1786" s="10" t="str">
        <f>IFERROR(VLOOKUP(D1786,Database!B:I,4,FALSE),"")</f>
        <v/>
      </c>
      <c r="F1786" s="11"/>
      <c r="G1786" s="2" t="str">
        <f>IFERROR(VLOOKUP(D1786,Database!B:I,2,FALSE)*F1786/1000,"")</f>
        <v/>
      </c>
    </row>
    <row r="1787" spans="5:7" x14ac:dyDescent="0.3">
      <c r="E1787" s="10" t="str">
        <f>IFERROR(VLOOKUP(D1787,Database!B:I,4,FALSE),"")</f>
        <v/>
      </c>
      <c r="F1787" s="11"/>
      <c r="G1787" s="2" t="str">
        <f>IFERROR(VLOOKUP(D1787,Database!B:I,2,FALSE)*F1787/1000,"")</f>
        <v/>
      </c>
    </row>
    <row r="1788" spans="5:7" x14ac:dyDescent="0.3">
      <c r="E1788" s="10" t="str">
        <f>IFERROR(VLOOKUP(D1788,Database!B:I,4,FALSE),"")</f>
        <v/>
      </c>
      <c r="F1788" s="11"/>
      <c r="G1788" s="2" t="str">
        <f>IFERROR(VLOOKUP(D1788,Database!B:I,2,FALSE)*F1788/1000,"")</f>
        <v/>
      </c>
    </row>
    <row r="1789" spans="5:7" x14ac:dyDescent="0.3">
      <c r="E1789" s="10" t="str">
        <f>IFERROR(VLOOKUP(D1789,Database!B:I,4,FALSE),"")</f>
        <v/>
      </c>
      <c r="F1789" s="11"/>
      <c r="G1789" s="2" t="str">
        <f>IFERROR(VLOOKUP(D1789,Database!B:I,2,FALSE)*F1789/1000,"")</f>
        <v/>
      </c>
    </row>
    <row r="1790" spans="5:7" x14ac:dyDescent="0.3">
      <c r="E1790" s="10" t="str">
        <f>IFERROR(VLOOKUP(D1790,Database!B:I,4,FALSE),"")</f>
        <v/>
      </c>
      <c r="F1790" s="11"/>
      <c r="G1790" s="2" t="str">
        <f>IFERROR(VLOOKUP(D1790,Database!B:I,2,FALSE)*F1790/1000,"")</f>
        <v/>
      </c>
    </row>
    <row r="1791" spans="5:7" x14ac:dyDescent="0.3">
      <c r="E1791" s="10" t="str">
        <f>IFERROR(VLOOKUP(D1791,Database!B:I,4,FALSE),"")</f>
        <v/>
      </c>
      <c r="F1791" s="11"/>
      <c r="G1791" s="2" t="str">
        <f>IFERROR(VLOOKUP(D1791,Database!B:I,2,FALSE)*F1791/1000,"")</f>
        <v/>
      </c>
    </row>
    <row r="1792" spans="5:7" x14ac:dyDescent="0.3">
      <c r="E1792" s="10" t="str">
        <f>IFERROR(VLOOKUP(D1792,Database!B:I,4,FALSE),"")</f>
        <v/>
      </c>
      <c r="F1792" s="11"/>
      <c r="G1792" s="2" t="str">
        <f>IFERROR(VLOOKUP(D1792,Database!B:I,2,FALSE)*F1792/1000,"")</f>
        <v/>
      </c>
    </row>
    <row r="1793" spans="5:7" x14ac:dyDescent="0.3">
      <c r="E1793" s="10" t="str">
        <f>IFERROR(VLOOKUP(D1793,Database!B:I,4,FALSE),"")</f>
        <v/>
      </c>
      <c r="F1793" s="11"/>
      <c r="G1793" s="2" t="str">
        <f>IFERROR(VLOOKUP(D1793,Database!B:I,2,FALSE)*F1793/1000,"")</f>
        <v/>
      </c>
    </row>
    <row r="1794" spans="5:7" x14ac:dyDescent="0.3">
      <c r="E1794" s="10" t="str">
        <f>IFERROR(VLOOKUP(D1794,Database!B:I,4,FALSE),"")</f>
        <v/>
      </c>
      <c r="F1794" s="11"/>
      <c r="G1794" s="2" t="str">
        <f>IFERROR(VLOOKUP(D1794,Database!B:I,2,FALSE)*F1794/1000,"")</f>
        <v/>
      </c>
    </row>
    <row r="1795" spans="5:7" x14ac:dyDescent="0.3">
      <c r="E1795" s="10" t="str">
        <f>IFERROR(VLOOKUP(D1795,Database!B:I,4,FALSE),"")</f>
        <v/>
      </c>
      <c r="F1795" s="11"/>
      <c r="G1795" s="2" t="str">
        <f>IFERROR(VLOOKUP(D1795,Database!B:I,2,FALSE)*F1795/1000,"")</f>
        <v/>
      </c>
    </row>
    <row r="1796" spans="5:7" x14ac:dyDescent="0.3">
      <c r="E1796" s="10" t="str">
        <f>IFERROR(VLOOKUP(D1796,Database!B:I,4,FALSE),"")</f>
        <v/>
      </c>
      <c r="F1796" s="11"/>
      <c r="G1796" s="2" t="str">
        <f>IFERROR(VLOOKUP(D1796,Database!B:I,2,FALSE)*F1796/1000,"")</f>
        <v/>
      </c>
    </row>
    <row r="1797" spans="5:7" x14ac:dyDescent="0.3">
      <c r="E1797" s="10" t="str">
        <f>IFERROR(VLOOKUP(D1797,Database!B:I,4,FALSE),"")</f>
        <v/>
      </c>
      <c r="F1797" s="11"/>
      <c r="G1797" s="2" t="str">
        <f>IFERROR(VLOOKUP(D1797,Database!B:I,2,FALSE)*F1797/1000,"")</f>
        <v/>
      </c>
    </row>
    <row r="1798" spans="5:7" x14ac:dyDescent="0.3">
      <c r="E1798" s="10" t="str">
        <f>IFERROR(VLOOKUP(D1798,Database!B:I,4,FALSE),"")</f>
        <v/>
      </c>
      <c r="F1798" s="11"/>
      <c r="G1798" s="2" t="str">
        <f>IFERROR(VLOOKUP(D1798,Database!B:I,2,FALSE)*F1798/1000,"")</f>
        <v/>
      </c>
    </row>
    <row r="1799" spans="5:7" x14ac:dyDescent="0.3">
      <c r="E1799" s="10" t="str">
        <f>IFERROR(VLOOKUP(D1799,Database!B:I,4,FALSE),"")</f>
        <v/>
      </c>
      <c r="F1799" s="11"/>
      <c r="G1799" s="2" t="str">
        <f>IFERROR(VLOOKUP(D1799,Database!B:I,2,FALSE)*F1799/1000,"")</f>
        <v/>
      </c>
    </row>
    <row r="1800" spans="5:7" x14ac:dyDescent="0.3">
      <c r="E1800" s="10" t="str">
        <f>IFERROR(VLOOKUP(D1800,Database!B:I,4,FALSE),"")</f>
        <v/>
      </c>
      <c r="F1800" s="11"/>
      <c r="G1800" s="2" t="str">
        <f>IFERROR(VLOOKUP(D1800,Database!B:I,2,FALSE)*F1800/1000,"")</f>
        <v/>
      </c>
    </row>
    <row r="1801" spans="5:7" x14ac:dyDescent="0.3">
      <c r="E1801" s="10" t="str">
        <f>IFERROR(VLOOKUP(D1801,Database!B:I,4,FALSE),"")</f>
        <v/>
      </c>
      <c r="F1801" s="11"/>
      <c r="G1801" s="2" t="str">
        <f>IFERROR(VLOOKUP(D1801,Database!B:I,2,FALSE)*F1801/1000,"")</f>
        <v/>
      </c>
    </row>
    <row r="1802" spans="5:7" x14ac:dyDescent="0.3">
      <c r="E1802" s="10" t="str">
        <f>IFERROR(VLOOKUP(D1802,Database!B:I,4,FALSE),"")</f>
        <v/>
      </c>
      <c r="F1802" s="11"/>
      <c r="G1802" s="2" t="str">
        <f>IFERROR(VLOOKUP(D1802,Database!B:I,2,FALSE)*F1802/1000,"")</f>
        <v/>
      </c>
    </row>
    <row r="1803" spans="5:7" x14ac:dyDescent="0.3">
      <c r="E1803" s="10" t="str">
        <f>IFERROR(VLOOKUP(D1803,Database!B:I,4,FALSE),"")</f>
        <v/>
      </c>
      <c r="F1803" s="11"/>
      <c r="G1803" s="2" t="str">
        <f>IFERROR(VLOOKUP(D1803,Database!B:I,2,FALSE)*F1803/1000,"")</f>
        <v/>
      </c>
    </row>
    <row r="1804" spans="5:7" x14ac:dyDescent="0.3">
      <c r="E1804" s="10" t="str">
        <f>IFERROR(VLOOKUP(D1804,Database!B:I,4,FALSE),"")</f>
        <v/>
      </c>
      <c r="F1804" s="11"/>
      <c r="G1804" s="2" t="str">
        <f>IFERROR(VLOOKUP(D1804,Database!B:I,2,FALSE)*F1804/1000,"")</f>
        <v/>
      </c>
    </row>
    <row r="1805" spans="5:7" x14ac:dyDescent="0.3">
      <c r="E1805" s="10" t="str">
        <f>IFERROR(VLOOKUP(D1805,Database!B:I,4,FALSE),"")</f>
        <v/>
      </c>
      <c r="F1805" s="11"/>
      <c r="G1805" s="2" t="str">
        <f>IFERROR(VLOOKUP(D1805,Database!B:I,2,FALSE)*F1805/1000,"")</f>
        <v/>
      </c>
    </row>
    <row r="1806" spans="5:7" x14ac:dyDescent="0.3">
      <c r="E1806" s="10" t="str">
        <f>IFERROR(VLOOKUP(D1806,Database!B:I,4,FALSE),"")</f>
        <v/>
      </c>
      <c r="F1806" s="11"/>
      <c r="G1806" s="2" t="str">
        <f>IFERROR(VLOOKUP(D1806,Database!B:I,2,FALSE)*F1806/1000,"")</f>
        <v/>
      </c>
    </row>
    <row r="1807" spans="5:7" x14ac:dyDescent="0.3">
      <c r="E1807" s="10" t="str">
        <f>IFERROR(VLOOKUP(D1807,Database!B:I,4,FALSE),"")</f>
        <v/>
      </c>
      <c r="F1807" s="11"/>
      <c r="G1807" s="2" t="str">
        <f>IFERROR(VLOOKUP(D1807,Database!B:I,2,FALSE)*F1807/1000,"")</f>
        <v/>
      </c>
    </row>
    <row r="1808" spans="5:7" x14ac:dyDescent="0.3">
      <c r="E1808" s="10" t="str">
        <f>IFERROR(VLOOKUP(D1808,Database!B:I,4,FALSE),"")</f>
        <v/>
      </c>
      <c r="F1808" s="11"/>
      <c r="G1808" s="2" t="str">
        <f>IFERROR(VLOOKUP(D1808,Database!B:I,2,FALSE)*F1808/1000,"")</f>
        <v/>
      </c>
    </row>
    <row r="1809" spans="5:7" x14ac:dyDescent="0.3">
      <c r="E1809" s="10" t="str">
        <f>IFERROR(VLOOKUP(D1809,Database!B:I,4,FALSE),"")</f>
        <v/>
      </c>
      <c r="F1809" s="11"/>
      <c r="G1809" s="2" t="str">
        <f>IFERROR(VLOOKUP(D1809,Database!B:I,2,FALSE)*F1809/1000,"")</f>
        <v/>
      </c>
    </row>
    <row r="1810" spans="5:7" x14ac:dyDescent="0.3">
      <c r="E1810" s="10" t="str">
        <f>IFERROR(VLOOKUP(D1810,Database!B:I,4,FALSE),"")</f>
        <v/>
      </c>
      <c r="F1810" s="11"/>
      <c r="G1810" s="2" t="str">
        <f>IFERROR(VLOOKUP(D1810,Database!B:I,2,FALSE)*F1810/1000,"")</f>
        <v/>
      </c>
    </row>
    <row r="1811" spans="5:7" x14ac:dyDescent="0.3">
      <c r="E1811" s="10" t="str">
        <f>IFERROR(VLOOKUP(D1811,Database!B:I,4,FALSE),"")</f>
        <v/>
      </c>
      <c r="F1811" s="11"/>
      <c r="G1811" s="2" t="str">
        <f>IFERROR(VLOOKUP(D1811,Database!B:I,2,FALSE)*F1811/1000,"")</f>
        <v/>
      </c>
    </row>
    <row r="1812" spans="5:7" x14ac:dyDescent="0.3">
      <c r="E1812" s="10" t="str">
        <f>IFERROR(VLOOKUP(D1812,Database!B:I,4,FALSE),"")</f>
        <v/>
      </c>
      <c r="F1812" s="11"/>
      <c r="G1812" s="2" t="str">
        <f>IFERROR(VLOOKUP(D1812,Database!B:I,2,FALSE)*F1812/1000,"")</f>
        <v/>
      </c>
    </row>
    <row r="1813" spans="5:7" x14ac:dyDescent="0.3">
      <c r="E1813" s="10" t="str">
        <f>IFERROR(VLOOKUP(D1813,Database!B:I,4,FALSE),"")</f>
        <v/>
      </c>
      <c r="F1813" s="11"/>
      <c r="G1813" s="2" t="str">
        <f>IFERROR(VLOOKUP(D1813,Database!B:I,2,FALSE)*F1813/1000,"")</f>
        <v/>
      </c>
    </row>
    <row r="1814" spans="5:7" x14ac:dyDescent="0.3">
      <c r="E1814" s="10" t="str">
        <f>IFERROR(VLOOKUP(D1814,Database!B:I,4,FALSE),"")</f>
        <v/>
      </c>
      <c r="F1814" s="11"/>
      <c r="G1814" s="2" t="str">
        <f>IFERROR(VLOOKUP(D1814,Database!B:I,2,FALSE)*F1814/1000,"")</f>
        <v/>
      </c>
    </row>
    <row r="1815" spans="5:7" x14ac:dyDescent="0.3">
      <c r="E1815" s="10" t="str">
        <f>IFERROR(VLOOKUP(D1815,Database!B:I,4,FALSE),"")</f>
        <v/>
      </c>
      <c r="F1815" s="11"/>
      <c r="G1815" s="2" t="str">
        <f>IFERROR(VLOOKUP(D1815,Database!B:I,2,FALSE)*F1815/1000,"")</f>
        <v/>
      </c>
    </row>
    <row r="1816" spans="5:7" x14ac:dyDescent="0.3">
      <c r="E1816" s="10" t="str">
        <f>IFERROR(VLOOKUP(D1816,Database!B:I,4,FALSE),"")</f>
        <v/>
      </c>
      <c r="F1816" s="11"/>
      <c r="G1816" s="2" t="str">
        <f>IFERROR(VLOOKUP(D1816,Database!B:I,2,FALSE)*F1816/1000,"")</f>
        <v/>
      </c>
    </row>
    <row r="1817" spans="5:7" x14ac:dyDescent="0.3">
      <c r="E1817" s="10" t="str">
        <f>IFERROR(VLOOKUP(D1817,Database!B:I,4,FALSE),"")</f>
        <v/>
      </c>
      <c r="F1817" s="11"/>
      <c r="G1817" s="2" t="str">
        <f>IFERROR(VLOOKUP(D1817,Database!B:I,2,FALSE)*F1817/1000,"")</f>
        <v/>
      </c>
    </row>
    <row r="1818" spans="5:7" x14ac:dyDescent="0.3">
      <c r="E1818" s="10" t="str">
        <f>IFERROR(VLOOKUP(D1818,Database!B:I,4,FALSE),"")</f>
        <v/>
      </c>
      <c r="F1818" s="11"/>
      <c r="G1818" s="2" t="str">
        <f>IFERROR(VLOOKUP(D1818,Database!B:I,2,FALSE)*F1818/1000,"")</f>
        <v/>
      </c>
    </row>
    <row r="1819" spans="5:7" x14ac:dyDescent="0.3">
      <c r="E1819" s="10" t="str">
        <f>IFERROR(VLOOKUP(D1819,Database!B:I,4,FALSE),"")</f>
        <v/>
      </c>
      <c r="F1819" s="11"/>
      <c r="G1819" s="2" t="str">
        <f>IFERROR(VLOOKUP(D1819,Database!B:I,2,FALSE)*F1819/1000,"")</f>
        <v/>
      </c>
    </row>
    <row r="1820" spans="5:7" x14ac:dyDescent="0.3">
      <c r="E1820" s="10" t="str">
        <f>IFERROR(VLOOKUP(D1820,Database!B:I,4,FALSE),"")</f>
        <v/>
      </c>
      <c r="F1820" s="11"/>
      <c r="G1820" s="2" t="str">
        <f>IFERROR(VLOOKUP(D1820,Database!B:I,2,FALSE)*F1820/1000,"")</f>
        <v/>
      </c>
    </row>
    <row r="1821" spans="5:7" x14ac:dyDescent="0.3">
      <c r="E1821" s="10" t="str">
        <f>IFERROR(VLOOKUP(D1821,Database!B:I,4,FALSE),"")</f>
        <v/>
      </c>
      <c r="F1821" s="11"/>
      <c r="G1821" s="2" t="str">
        <f>IFERROR(VLOOKUP(D1821,Database!B:I,2,FALSE)*F1821/1000,"")</f>
        <v/>
      </c>
    </row>
    <row r="1822" spans="5:7" x14ac:dyDescent="0.3">
      <c r="E1822" s="10" t="str">
        <f>IFERROR(VLOOKUP(D1822,Database!B:I,4,FALSE),"")</f>
        <v/>
      </c>
      <c r="F1822" s="11"/>
      <c r="G1822" s="2" t="str">
        <f>IFERROR(VLOOKUP(D1822,Database!B:I,2,FALSE)*F1822/1000,"")</f>
        <v/>
      </c>
    </row>
    <row r="1823" spans="5:7" x14ac:dyDescent="0.3">
      <c r="E1823" s="10" t="str">
        <f>IFERROR(VLOOKUP(D1823,Database!B:I,4,FALSE),"")</f>
        <v/>
      </c>
      <c r="F1823" s="11"/>
      <c r="G1823" s="2" t="str">
        <f>IFERROR(VLOOKUP(D1823,Database!B:I,2,FALSE)*F1823/1000,"")</f>
        <v/>
      </c>
    </row>
    <row r="1824" spans="5:7" x14ac:dyDescent="0.3">
      <c r="E1824" s="10" t="str">
        <f>IFERROR(VLOOKUP(D1824,Database!B:I,4,FALSE),"")</f>
        <v/>
      </c>
      <c r="F1824" s="11"/>
      <c r="G1824" s="2" t="str">
        <f>IFERROR(VLOOKUP(D1824,Database!B:I,2,FALSE)*F1824/1000,"")</f>
        <v/>
      </c>
    </row>
    <row r="1825" spans="5:7" x14ac:dyDescent="0.3">
      <c r="E1825" s="10" t="str">
        <f>IFERROR(VLOOKUP(D1825,Database!B:I,4,FALSE),"")</f>
        <v/>
      </c>
      <c r="F1825" s="11"/>
      <c r="G1825" s="2" t="str">
        <f>IFERROR(VLOOKUP(D1825,Database!B:I,2,FALSE)*F1825/1000,"")</f>
        <v/>
      </c>
    </row>
    <row r="1826" spans="5:7" x14ac:dyDescent="0.3">
      <c r="E1826" s="10" t="str">
        <f>IFERROR(VLOOKUP(D1826,Database!B:I,4,FALSE),"")</f>
        <v/>
      </c>
      <c r="F1826" s="11"/>
      <c r="G1826" s="2" t="str">
        <f>IFERROR(VLOOKUP(D1826,Database!B:I,2,FALSE)*F1826/1000,"")</f>
        <v/>
      </c>
    </row>
    <row r="1827" spans="5:7" x14ac:dyDescent="0.3">
      <c r="E1827" s="10" t="str">
        <f>IFERROR(VLOOKUP(D1827,Database!B:I,4,FALSE),"")</f>
        <v/>
      </c>
      <c r="F1827" s="11"/>
      <c r="G1827" s="2" t="str">
        <f>IFERROR(VLOOKUP(D1827,Database!B:I,2,FALSE)*F1827/1000,"")</f>
        <v/>
      </c>
    </row>
    <row r="1828" spans="5:7" x14ac:dyDescent="0.3">
      <c r="E1828" s="10" t="str">
        <f>IFERROR(VLOOKUP(D1828,Database!B:I,4,FALSE),"")</f>
        <v/>
      </c>
      <c r="F1828" s="11"/>
      <c r="G1828" s="2" t="str">
        <f>IFERROR(VLOOKUP(D1828,Database!B:I,2,FALSE)*F1828/1000,"")</f>
        <v/>
      </c>
    </row>
    <row r="1829" spans="5:7" x14ac:dyDescent="0.3">
      <c r="E1829" s="10" t="str">
        <f>IFERROR(VLOOKUP(D1829,Database!B:I,4,FALSE),"")</f>
        <v/>
      </c>
      <c r="F1829" s="11"/>
      <c r="G1829" s="2" t="str">
        <f>IFERROR(VLOOKUP(D1829,Database!B:I,2,FALSE)*F1829/1000,"")</f>
        <v/>
      </c>
    </row>
    <row r="1830" spans="5:7" x14ac:dyDescent="0.3">
      <c r="E1830" s="10" t="str">
        <f>IFERROR(VLOOKUP(D1830,Database!B:I,4,FALSE),"")</f>
        <v/>
      </c>
      <c r="F1830" s="11"/>
      <c r="G1830" s="2" t="str">
        <f>IFERROR(VLOOKUP(D1830,Database!B:I,2,FALSE)*F1830/1000,"")</f>
        <v/>
      </c>
    </row>
    <row r="1831" spans="5:7" x14ac:dyDescent="0.3">
      <c r="E1831" s="10" t="str">
        <f>IFERROR(VLOOKUP(D1831,Database!B:I,4,FALSE),"")</f>
        <v/>
      </c>
      <c r="F1831" s="11"/>
      <c r="G1831" s="2" t="str">
        <f>IFERROR(VLOOKUP(D1831,Database!B:I,2,FALSE)*F1831/1000,"")</f>
        <v/>
      </c>
    </row>
    <row r="1832" spans="5:7" x14ac:dyDescent="0.3">
      <c r="E1832" s="10" t="str">
        <f>IFERROR(VLOOKUP(D1832,Database!B:I,4,FALSE),"")</f>
        <v/>
      </c>
      <c r="F1832" s="11"/>
      <c r="G1832" s="2" t="str">
        <f>IFERROR(VLOOKUP(D1832,Database!B:I,2,FALSE)*F1832/1000,"")</f>
        <v/>
      </c>
    </row>
    <row r="1833" spans="5:7" x14ac:dyDescent="0.3">
      <c r="E1833" s="10" t="str">
        <f>IFERROR(VLOOKUP(D1833,Database!B:I,4,FALSE),"")</f>
        <v/>
      </c>
      <c r="F1833" s="11"/>
      <c r="G1833" s="2" t="str">
        <f>IFERROR(VLOOKUP(D1833,Database!B:I,2,FALSE)*F1833/1000,"")</f>
        <v/>
      </c>
    </row>
    <row r="1834" spans="5:7" x14ac:dyDescent="0.3">
      <c r="E1834" s="10" t="str">
        <f>IFERROR(VLOOKUP(D1834,Database!B:I,4,FALSE),"")</f>
        <v/>
      </c>
      <c r="F1834" s="11"/>
      <c r="G1834" s="2" t="str">
        <f>IFERROR(VLOOKUP(D1834,Database!B:I,2,FALSE)*F1834/1000,"")</f>
        <v/>
      </c>
    </row>
    <row r="1835" spans="5:7" x14ac:dyDescent="0.3">
      <c r="E1835" s="10" t="str">
        <f>IFERROR(VLOOKUP(D1835,Database!B:I,4,FALSE),"")</f>
        <v/>
      </c>
      <c r="F1835" s="11"/>
      <c r="G1835" s="2" t="str">
        <f>IFERROR(VLOOKUP(D1835,Database!B:I,2,FALSE)*F1835/1000,"")</f>
        <v/>
      </c>
    </row>
    <row r="1836" spans="5:7" x14ac:dyDescent="0.3">
      <c r="E1836" s="10" t="str">
        <f>IFERROR(VLOOKUP(D1836,Database!B:I,4,FALSE),"")</f>
        <v/>
      </c>
      <c r="F1836" s="11"/>
      <c r="G1836" s="2" t="str">
        <f>IFERROR(VLOOKUP(D1836,Database!B:I,2,FALSE)*F1836/1000,"")</f>
        <v/>
      </c>
    </row>
    <row r="1837" spans="5:7" x14ac:dyDescent="0.3">
      <c r="E1837" s="10" t="str">
        <f>IFERROR(VLOOKUP(D1837,Database!B:I,4,FALSE),"")</f>
        <v/>
      </c>
      <c r="F1837" s="11"/>
      <c r="G1837" s="2" t="str">
        <f>IFERROR(VLOOKUP(D1837,Database!B:I,2,FALSE)*F1837/1000,"")</f>
        <v/>
      </c>
    </row>
    <row r="1838" spans="5:7" x14ac:dyDescent="0.3">
      <c r="E1838" s="10" t="str">
        <f>IFERROR(VLOOKUP(D1838,Database!B:I,4,FALSE),"")</f>
        <v/>
      </c>
      <c r="F1838" s="11"/>
      <c r="G1838" s="2" t="str">
        <f>IFERROR(VLOOKUP(D1838,Database!B:I,2,FALSE)*F1838/1000,"")</f>
        <v/>
      </c>
    </row>
    <row r="1839" spans="5:7" x14ac:dyDescent="0.3">
      <c r="E1839" s="10" t="str">
        <f>IFERROR(VLOOKUP(D1839,Database!B:I,4,FALSE),"")</f>
        <v/>
      </c>
      <c r="F1839" s="11"/>
      <c r="G1839" s="2" t="str">
        <f>IFERROR(VLOOKUP(D1839,Database!B:I,2,FALSE)*F1839/1000,"")</f>
        <v/>
      </c>
    </row>
    <row r="1840" spans="5:7" x14ac:dyDescent="0.3">
      <c r="E1840" s="10" t="str">
        <f>IFERROR(VLOOKUP(D1840,Database!B:I,4,FALSE),"")</f>
        <v/>
      </c>
      <c r="F1840" s="11"/>
      <c r="G1840" s="2" t="str">
        <f>IFERROR(VLOOKUP(D1840,Database!B:I,2,FALSE)*F1840/1000,"")</f>
        <v/>
      </c>
    </row>
    <row r="1841" spans="5:7" x14ac:dyDescent="0.3">
      <c r="E1841" s="10" t="str">
        <f>IFERROR(VLOOKUP(D1841,Database!B:I,4,FALSE),"")</f>
        <v/>
      </c>
      <c r="F1841" s="11"/>
      <c r="G1841" s="2" t="str">
        <f>IFERROR(VLOOKUP(D1841,Database!B:I,2,FALSE)*F1841/1000,"")</f>
        <v/>
      </c>
    </row>
    <row r="1842" spans="5:7" x14ac:dyDescent="0.3">
      <c r="E1842" s="10" t="str">
        <f>IFERROR(VLOOKUP(D1842,Database!B:I,4,FALSE),"")</f>
        <v/>
      </c>
      <c r="F1842" s="11"/>
      <c r="G1842" s="2" t="str">
        <f>IFERROR(VLOOKUP(D1842,Database!B:I,2,FALSE)*F1842/1000,"")</f>
        <v/>
      </c>
    </row>
    <row r="1843" spans="5:7" x14ac:dyDescent="0.3">
      <c r="E1843" s="10" t="str">
        <f>IFERROR(VLOOKUP(D1843,Database!B:I,4,FALSE),"")</f>
        <v/>
      </c>
      <c r="F1843" s="11"/>
      <c r="G1843" s="2" t="str">
        <f>IFERROR(VLOOKUP(D1843,Database!B:I,2,FALSE)*F1843/1000,"")</f>
        <v/>
      </c>
    </row>
    <row r="1844" spans="5:7" x14ac:dyDescent="0.3">
      <c r="E1844" s="10" t="str">
        <f>IFERROR(VLOOKUP(D1844,Database!B:I,4,FALSE),"")</f>
        <v/>
      </c>
      <c r="F1844" s="11"/>
      <c r="G1844" s="2" t="str">
        <f>IFERROR(VLOOKUP(D1844,Database!B:I,2,FALSE)*F1844/1000,"")</f>
        <v/>
      </c>
    </row>
    <row r="1845" spans="5:7" x14ac:dyDescent="0.3">
      <c r="E1845" s="10" t="str">
        <f>IFERROR(VLOOKUP(D1845,Database!B:I,4,FALSE),"")</f>
        <v/>
      </c>
      <c r="F1845" s="11"/>
      <c r="G1845" s="2" t="str">
        <f>IFERROR(VLOOKUP(D1845,Database!B:I,2,FALSE)*F1845/1000,"")</f>
        <v/>
      </c>
    </row>
    <row r="1846" spans="5:7" x14ac:dyDescent="0.3">
      <c r="E1846" s="10" t="str">
        <f>IFERROR(VLOOKUP(D1846,Database!B:I,4,FALSE),"")</f>
        <v/>
      </c>
      <c r="F1846" s="11"/>
      <c r="G1846" s="2" t="str">
        <f>IFERROR(VLOOKUP(D1846,Database!B:I,2,FALSE)*F1846/1000,"")</f>
        <v/>
      </c>
    </row>
    <row r="1847" spans="5:7" x14ac:dyDescent="0.3">
      <c r="E1847" s="10" t="str">
        <f>IFERROR(VLOOKUP(D1847,Database!B:I,4,FALSE),"")</f>
        <v/>
      </c>
      <c r="F1847" s="11"/>
      <c r="G1847" s="2" t="str">
        <f>IFERROR(VLOOKUP(D1847,Database!B:I,2,FALSE)*F1847/1000,"")</f>
        <v/>
      </c>
    </row>
    <row r="1848" spans="5:7" x14ac:dyDescent="0.3">
      <c r="E1848" s="10" t="str">
        <f>IFERROR(VLOOKUP(D1848,Database!B:I,4,FALSE),"")</f>
        <v/>
      </c>
      <c r="F1848" s="11"/>
      <c r="G1848" s="2" t="str">
        <f>IFERROR(VLOOKUP(D1848,Database!B:I,2,FALSE)*F1848/1000,"")</f>
        <v/>
      </c>
    </row>
    <row r="1849" spans="5:7" x14ac:dyDescent="0.3">
      <c r="E1849" s="10" t="str">
        <f>IFERROR(VLOOKUP(D1849,Database!B:I,4,FALSE),"")</f>
        <v/>
      </c>
      <c r="F1849" s="11"/>
      <c r="G1849" s="2" t="str">
        <f>IFERROR(VLOOKUP(D1849,Database!B:I,2,FALSE)*F1849/1000,"")</f>
        <v/>
      </c>
    </row>
    <row r="1850" spans="5:7" x14ac:dyDescent="0.3">
      <c r="E1850" s="10" t="str">
        <f>IFERROR(VLOOKUP(D1850,Database!B:I,4,FALSE),"")</f>
        <v/>
      </c>
      <c r="F1850" s="11"/>
      <c r="G1850" s="2" t="str">
        <f>IFERROR(VLOOKUP(D1850,Database!B:I,2,FALSE)*F1850/1000,"")</f>
        <v/>
      </c>
    </row>
    <row r="1851" spans="5:7" x14ac:dyDescent="0.3">
      <c r="E1851" s="10" t="str">
        <f>IFERROR(VLOOKUP(D1851,Database!B:I,4,FALSE),"")</f>
        <v/>
      </c>
      <c r="F1851" s="11"/>
      <c r="G1851" s="2" t="str">
        <f>IFERROR(VLOOKUP(D1851,Database!B:I,2,FALSE)*F1851/1000,"")</f>
        <v/>
      </c>
    </row>
    <row r="1852" spans="5:7" x14ac:dyDescent="0.3">
      <c r="E1852" s="10" t="str">
        <f>IFERROR(VLOOKUP(D1852,Database!B:I,4,FALSE),"")</f>
        <v/>
      </c>
      <c r="F1852" s="11"/>
      <c r="G1852" s="2" t="str">
        <f>IFERROR(VLOOKUP(D1852,Database!B:I,2,FALSE)*F1852/1000,"")</f>
        <v/>
      </c>
    </row>
    <row r="1853" spans="5:7" x14ac:dyDescent="0.3">
      <c r="E1853" s="10" t="str">
        <f>IFERROR(VLOOKUP(D1853,Database!B:I,4,FALSE),"")</f>
        <v/>
      </c>
      <c r="F1853" s="11"/>
      <c r="G1853" s="2" t="str">
        <f>IFERROR(VLOOKUP(D1853,Database!B:I,2,FALSE)*F1853/1000,"")</f>
        <v/>
      </c>
    </row>
    <row r="1854" spans="5:7" x14ac:dyDescent="0.3">
      <c r="E1854" s="10" t="str">
        <f>IFERROR(VLOOKUP(D1854,Database!B:I,4,FALSE),"")</f>
        <v/>
      </c>
      <c r="F1854" s="11"/>
      <c r="G1854" s="2" t="str">
        <f>IFERROR(VLOOKUP(D1854,Database!B:I,2,FALSE)*F1854/1000,"")</f>
        <v/>
      </c>
    </row>
    <row r="1855" spans="5:7" x14ac:dyDescent="0.3">
      <c r="E1855" s="10" t="str">
        <f>IFERROR(VLOOKUP(D1855,Database!B:I,4,FALSE),"")</f>
        <v/>
      </c>
      <c r="F1855" s="11"/>
      <c r="G1855" s="2" t="str">
        <f>IFERROR(VLOOKUP(D1855,Database!B:I,2,FALSE)*F1855/1000,"")</f>
        <v/>
      </c>
    </row>
    <row r="1856" spans="5:7" x14ac:dyDescent="0.3">
      <c r="E1856" s="10" t="str">
        <f>IFERROR(VLOOKUP(D1856,Database!B:I,4,FALSE),"")</f>
        <v/>
      </c>
      <c r="F1856" s="11"/>
      <c r="G1856" s="2" t="str">
        <f>IFERROR(VLOOKUP(D1856,Database!B:I,2,FALSE)*F1856/1000,"")</f>
        <v/>
      </c>
    </row>
    <row r="1857" spans="5:7" x14ac:dyDescent="0.3">
      <c r="E1857" s="10" t="str">
        <f>IFERROR(VLOOKUP(D1857,Database!B:I,4,FALSE),"")</f>
        <v/>
      </c>
      <c r="F1857" s="11"/>
      <c r="G1857" s="2" t="str">
        <f>IFERROR(VLOOKUP(D1857,Database!B:I,2,FALSE)*F1857/1000,"")</f>
        <v/>
      </c>
    </row>
    <row r="1858" spans="5:7" x14ac:dyDescent="0.3">
      <c r="E1858" s="10" t="str">
        <f>IFERROR(VLOOKUP(D1858,Database!B:I,4,FALSE),"")</f>
        <v/>
      </c>
      <c r="F1858" s="11"/>
      <c r="G1858" s="2" t="str">
        <f>IFERROR(VLOOKUP(D1858,Database!B:I,2,FALSE)*F1858/1000,"")</f>
        <v/>
      </c>
    </row>
    <row r="1859" spans="5:7" x14ac:dyDescent="0.3">
      <c r="E1859" s="10" t="str">
        <f>IFERROR(VLOOKUP(D1859,Database!B:I,4,FALSE),"")</f>
        <v/>
      </c>
      <c r="F1859" s="11"/>
      <c r="G1859" s="2" t="str">
        <f>IFERROR(VLOOKUP(D1859,Database!B:I,2,FALSE)*F1859/1000,"")</f>
        <v/>
      </c>
    </row>
    <row r="1860" spans="5:7" x14ac:dyDescent="0.3">
      <c r="E1860" s="10" t="str">
        <f>IFERROR(VLOOKUP(D1860,Database!B:I,4,FALSE),"")</f>
        <v/>
      </c>
      <c r="F1860" s="11"/>
      <c r="G1860" s="2" t="str">
        <f>IFERROR(VLOOKUP(D1860,Database!B:I,2,FALSE)*F1860/1000,"")</f>
        <v/>
      </c>
    </row>
    <row r="1861" spans="5:7" x14ac:dyDescent="0.3">
      <c r="E1861" s="10" t="str">
        <f>IFERROR(VLOOKUP(D1861,Database!B:I,4,FALSE),"")</f>
        <v/>
      </c>
      <c r="F1861" s="11"/>
      <c r="G1861" s="2" t="str">
        <f>IFERROR(VLOOKUP(D1861,Database!B:I,2,FALSE)*F1861/1000,"")</f>
        <v/>
      </c>
    </row>
    <row r="1862" spans="5:7" x14ac:dyDescent="0.3">
      <c r="E1862" s="10" t="str">
        <f>IFERROR(VLOOKUP(D1862,Database!B:I,4,FALSE),"")</f>
        <v/>
      </c>
      <c r="F1862" s="11"/>
      <c r="G1862" s="2" t="str">
        <f>IFERROR(VLOOKUP(D1862,Database!B:I,2,FALSE)*F1862/1000,"")</f>
        <v/>
      </c>
    </row>
    <row r="1863" spans="5:7" x14ac:dyDescent="0.3">
      <c r="E1863" s="10" t="str">
        <f>IFERROR(VLOOKUP(D1863,Database!B:I,4,FALSE),"")</f>
        <v/>
      </c>
      <c r="F1863" s="11"/>
      <c r="G1863" s="2" t="str">
        <f>IFERROR(VLOOKUP(D1863,Database!B:I,2,FALSE)*F1863/1000,"")</f>
        <v/>
      </c>
    </row>
    <row r="1864" spans="5:7" x14ac:dyDescent="0.3">
      <c r="E1864" s="10" t="str">
        <f>IFERROR(VLOOKUP(D1864,Database!B:I,4,FALSE),"")</f>
        <v/>
      </c>
      <c r="F1864" s="11"/>
      <c r="G1864" s="2" t="str">
        <f>IFERROR(VLOOKUP(D1864,Database!B:I,2,FALSE)*F1864/1000,"")</f>
        <v/>
      </c>
    </row>
    <row r="1865" spans="5:7" x14ac:dyDescent="0.3">
      <c r="E1865" s="10" t="str">
        <f>IFERROR(VLOOKUP(D1865,Database!B:I,4,FALSE),"")</f>
        <v/>
      </c>
      <c r="F1865" s="11"/>
      <c r="G1865" s="2" t="str">
        <f>IFERROR(VLOOKUP(D1865,Database!B:I,2,FALSE)*F1865/1000,"")</f>
        <v/>
      </c>
    </row>
    <row r="1866" spans="5:7" x14ac:dyDescent="0.3">
      <c r="E1866" s="10" t="str">
        <f>IFERROR(VLOOKUP(D1866,Database!B:I,4,FALSE),"")</f>
        <v/>
      </c>
      <c r="F1866" s="11"/>
      <c r="G1866" s="2" t="str">
        <f>IFERROR(VLOOKUP(D1866,Database!B:I,2,FALSE)*F1866/1000,"")</f>
        <v/>
      </c>
    </row>
    <row r="1867" spans="5:7" x14ac:dyDescent="0.3">
      <c r="E1867" s="10" t="str">
        <f>IFERROR(VLOOKUP(D1867,Database!B:I,4,FALSE),"")</f>
        <v/>
      </c>
      <c r="F1867" s="11"/>
      <c r="G1867" s="2" t="str">
        <f>IFERROR(VLOOKUP(D1867,Database!B:I,2,FALSE)*F1867/1000,"")</f>
        <v/>
      </c>
    </row>
    <row r="1868" spans="5:7" x14ac:dyDescent="0.3">
      <c r="E1868" s="10" t="str">
        <f>IFERROR(VLOOKUP(D1868,Database!B:I,4,FALSE),"")</f>
        <v/>
      </c>
      <c r="F1868" s="11"/>
      <c r="G1868" s="2" t="str">
        <f>IFERROR(VLOOKUP(D1868,Database!B:I,2,FALSE)*F1868/1000,"")</f>
        <v/>
      </c>
    </row>
    <row r="1869" spans="5:7" x14ac:dyDescent="0.3">
      <c r="E1869" s="10" t="str">
        <f>IFERROR(VLOOKUP(D1869,Database!B:I,4,FALSE),"")</f>
        <v/>
      </c>
      <c r="F1869" s="11"/>
      <c r="G1869" s="2" t="str">
        <f>IFERROR(VLOOKUP(D1869,Database!B:I,2,FALSE)*F1869/1000,"")</f>
        <v/>
      </c>
    </row>
    <row r="1870" spans="5:7" x14ac:dyDescent="0.3">
      <c r="E1870" s="10" t="str">
        <f>IFERROR(VLOOKUP(D1870,Database!B:I,4,FALSE),"")</f>
        <v/>
      </c>
      <c r="F1870" s="11"/>
      <c r="G1870" s="2" t="str">
        <f>IFERROR(VLOOKUP(D1870,Database!B:I,2,FALSE)*F1870/1000,"")</f>
        <v/>
      </c>
    </row>
    <row r="1871" spans="5:7" x14ac:dyDescent="0.3">
      <c r="E1871" s="10" t="str">
        <f>IFERROR(VLOOKUP(D1871,Database!B:I,4,FALSE),"")</f>
        <v/>
      </c>
      <c r="F1871" s="11"/>
      <c r="G1871" s="2" t="str">
        <f>IFERROR(VLOOKUP(D1871,Database!B:I,2,FALSE)*F1871/1000,"")</f>
        <v/>
      </c>
    </row>
    <row r="1872" spans="5:7" x14ac:dyDescent="0.3">
      <c r="E1872" s="10" t="str">
        <f>IFERROR(VLOOKUP(D1872,Database!B:I,4,FALSE),"")</f>
        <v/>
      </c>
      <c r="F1872" s="11"/>
      <c r="G1872" s="2" t="str">
        <f>IFERROR(VLOOKUP(D1872,Database!B:I,2,FALSE)*F1872/1000,"")</f>
        <v/>
      </c>
    </row>
    <row r="1873" spans="5:7" x14ac:dyDescent="0.3">
      <c r="E1873" s="10" t="str">
        <f>IFERROR(VLOOKUP(D1873,Database!B:I,4,FALSE),"")</f>
        <v/>
      </c>
      <c r="F1873" s="11"/>
      <c r="G1873" s="2" t="str">
        <f>IFERROR(VLOOKUP(D1873,Database!B:I,2,FALSE)*F1873/1000,"")</f>
        <v/>
      </c>
    </row>
    <row r="1874" spans="5:7" x14ac:dyDescent="0.3">
      <c r="E1874" s="10" t="str">
        <f>IFERROR(VLOOKUP(D1874,Database!B:I,4,FALSE),"")</f>
        <v/>
      </c>
      <c r="F1874" s="11"/>
      <c r="G1874" s="2" t="str">
        <f>IFERROR(VLOOKUP(D1874,Database!B:I,2,FALSE)*F1874/1000,"")</f>
        <v/>
      </c>
    </row>
    <row r="1875" spans="5:7" x14ac:dyDescent="0.3">
      <c r="E1875" s="10" t="str">
        <f>IFERROR(VLOOKUP(D1875,Database!B:I,4,FALSE),"")</f>
        <v/>
      </c>
      <c r="F1875" s="11"/>
      <c r="G1875" s="2" t="str">
        <f>IFERROR(VLOOKUP(D1875,Database!B:I,2,FALSE)*F1875/1000,"")</f>
        <v/>
      </c>
    </row>
    <row r="1876" spans="5:7" x14ac:dyDescent="0.3">
      <c r="E1876" s="10" t="str">
        <f>IFERROR(VLOOKUP(D1876,Database!B:I,4,FALSE),"")</f>
        <v/>
      </c>
      <c r="F1876" s="11"/>
      <c r="G1876" s="2" t="str">
        <f>IFERROR(VLOOKUP(D1876,Database!B:I,2,FALSE)*F1876/1000,"")</f>
        <v/>
      </c>
    </row>
    <row r="1877" spans="5:7" x14ac:dyDescent="0.3">
      <c r="E1877" s="10" t="str">
        <f>IFERROR(VLOOKUP(D1877,Database!B:I,4,FALSE),"")</f>
        <v/>
      </c>
      <c r="F1877" s="11"/>
      <c r="G1877" s="2" t="str">
        <f>IFERROR(VLOOKUP(D1877,Database!B:I,2,FALSE)*F1877/1000,"")</f>
        <v/>
      </c>
    </row>
    <row r="1878" spans="5:7" x14ac:dyDescent="0.3">
      <c r="E1878" s="10" t="str">
        <f>IFERROR(VLOOKUP(D1878,Database!B:I,4,FALSE),"")</f>
        <v/>
      </c>
      <c r="F1878" s="11"/>
      <c r="G1878" s="2" t="str">
        <f>IFERROR(VLOOKUP(D1878,Database!B:I,2,FALSE)*F1878/1000,"")</f>
        <v/>
      </c>
    </row>
    <row r="1879" spans="5:7" x14ac:dyDescent="0.3">
      <c r="E1879" s="10" t="str">
        <f>IFERROR(VLOOKUP(D1879,Database!B:I,4,FALSE),"")</f>
        <v/>
      </c>
      <c r="F1879" s="11"/>
      <c r="G1879" s="2" t="str">
        <f>IFERROR(VLOOKUP(D1879,Database!B:I,2,FALSE)*F1879/1000,"")</f>
        <v/>
      </c>
    </row>
    <row r="1880" spans="5:7" x14ac:dyDescent="0.3">
      <c r="E1880" s="10" t="str">
        <f>IFERROR(VLOOKUP(D1880,Database!B:I,4,FALSE),"")</f>
        <v/>
      </c>
      <c r="F1880" s="11"/>
      <c r="G1880" s="2" t="str">
        <f>IFERROR(VLOOKUP(D1880,Database!B:I,2,FALSE)*F1880/1000,"")</f>
        <v/>
      </c>
    </row>
    <row r="1881" spans="5:7" x14ac:dyDescent="0.3">
      <c r="E1881" s="10" t="str">
        <f>IFERROR(VLOOKUP(D1881,Database!B:I,4,FALSE),"")</f>
        <v/>
      </c>
      <c r="F1881" s="11"/>
      <c r="G1881" s="2" t="str">
        <f>IFERROR(VLOOKUP(D1881,Database!B:I,2,FALSE)*F1881/1000,"")</f>
        <v/>
      </c>
    </row>
    <row r="1882" spans="5:7" x14ac:dyDescent="0.3">
      <c r="E1882" s="10" t="str">
        <f>IFERROR(VLOOKUP(D1882,Database!B:I,4,FALSE),"")</f>
        <v/>
      </c>
      <c r="F1882" s="11"/>
      <c r="G1882" s="2" t="str">
        <f>IFERROR(VLOOKUP(D1882,Database!B:I,2,FALSE)*F1882/1000,"")</f>
        <v/>
      </c>
    </row>
    <row r="1883" spans="5:7" x14ac:dyDescent="0.3">
      <c r="E1883" s="10" t="str">
        <f>IFERROR(VLOOKUP(D1883,Database!B:I,4,FALSE),"")</f>
        <v/>
      </c>
      <c r="F1883" s="11"/>
      <c r="G1883" s="2" t="str">
        <f>IFERROR(VLOOKUP(D1883,Database!B:I,2,FALSE)*F1883/1000,"")</f>
        <v/>
      </c>
    </row>
    <row r="1884" spans="5:7" x14ac:dyDescent="0.3">
      <c r="E1884" s="10" t="str">
        <f>IFERROR(VLOOKUP(D1884,Database!B:I,4,FALSE),"")</f>
        <v/>
      </c>
      <c r="F1884" s="11"/>
      <c r="G1884" s="2" t="str">
        <f>IFERROR(VLOOKUP(D1884,Database!B:I,2,FALSE)*F1884/1000,"")</f>
        <v/>
      </c>
    </row>
    <row r="1885" spans="5:7" x14ac:dyDescent="0.3">
      <c r="E1885" s="10" t="str">
        <f>IFERROR(VLOOKUP(D1885,Database!B:I,4,FALSE),"")</f>
        <v/>
      </c>
      <c r="F1885" s="11"/>
      <c r="G1885" s="2" t="str">
        <f>IFERROR(VLOOKUP(D1885,Database!B:I,2,FALSE)*F1885/1000,"")</f>
        <v/>
      </c>
    </row>
    <row r="1886" spans="5:7" x14ac:dyDescent="0.3">
      <c r="E1886" s="10" t="str">
        <f>IFERROR(VLOOKUP(D1886,Database!B:I,4,FALSE),"")</f>
        <v/>
      </c>
      <c r="F1886" s="11"/>
      <c r="G1886" s="2" t="str">
        <f>IFERROR(VLOOKUP(D1886,Database!B:I,2,FALSE)*F1886/1000,"")</f>
        <v/>
      </c>
    </row>
    <row r="1887" spans="5:7" x14ac:dyDescent="0.3">
      <c r="E1887" s="10" t="str">
        <f>IFERROR(VLOOKUP(D1887,Database!B:I,4,FALSE),"")</f>
        <v/>
      </c>
      <c r="F1887" s="11"/>
      <c r="G1887" s="2" t="str">
        <f>IFERROR(VLOOKUP(D1887,Database!B:I,2,FALSE)*F1887/1000,"")</f>
        <v/>
      </c>
    </row>
    <row r="1888" spans="5:7" x14ac:dyDescent="0.3">
      <c r="E1888" s="10" t="str">
        <f>IFERROR(VLOOKUP(D1888,Database!B:I,4,FALSE),"")</f>
        <v/>
      </c>
      <c r="F1888" s="11"/>
      <c r="G1888" s="2" t="str">
        <f>IFERROR(VLOOKUP(D1888,Database!B:I,2,FALSE)*F1888/1000,"")</f>
        <v/>
      </c>
    </row>
    <row r="1889" spans="5:7" x14ac:dyDescent="0.3">
      <c r="E1889" s="10" t="str">
        <f>IFERROR(VLOOKUP(D1889,Database!B:I,4,FALSE),"")</f>
        <v/>
      </c>
      <c r="F1889" s="11"/>
      <c r="G1889" s="2" t="str">
        <f>IFERROR(VLOOKUP(D1889,Database!B:I,2,FALSE)*F1889/1000,"")</f>
        <v/>
      </c>
    </row>
    <row r="1890" spans="5:7" x14ac:dyDescent="0.3">
      <c r="E1890" s="10" t="str">
        <f>IFERROR(VLOOKUP(D1890,Database!B:I,4,FALSE),"")</f>
        <v/>
      </c>
      <c r="F1890" s="11"/>
      <c r="G1890" s="2" t="str">
        <f>IFERROR(VLOOKUP(D1890,Database!B:I,2,FALSE)*F1890/1000,"")</f>
        <v/>
      </c>
    </row>
    <row r="1891" spans="5:7" x14ac:dyDescent="0.3">
      <c r="E1891" s="10" t="str">
        <f>IFERROR(VLOOKUP(D1891,Database!B:I,4,FALSE),"")</f>
        <v/>
      </c>
      <c r="F1891" s="11"/>
      <c r="G1891" s="2" t="str">
        <f>IFERROR(VLOOKUP(D1891,Database!B:I,2,FALSE)*F1891/1000,"")</f>
        <v/>
      </c>
    </row>
    <row r="1892" spans="5:7" x14ac:dyDescent="0.3">
      <c r="E1892" s="10" t="str">
        <f>IFERROR(VLOOKUP(D1892,Database!B:I,4,FALSE),"")</f>
        <v/>
      </c>
      <c r="F1892" s="11"/>
      <c r="G1892" s="2" t="str">
        <f>IFERROR(VLOOKUP(D1892,Database!B:I,2,FALSE)*F1892/1000,"")</f>
        <v/>
      </c>
    </row>
    <row r="1893" spans="5:7" x14ac:dyDescent="0.3">
      <c r="E1893" s="10" t="str">
        <f>IFERROR(VLOOKUP(D1893,Database!B:I,4,FALSE),"")</f>
        <v/>
      </c>
      <c r="F1893" s="11"/>
      <c r="G1893" s="2" t="str">
        <f>IFERROR(VLOOKUP(D1893,Database!B:I,2,FALSE)*F1893/1000,"")</f>
        <v/>
      </c>
    </row>
    <row r="1894" spans="5:7" x14ac:dyDescent="0.3">
      <c r="E1894" s="10" t="str">
        <f>IFERROR(VLOOKUP(D1894,Database!B:I,4,FALSE),"")</f>
        <v/>
      </c>
      <c r="F1894" s="11"/>
      <c r="G1894" s="2" t="str">
        <f>IFERROR(VLOOKUP(D1894,Database!B:I,2,FALSE)*F1894/1000,"")</f>
        <v/>
      </c>
    </row>
    <row r="1895" spans="5:7" x14ac:dyDescent="0.3">
      <c r="E1895" s="10" t="str">
        <f>IFERROR(VLOOKUP(D1895,Database!B:I,4,FALSE),"")</f>
        <v/>
      </c>
      <c r="F1895" s="11"/>
      <c r="G1895" s="2" t="str">
        <f>IFERROR(VLOOKUP(D1895,Database!B:I,2,FALSE)*F1895/1000,"")</f>
        <v/>
      </c>
    </row>
    <row r="1896" spans="5:7" x14ac:dyDescent="0.3">
      <c r="E1896" s="10" t="str">
        <f>IFERROR(VLOOKUP(D1896,Database!B:I,4,FALSE),"")</f>
        <v/>
      </c>
      <c r="F1896" s="11"/>
      <c r="G1896" s="2" t="str">
        <f>IFERROR(VLOOKUP(D1896,Database!B:I,2,FALSE)*F1896/1000,"")</f>
        <v/>
      </c>
    </row>
    <row r="1897" spans="5:7" x14ac:dyDescent="0.3">
      <c r="E1897" s="10" t="str">
        <f>IFERROR(VLOOKUP(D1897,Database!B:I,4,FALSE),"")</f>
        <v/>
      </c>
      <c r="F1897" s="11"/>
      <c r="G1897" s="2" t="str">
        <f>IFERROR(VLOOKUP(D1897,Database!B:I,2,FALSE)*F1897/1000,"")</f>
        <v/>
      </c>
    </row>
    <row r="1898" spans="5:7" x14ac:dyDescent="0.3">
      <c r="E1898" s="10" t="str">
        <f>IFERROR(VLOOKUP(D1898,Database!B:I,4,FALSE),"")</f>
        <v/>
      </c>
      <c r="F1898" s="11"/>
      <c r="G1898" s="2" t="str">
        <f>IFERROR(VLOOKUP(D1898,Database!B:I,2,FALSE)*F1898/1000,"")</f>
        <v/>
      </c>
    </row>
    <row r="1899" spans="5:7" x14ac:dyDescent="0.3">
      <c r="E1899" s="10" t="str">
        <f>IFERROR(VLOOKUP(D1899,Database!B:I,4,FALSE),"")</f>
        <v/>
      </c>
      <c r="F1899" s="11"/>
      <c r="G1899" s="2" t="str">
        <f>IFERROR(VLOOKUP(D1899,Database!B:I,2,FALSE)*F1899/1000,"")</f>
        <v/>
      </c>
    </row>
    <row r="1900" spans="5:7" x14ac:dyDescent="0.3">
      <c r="E1900" s="10" t="str">
        <f>IFERROR(VLOOKUP(D1900,Database!B:I,4,FALSE),"")</f>
        <v/>
      </c>
      <c r="F1900" s="11"/>
      <c r="G1900" s="2" t="str">
        <f>IFERROR(VLOOKUP(D1900,Database!B:I,2,FALSE)*F1900/1000,"")</f>
        <v/>
      </c>
    </row>
    <row r="1901" spans="5:7" x14ac:dyDescent="0.3">
      <c r="E1901" s="10" t="str">
        <f>IFERROR(VLOOKUP(D1901,Database!B:I,4,FALSE),"")</f>
        <v/>
      </c>
      <c r="F1901" s="11"/>
      <c r="G1901" s="2" t="str">
        <f>IFERROR(VLOOKUP(D1901,Database!B:I,2,FALSE)*F1901/1000,"")</f>
        <v/>
      </c>
    </row>
    <row r="1902" spans="5:7" x14ac:dyDescent="0.3">
      <c r="E1902" s="10" t="str">
        <f>IFERROR(VLOOKUP(D1902,Database!B:I,4,FALSE),"")</f>
        <v/>
      </c>
      <c r="F1902" s="11"/>
      <c r="G1902" s="2" t="str">
        <f>IFERROR(VLOOKUP(D1902,Database!B:I,2,FALSE)*F1902/1000,"")</f>
        <v/>
      </c>
    </row>
    <row r="1903" spans="5:7" x14ac:dyDescent="0.3">
      <c r="E1903" s="10" t="str">
        <f>IFERROR(VLOOKUP(D1903,Database!B:I,4,FALSE),"")</f>
        <v/>
      </c>
      <c r="F1903" s="11"/>
      <c r="G1903" s="2" t="str">
        <f>IFERROR(VLOOKUP(D1903,Database!B:I,2,FALSE)*F1903/1000,"")</f>
        <v/>
      </c>
    </row>
    <row r="1904" spans="5:7" x14ac:dyDescent="0.3">
      <c r="E1904" s="10" t="str">
        <f>IFERROR(VLOOKUP(D1904,Database!B:I,4,FALSE),"")</f>
        <v/>
      </c>
      <c r="F1904" s="11"/>
      <c r="G1904" s="2" t="str">
        <f>IFERROR(VLOOKUP(D1904,Database!B:I,2,FALSE)*F1904/1000,"")</f>
        <v/>
      </c>
    </row>
    <row r="1905" spans="5:7" x14ac:dyDescent="0.3">
      <c r="E1905" s="10" t="str">
        <f>IFERROR(VLOOKUP(D1905,Database!B:I,4,FALSE),"")</f>
        <v/>
      </c>
      <c r="F1905" s="11"/>
      <c r="G1905" s="2" t="str">
        <f>IFERROR(VLOOKUP(D1905,Database!B:I,2,FALSE)*F1905/1000,"")</f>
        <v/>
      </c>
    </row>
    <row r="1906" spans="5:7" x14ac:dyDescent="0.3">
      <c r="E1906" s="10" t="str">
        <f>IFERROR(VLOOKUP(D1906,Database!B:I,4,FALSE),"")</f>
        <v/>
      </c>
      <c r="F1906" s="11"/>
      <c r="G1906" s="2" t="str">
        <f>IFERROR(VLOOKUP(D1906,Database!B:I,2,FALSE)*F1906/1000,"")</f>
        <v/>
      </c>
    </row>
    <row r="1907" spans="5:7" x14ac:dyDescent="0.3">
      <c r="E1907" s="10" t="str">
        <f>IFERROR(VLOOKUP(D1907,Database!B:I,4,FALSE),"")</f>
        <v/>
      </c>
      <c r="F1907" s="11"/>
      <c r="G1907" s="2" t="str">
        <f>IFERROR(VLOOKUP(D1907,Database!B:I,2,FALSE)*F1907/1000,"")</f>
        <v/>
      </c>
    </row>
    <row r="1908" spans="5:7" x14ac:dyDescent="0.3">
      <c r="E1908" s="10" t="str">
        <f>IFERROR(VLOOKUP(D1908,Database!B:I,4,FALSE),"")</f>
        <v/>
      </c>
      <c r="F1908" s="11"/>
      <c r="G1908" s="2" t="str">
        <f>IFERROR(VLOOKUP(D1908,Database!B:I,2,FALSE)*F1908/1000,"")</f>
        <v/>
      </c>
    </row>
    <row r="1909" spans="5:7" x14ac:dyDescent="0.3">
      <c r="E1909" s="10" t="str">
        <f>IFERROR(VLOOKUP(D1909,Database!B:I,4,FALSE),"")</f>
        <v/>
      </c>
      <c r="F1909" s="11"/>
      <c r="G1909" s="2" t="str">
        <f>IFERROR(VLOOKUP(D1909,Database!B:I,2,FALSE)*F1909/1000,"")</f>
        <v/>
      </c>
    </row>
    <row r="1910" spans="5:7" x14ac:dyDescent="0.3">
      <c r="E1910" s="10" t="str">
        <f>IFERROR(VLOOKUP(D1910,Database!B:I,4,FALSE),"")</f>
        <v/>
      </c>
      <c r="F1910" s="11"/>
      <c r="G1910" s="2" t="str">
        <f>IFERROR(VLOOKUP(D1910,Database!B:I,2,FALSE)*F1910/1000,"")</f>
        <v/>
      </c>
    </row>
    <row r="1911" spans="5:7" x14ac:dyDescent="0.3">
      <c r="E1911" s="10" t="str">
        <f>IFERROR(VLOOKUP(D1911,Database!B:I,4,FALSE),"")</f>
        <v/>
      </c>
      <c r="F1911" s="11"/>
      <c r="G1911" s="2" t="str">
        <f>IFERROR(VLOOKUP(D1911,Database!B:I,2,FALSE)*F1911/1000,"")</f>
        <v/>
      </c>
    </row>
    <row r="1912" spans="5:7" x14ac:dyDescent="0.3">
      <c r="E1912" s="10" t="str">
        <f>IFERROR(VLOOKUP(D1912,Database!B:I,4,FALSE),"")</f>
        <v/>
      </c>
      <c r="F1912" s="11"/>
      <c r="G1912" s="2" t="str">
        <f>IFERROR(VLOOKUP(D1912,Database!B:I,2,FALSE)*F1912/1000,"")</f>
        <v/>
      </c>
    </row>
    <row r="1913" spans="5:7" x14ac:dyDescent="0.3">
      <c r="E1913" s="10" t="str">
        <f>IFERROR(VLOOKUP(D1913,Database!B:I,4,FALSE),"")</f>
        <v/>
      </c>
      <c r="F1913" s="11"/>
      <c r="G1913" s="2" t="str">
        <f>IFERROR(VLOOKUP(D1913,Database!B:I,2,FALSE)*F1913/1000,"")</f>
        <v/>
      </c>
    </row>
    <row r="1914" spans="5:7" x14ac:dyDescent="0.3">
      <c r="E1914" s="10" t="str">
        <f>IFERROR(VLOOKUP(D1914,Database!B:I,4,FALSE),"")</f>
        <v/>
      </c>
      <c r="F1914" s="11"/>
      <c r="G1914" s="2" t="str">
        <f>IFERROR(VLOOKUP(D1914,Database!B:I,2,FALSE)*F1914/1000,"")</f>
        <v/>
      </c>
    </row>
    <row r="1915" spans="5:7" x14ac:dyDescent="0.3">
      <c r="E1915" s="10" t="str">
        <f>IFERROR(VLOOKUP(D1915,Database!B:I,4,FALSE),"")</f>
        <v/>
      </c>
      <c r="F1915" s="11"/>
      <c r="G1915" s="2" t="str">
        <f>IFERROR(VLOOKUP(D1915,Database!B:I,2,FALSE)*F1915/1000,"")</f>
        <v/>
      </c>
    </row>
    <row r="1916" spans="5:7" x14ac:dyDescent="0.3">
      <c r="E1916" s="10" t="str">
        <f>IFERROR(VLOOKUP(D1916,Database!B:I,4,FALSE),"")</f>
        <v/>
      </c>
      <c r="F1916" s="11"/>
      <c r="G1916" s="2" t="str">
        <f>IFERROR(VLOOKUP(D1916,Database!B:I,2,FALSE)*F1916/1000,"")</f>
        <v/>
      </c>
    </row>
    <row r="1917" spans="5:7" x14ac:dyDescent="0.3">
      <c r="E1917" s="10" t="str">
        <f>IFERROR(VLOOKUP(D1917,Database!B:I,4,FALSE),"")</f>
        <v/>
      </c>
      <c r="F1917" s="11"/>
      <c r="G1917" s="2" t="str">
        <f>IFERROR(VLOOKUP(D1917,Database!B:I,2,FALSE)*F1917/1000,"")</f>
        <v/>
      </c>
    </row>
    <row r="1918" spans="5:7" x14ac:dyDescent="0.3">
      <c r="E1918" s="10" t="str">
        <f>IFERROR(VLOOKUP(D1918,Database!B:I,4,FALSE),"")</f>
        <v/>
      </c>
      <c r="F1918" s="11"/>
      <c r="G1918" s="2" t="str">
        <f>IFERROR(VLOOKUP(D1918,Database!B:I,2,FALSE)*F1918/1000,"")</f>
        <v/>
      </c>
    </row>
    <row r="1919" spans="5:7" x14ac:dyDescent="0.3">
      <c r="E1919" s="10" t="str">
        <f>IFERROR(VLOOKUP(D1919,Database!B:I,4,FALSE),"")</f>
        <v/>
      </c>
      <c r="F1919" s="11"/>
      <c r="G1919" s="2" t="str">
        <f>IFERROR(VLOOKUP(D1919,Database!B:I,2,FALSE)*F1919/1000,"")</f>
        <v/>
      </c>
    </row>
    <row r="1920" spans="5:7" x14ac:dyDescent="0.3">
      <c r="E1920" s="10" t="str">
        <f>IFERROR(VLOOKUP(D1920,Database!B:I,4,FALSE),"")</f>
        <v/>
      </c>
      <c r="F1920" s="11"/>
      <c r="G1920" s="2" t="str">
        <f>IFERROR(VLOOKUP(D1920,Database!B:I,2,FALSE)*F1920/1000,"")</f>
        <v/>
      </c>
    </row>
    <row r="1921" spans="5:7" x14ac:dyDescent="0.3">
      <c r="E1921" s="10" t="str">
        <f>IFERROR(VLOOKUP(D1921,Database!B:I,4,FALSE),"")</f>
        <v/>
      </c>
      <c r="F1921" s="11"/>
      <c r="G1921" s="2" t="str">
        <f>IFERROR(VLOOKUP(D1921,Database!B:I,2,FALSE)*F1921/1000,"")</f>
        <v/>
      </c>
    </row>
    <row r="1922" spans="5:7" x14ac:dyDescent="0.3">
      <c r="E1922" s="10" t="str">
        <f>IFERROR(VLOOKUP(D1922,Database!B:I,4,FALSE),"")</f>
        <v/>
      </c>
      <c r="F1922" s="11"/>
      <c r="G1922" s="2" t="str">
        <f>IFERROR(VLOOKUP(D1922,Database!B:I,2,FALSE)*F1922/1000,"")</f>
        <v/>
      </c>
    </row>
    <row r="1923" spans="5:7" x14ac:dyDescent="0.3">
      <c r="E1923" s="10" t="str">
        <f>IFERROR(VLOOKUP(D1923,Database!B:I,4,FALSE),"")</f>
        <v/>
      </c>
      <c r="F1923" s="11"/>
      <c r="G1923" s="2" t="str">
        <f>IFERROR(VLOOKUP(D1923,Database!B:I,2,FALSE)*F1923/1000,"")</f>
        <v/>
      </c>
    </row>
    <row r="1924" spans="5:7" x14ac:dyDescent="0.3">
      <c r="E1924" s="10" t="str">
        <f>IFERROR(VLOOKUP(D1924,Database!B:I,4,FALSE),"")</f>
        <v/>
      </c>
      <c r="F1924" s="11"/>
      <c r="G1924" s="2" t="str">
        <f>IFERROR(VLOOKUP(D1924,Database!B:I,2,FALSE)*F1924/1000,"")</f>
        <v/>
      </c>
    </row>
    <row r="1925" spans="5:7" x14ac:dyDescent="0.3">
      <c r="E1925" s="10" t="str">
        <f>IFERROR(VLOOKUP(D1925,Database!B:I,4,FALSE),"")</f>
        <v/>
      </c>
      <c r="F1925" s="11"/>
      <c r="G1925" s="2" t="str">
        <f>IFERROR(VLOOKUP(D1925,Database!B:I,2,FALSE)*F1925/1000,"")</f>
        <v/>
      </c>
    </row>
    <row r="1926" spans="5:7" x14ac:dyDescent="0.3">
      <c r="E1926" s="10" t="str">
        <f>IFERROR(VLOOKUP(D1926,Database!B:I,4,FALSE),"")</f>
        <v/>
      </c>
      <c r="F1926" s="11"/>
      <c r="G1926" s="2" t="str">
        <f>IFERROR(VLOOKUP(D1926,Database!B:I,2,FALSE)*F1926/1000,"")</f>
        <v/>
      </c>
    </row>
    <row r="1927" spans="5:7" x14ac:dyDescent="0.3">
      <c r="E1927" s="10" t="str">
        <f>IFERROR(VLOOKUP(D1927,Database!B:I,4,FALSE),"")</f>
        <v/>
      </c>
      <c r="F1927" s="11"/>
      <c r="G1927" s="2" t="str">
        <f>IFERROR(VLOOKUP(D1927,Database!B:I,2,FALSE)*F1927/1000,"")</f>
        <v/>
      </c>
    </row>
    <row r="1928" spans="5:7" x14ac:dyDescent="0.3">
      <c r="E1928" s="10" t="str">
        <f>IFERROR(VLOOKUP(D1928,Database!B:I,4,FALSE),"")</f>
        <v/>
      </c>
      <c r="F1928" s="11"/>
      <c r="G1928" s="2" t="str">
        <f>IFERROR(VLOOKUP(D1928,Database!B:I,2,FALSE)*F1928/1000,"")</f>
        <v/>
      </c>
    </row>
    <row r="1929" spans="5:7" x14ac:dyDescent="0.3">
      <c r="E1929" s="10" t="str">
        <f>IFERROR(VLOOKUP(D1929,Database!B:I,4,FALSE),"")</f>
        <v/>
      </c>
      <c r="F1929" s="11"/>
      <c r="G1929" s="2" t="str">
        <f>IFERROR(VLOOKUP(D1929,Database!B:I,2,FALSE)*F1929/1000,"")</f>
        <v/>
      </c>
    </row>
    <row r="1930" spans="5:7" x14ac:dyDescent="0.3">
      <c r="E1930" s="10" t="str">
        <f>IFERROR(VLOOKUP(D1930,Database!B:I,4,FALSE),"")</f>
        <v/>
      </c>
      <c r="F1930" s="11"/>
      <c r="G1930" s="2" t="str">
        <f>IFERROR(VLOOKUP(D1930,Database!B:I,2,FALSE)*F1930/1000,"")</f>
        <v/>
      </c>
    </row>
    <row r="1931" spans="5:7" x14ac:dyDescent="0.3">
      <c r="E1931" s="10" t="str">
        <f>IFERROR(VLOOKUP(D1931,Database!B:I,4,FALSE),"")</f>
        <v/>
      </c>
      <c r="F1931" s="11"/>
      <c r="G1931" s="2" t="str">
        <f>IFERROR(VLOOKUP(D1931,Database!B:I,2,FALSE)*F1931/1000,"")</f>
        <v/>
      </c>
    </row>
    <row r="1932" spans="5:7" x14ac:dyDescent="0.3">
      <c r="E1932" s="10" t="str">
        <f>IFERROR(VLOOKUP(D1932,Database!B:I,4,FALSE),"")</f>
        <v/>
      </c>
      <c r="F1932" s="11"/>
      <c r="G1932" s="2" t="str">
        <f>IFERROR(VLOOKUP(D1932,Database!B:I,2,FALSE)*F1932/1000,"")</f>
        <v/>
      </c>
    </row>
    <row r="1933" spans="5:7" x14ac:dyDescent="0.3">
      <c r="E1933" s="10" t="str">
        <f>IFERROR(VLOOKUP(D1933,Database!B:I,4,FALSE),"")</f>
        <v/>
      </c>
      <c r="F1933" s="11"/>
      <c r="G1933" s="2" t="str">
        <f>IFERROR(VLOOKUP(D1933,Database!B:I,2,FALSE)*F1933/1000,"")</f>
        <v/>
      </c>
    </row>
    <row r="1934" spans="5:7" x14ac:dyDescent="0.3">
      <c r="E1934" s="10" t="str">
        <f>IFERROR(VLOOKUP(D1934,Database!B:I,4,FALSE),"")</f>
        <v/>
      </c>
      <c r="F1934" s="11"/>
      <c r="G1934" s="2" t="str">
        <f>IFERROR(VLOOKUP(D1934,Database!B:I,2,FALSE)*F1934/1000,"")</f>
        <v/>
      </c>
    </row>
    <row r="1935" spans="5:7" x14ac:dyDescent="0.3">
      <c r="E1935" s="10" t="str">
        <f>IFERROR(VLOOKUP(D1935,Database!B:I,4,FALSE),"")</f>
        <v/>
      </c>
      <c r="F1935" s="11"/>
      <c r="G1935" s="2" t="str">
        <f>IFERROR(VLOOKUP(D1935,Database!B:I,2,FALSE)*F1935/1000,"")</f>
        <v/>
      </c>
    </row>
    <row r="1936" spans="5:7" x14ac:dyDescent="0.3">
      <c r="E1936" s="10" t="str">
        <f>IFERROR(VLOOKUP(D1936,Database!B:I,4,FALSE),"")</f>
        <v/>
      </c>
      <c r="F1936" s="11"/>
      <c r="G1936" s="2" t="str">
        <f>IFERROR(VLOOKUP(D1936,Database!B:I,2,FALSE)*F1936/1000,"")</f>
        <v/>
      </c>
    </row>
    <row r="1937" spans="5:7" x14ac:dyDescent="0.3">
      <c r="E1937" s="10" t="str">
        <f>IFERROR(VLOOKUP(D1937,Database!B:I,4,FALSE),"")</f>
        <v/>
      </c>
      <c r="F1937" s="11"/>
      <c r="G1937" s="2" t="str">
        <f>IFERROR(VLOOKUP(D1937,Database!B:I,2,FALSE)*F1937/1000,"")</f>
        <v/>
      </c>
    </row>
    <row r="1938" spans="5:7" x14ac:dyDescent="0.3">
      <c r="E1938" s="10" t="str">
        <f>IFERROR(VLOOKUP(D1938,Database!B:I,4,FALSE),"")</f>
        <v/>
      </c>
      <c r="F1938" s="11"/>
      <c r="G1938" s="2" t="str">
        <f>IFERROR(VLOOKUP(D1938,Database!B:I,2,FALSE)*F1938/1000,"")</f>
        <v/>
      </c>
    </row>
    <row r="1939" spans="5:7" x14ac:dyDescent="0.3">
      <c r="E1939" s="10" t="str">
        <f>IFERROR(VLOOKUP(D1939,Database!B:I,4,FALSE),"")</f>
        <v/>
      </c>
      <c r="F1939" s="11"/>
      <c r="G1939" s="2" t="str">
        <f>IFERROR(VLOOKUP(D1939,Database!B:I,2,FALSE)*F1939/1000,"")</f>
        <v/>
      </c>
    </row>
    <row r="1940" spans="5:7" x14ac:dyDescent="0.3">
      <c r="E1940" s="10" t="str">
        <f>IFERROR(VLOOKUP(D1940,Database!B:I,4,FALSE),"")</f>
        <v/>
      </c>
      <c r="F1940" s="11"/>
      <c r="G1940" s="2" t="str">
        <f>IFERROR(VLOOKUP(D1940,Database!B:I,2,FALSE)*F1940/1000,"")</f>
        <v/>
      </c>
    </row>
    <row r="1941" spans="5:7" x14ac:dyDescent="0.3">
      <c r="E1941" s="10" t="str">
        <f>IFERROR(VLOOKUP(D1941,Database!B:I,4,FALSE),"")</f>
        <v/>
      </c>
      <c r="F1941" s="11"/>
      <c r="G1941" s="2" t="str">
        <f>IFERROR(VLOOKUP(D1941,Database!B:I,2,FALSE)*F1941/1000,"")</f>
        <v/>
      </c>
    </row>
    <row r="1942" spans="5:7" x14ac:dyDescent="0.3">
      <c r="E1942" s="10" t="str">
        <f>IFERROR(VLOOKUP(D1942,Database!B:I,4,FALSE),"")</f>
        <v/>
      </c>
      <c r="F1942" s="11"/>
      <c r="G1942" s="2" t="str">
        <f>IFERROR(VLOOKUP(D1942,Database!B:I,2,FALSE)*F1942/1000,"")</f>
        <v/>
      </c>
    </row>
    <row r="1943" spans="5:7" x14ac:dyDescent="0.3">
      <c r="E1943" s="10" t="str">
        <f>IFERROR(VLOOKUP(D1943,Database!B:I,4,FALSE),"")</f>
        <v/>
      </c>
      <c r="F1943" s="11"/>
      <c r="G1943" s="2" t="str">
        <f>IFERROR(VLOOKUP(D1943,Database!B:I,2,FALSE)*F1943/1000,"")</f>
        <v/>
      </c>
    </row>
    <row r="1944" spans="5:7" x14ac:dyDescent="0.3">
      <c r="E1944" s="10" t="str">
        <f>IFERROR(VLOOKUP(D1944,Database!B:I,4,FALSE),"")</f>
        <v/>
      </c>
      <c r="F1944" s="11"/>
      <c r="G1944" s="2" t="str">
        <f>IFERROR(VLOOKUP(D1944,Database!B:I,2,FALSE)*F1944/1000,"")</f>
        <v/>
      </c>
    </row>
    <row r="1945" spans="5:7" x14ac:dyDescent="0.3">
      <c r="E1945" s="10" t="str">
        <f>IFERROR(VLOOKUP(D1945,Database!B:I,4,FALSE),"")</f>
        <v/>
      </c>
      <c r="F1945" s="11"/>
      <c r="G1945" s="2" t="str">
        <f>IFERROR(VLOOKUP(D1945,Database!B:I,2,FALSE)*F1945/1000,"")</f>
        <v/>
      </c>
    </row>
    <row r="1946" spans="5:7" x14ac:dyDescent="0.3">
      <c r="E1946" s="10" t="str">
        <f>IFERROR(VLOOKUP(D1946,Database!B:I,4,FALSE),"")</f>
        <v/>
      </c>
      <c r="F1946" s="11"/>
      <c r="G1946" s="2" t="str">
        <f>IFERROR(VLOOKUP(D1946,Database!B:I,2,FALSE)*F1946/1000,"")</f>
        <v/>
      </c>
    </row>
    <row r="1947" spans="5:7" x14ac:dyDescent="0.3">
      <c r="E1947" s="10" t="str">
        <f>IFERROR(VLOOKUP(D1947,Database!B:I,4,FALSE),"")</f>
        <v/>
      </c>
      <c r="F1947" s="11"/>
      <c r="G1947" s="2" t="str">
        <f>IFERROR(VLOOKUP(D1947,Database!B:I,2,FALSE)*F1947/1000,"")</f>
        <v/>
      </c>
    </row>
    <row r="1948" spans="5:7" x14ac:dyDescent="0.3">
      <c r="E1948" s="10" t="str">
        <f>IFERROR(VLOOKUP(D1948,Database!B:I,4,FALSE),"")</f>
        <v/>
      </c>
      <c r="F1948" s="11"/>
      <c r="G1948" s="2" t="str">
        <f>IFERROR(VLOOKUP(D1948,Database!B:I,2,FALSE)*F1948/1000,"")</f>
        <v/>
      </c>
    </row>
    <row r="1949" spans="5:7" x14ac:dyDescent="0.3">
      <c r="E1949" s="10" t="str">
        <f>IFERROR(VLOOKUP(D1949,Database!B:I,4,FALSE),"")</f>
        <v/>
      </c>
      <c r="F1949" s="11"/>
      <c r="G1949" s="2" t="str">
        <f>IFERROR(VLOOKUP(D1949,Database!B:I,2,FALSE)*F1949/1000,"")</f>
        <v/>
      </c>
    </row>
    <row r="1950" spans="5:7" x14ac:dyDescent="0.3">
      <c r="E1950" s="10" t="str">
        <f>IFERROR(VLOOKUP(D1950,Database!B:I,4,FALSE),"")</f>
        <v/>
      </c>
      <c r="F1950" s="11"/>
      <c r="G1950" s="2" t="str">
        <f>IFERROR(VLOOKUP(D1950,Database!B:I,2,FALSE)*F1950/1000,"")</f>
        <v/>
      </c>
    </row>
    <row r="1951" spans="5:7" x14ac:dyDescent="0.3">
      <c r="E1951" s="10" t="str">
        <f>IFERROR(VLOOKUP(D1951,Database!B:I,4,FALSE),"")</f>
        <v/>
      </c>
      <c r="F1951" s="11"/>
      <c r="G1951" s="2" t="str">
        <f>IFERROR(VLOOKUP(D1951,Database!B:I,2,FALSE)*F1951/1000,"")</f>
        <v/>
      </c>
    </row>
    <row r="1952" spans="5:7" x14ac:dyDescent="0.3">
      <c r="E1952" s="10" t="str">
        <f>IFERROR(VLOOKUP(D1952,Database!B:I,4,FALSE),"")</f>
        <v/>
      </c>
      <c r="F1952" s="11"/>
      <c r="G1952" s="2" t="str">
        <f>IFERROR(VLOOKUP(D1952,Database!B:I,2,FALSE)*F1952/1000,"")</f>
        <v/>
      </c>
    </row>
    <row r="1953" spans="5:7" x14ac:dyDescent="0.3">
      <c r="E1953" s="10" t="str">
        <f>IFERROR(VLOOKUP(D1953,Database!B:I,4,FALSE),"")</f>
        <v/>
      </c>
      <c r="F1953" s="11"/>
      <c r="G1953" s="2" t="str">
        <f>IFERROR(VLOOKUP(D1953,Database!B:I,2,FALSE)*F1953/1000,"")</f>
        <v/>
      </c>
    </row>
    <row r="1954" spans="5:7" x14ac:dyDescent="0.3">
      <c r="E1954" s="10" t="str">
        <f>IFERROR(VLOOKUP(D1954,Database!B:I,4,FALSE),"")</f>
        <v/>
      </c>
      <c r="F1954" s="11"/>
      <c r="G1954" s="2" t="str">
        <f>IFERROR(VLOOKUP(D1954,Database!B:I,2,FALSE)*F1954/1000,"")</f>
        <v/>
      </c>
    </row>
    <row r="1955" spans="5:7" x14ac:dyDescent="0.3">
      <c r="E1955" s="10" t="str">
        <f>IFERROR(VLOOKUP(D1955,Database!B:I,4,FALSE),"")</f>
        <v/>
      </c>
      <c r="F1955" s="11"/>
      <c r="G1955" s="2" t="str">
        <f>IFERROR(VLOOKUP(D1955,Database!B:I,2,FALSE)*F1955/1000,"")</f>
        <v/>
      </c>
    </row>
    <row r="1956" spans="5:7" x14ac:dyDescent="0.3">
      <c r="E1956" s="10" t="str">
        <f>IFERROR(VLOOKUP(D1956,Database!B:I,4,FALSE),"")</f>
        <v/>
      </c>
      <c r="F1956" s="11"/>
      <c r="G1956" s="2" t="str">
        <f>IFERROR(VLOOKUP(D1956,Database!B:I,2,FALSE)*F1956/1000,"")</f>
        <v/>
      </c>
    </row>
    <row r="1957" spans="5:7" x14ac:dyDescent="0.3">
      <c r="E1957" s="10" t="str">
        <f>IFERROR(VLOOKUP(D1957,Database!B:I,4,FALSE),"")</f>
        <v/>
      </c>
      <c r="F1957" s="11"/>
      <c r="G1957" s="2" t="str">
        <f>IFERROR(VLOOKUP(D1957,Database!B:I,2,FALSE)*F1957/1000,"")</f>
        <v/>
      </c>
    </row>
    <row r="1958" spans="5:7" x14ac:dyDescent="0.3">
      <c r="E1958" s="10" t="str">
        <f>IFERROR(VLOOKUP(D1958,Database!B:I,4,FALSE),"")</f>
        <v/>
      </c>
      <c r="F1958" s="11"/>
      <c r="G1958" s="2" t="str">
        <f>IFERROR(VLOOKUP(D1958,Database!B:I,2,FALSE)*F1958/1000,"")</f>
        <v/>
      </c>
    </row>
    <row r="1959" spans="5:7" x14ac:dyDescent="0.3">
      <c r="E1959" s="10" t="str">
        <f>IFERROR(VLOOKUP(D1959,Database!B:I,4,FALSE),"")</f>
        <v/>
      </c>
      <c r="F1959" s="11"/>
      <c r="G1959" s="2" t="str">
        <f>IFERROR(VLOOKUP(D1959,Database!B:I,2,FALSE)*F1959/1000,"")</f>
        <v/>
      </c>
    </row>
    <row r="1960" spans="5:7" x14ac:dyDescent="0.3">
      <c r="E1960" s="10" t="str">
        <f>IFERROR(VLOOKUP(D1960,Database!B:I,4,FALSE),"")</f>
        <v/>
      </c>
      <c r="F1960" s="11"/>
      <c r="G1960" s="2" t="str">
        <f>IFERROR(VLOOKUP(D1960,Database!B:I,2,FALSE)*F1960/1000,"")</f>
        <v/>
      </c>
    </row>
    <row r="1961" spans="5:7" x14ac:dyDescent="0.3">
      <c r="E1961" s="10" t="str">
        <f>IFERROR(VLOOKUP(D1961,Database!B:I,4,FALSE),"")</f>
        <v/>
      </c>
      <c r="F1961" s="11"/>
      <c r="G1961" s="2" t="str">
        <f>IFERROR(VLOOKUP(D1961,Database!B:I,2,FALSE)*F1961/1000,"")</f>
        <v/>
      </c>
    </row>
    <row r="1962" spans="5:7" x14ac:dyDescent="0.3">
      <c r="E1962" s="10" t="str">
        <f>IFERROR(VLOOKUP(D1962,Database!B:I,4,FALSE),"")</f>
        <v/>
      </c>
      <c r="F1962" s="11"/>
      <c r="G1962" s="2" t="str">
        <f>IFERROR(VLOOKUP(D1962,Database!B:I,2,FALSE)*F1962/1000,"")</f>
        <v/>
      </c>
    </row>
    <row r="1963" spans="5:7" x14ac:dyDescent="0.3">
      <c r="E1963" s="10" t="str">
        <f>IFERROR(VLOOKUP(D1963,Database!B:I,4,FALSE),"")</f>
        <v/>
      </c>
      <c r="F1963" s="11"/>
      <c r="G1963" s="2" t="str">
        <f>IFERROR(VLOOKUP(D1963,Database!B:I,2,FALSE)*F1963/1000,"")</f>
        <v/>
      </c>
    </row>
    <row r="1964" spans="5:7" x14ac:dyDescent="0.3">
      <c r="E1964" s="10" t="str">
        <f>IFERROR(VLOOKUP(D1964,Database!B:I,4,FALSE),"")</f>
        <v/>
      </c>
      <c r="F1964" s="11"/>
      <c r="G1964" s="2" t="str">
        <f>IFERROR(VLOOKUP(D1964,Database!B:I,2,FALSE)*F1964/1000,"")</f>
        <v/>
      </c>
    </row>
    <row r="1965" spans="5:7" x14ac:dyDescent="0.3">
      <c r="E1965" s="10" t="str">
        <f>IFERROR(VLOOKUP(D1965,Database!B:I,4,FALSE),"")</f>
        <v/>
      </c>
      <c r="F1965" s="11"/>
      <c r="G1965" s="2" t="str">
        <f>IFERROR(VLOOKUP(D1965,Database!B:I,2,FALSE)*F1965/1000,"")</f>
        <v/>
      </c>
    </row>
    <row r="1966" spans="5:7" x14ac:dyDescent="0.3">
      <c r="E1966" s="10" t="str">
        <f>IFERROR(VLOOKUP(D1966,Database!B:I,4,FALSE),"")</f>
        <v/>
      </c>
      <c r="F1966" s="11"/>
      <c r="G1966" s="2" t="str">
        <f>IFERROR(VLOOKUP(D1966,Database!B:I,2,FALSE)*F1966/1000,"")</f>
        <v/>
      </c>
    </row>
    <row r="1967" spans="5:7" x14ac:dyDescent="0.3">
      <c r="E1967" s="10" t="str">
        <f>IFERROR(VLOOKUP(D1967,Database!B:I,4,FALSE),"")</f>
        <v/>
      </c>
      <c r="F1967" s="11"/>
      <c r="G1967" s="2" t="str">
        <f>IFERROR(VLOOKUP(D1967,Database!B:I,2,FALSE)*F1967/1000,"")</f>
        <v/>
      </c>
    </row>
    <row r="1968" spans="5:7" x14ac:dyDescent="0.3">
      <c r="E1968" s="10" t="str">
        <f>IFERROR(VLOOKUP(D1968,Database!B:I,4,FALSE),"")</f>
        <v/>
      </c>
      <c r="F1968" s="11"/>
      <c r="G1968" s="2" t="str">
        <f>IFERROR(VLOOKUP(D1968,Database!B:I,2,FALSE)*F1968/1000,"")</f>
        <v/>
      </c>
    </row>
    <row r="1969" spans="5:7" x14ac:dyDescent="0.3">
      <c r="E1969" s="10" t="str">
        <f>IFERROR(VLOOKUP(D1969,Database!B:I,4,FALSE),"")</f>
        <v/>
      </c>
      <c r="F1969" s="11"/>
      <c r="G1969" s="2" t="str">
        <f>IFERROR(VLOOKUP(D1969,Database!B:I,2,FALSE)*F1969/1000,"")</f>
        <v/>
      </c>
    </row>
    <row r="1970" spans="5:7" x14ac:dyDescent="0.3">
      <c r="E1970" s="10" t="str">
        <f>IFERROR(VLOOKUP(D1970,Database!B:I,4,FALSE),"")</f>
        <v/>
      </c>
      <c r="F1970" s="11"/>
      <c r="G1970" s="2" t="str">
        <f>IFERROR(VLOOKUP(D1970,Database!B:I,2,FALSE)*F1970/1000,"")</f>
        <v/>
      </c>
    </row>
    <row r="1971" spans="5:7" x14ac:dyDescent="0.3">
      <c r="E1971" s="10" t="str">
        <f>IFERROR(VLOOKUP(D1971,Database!B:I,4,FALSE),"")</f>
        <v/>
      </c>
      <c r="F1971" s="11"/>
      <c r="G1971" s="2" t="str">
        <f>IFERROR(VLOOKUP(D1971,Database!B:I,2,FALSE)*F1971/1000,"")</f>
        <v/>
      </c>
    </row>
    <row r="1972" spans="5:7" x14ac:dyDescent="0.3">
      <c r="E1972" s="10" t="str">
        <f>IFERROR(VLOOKUP(D1972,Database!B:I,4,FALSE),"")</f>
        <v/>
      </c>
      <c r="F1972" s="11"/>
      <c r="G1972" s="2" t="str">
        <f>IFERROR(VLOOKUP(D1972,Database!B:I,2,FALSE)*F1972/1000,"")</f>
        <v/>
      </c>
    </row>
    <row r="1973" spans="5:7" x14ac:dyDescent="0.3">
      <c r="E1973" s="10" t="str">
        <f>IFERROR(VLOOKUP(D1973,Database!B:I,4,FALSE),"")</f>
        <v/>
      </c>
      <c r="F1973" s="11"/>
      <c r="G1973" s="2" t="str">
        <f>IFERROR(VLOOKUP(D1973,Database!B:I,2,FALSE)*F1973/1000,"")</f>
        <v/>
      </c>
    </row>
    <row r="1974" spans="5:7" x14ac:dyDescent="0.3">
      <c r="E1974" s="10" t="str">
        <f>IFERROR(VLOOKUP(D1974,Database!B:I,4,FALSE),"")</f>
        <v/>
      </c>
      <c r="F1974" s="11"/>
      <c r="G1974" s="2" t="str">
        <f>IFERROR(VLOOKUP(D1974,Database!B:I,2,FALSE)*F1974/1000,"")</f>
        <v/>
      </c>
    </row>
    <row r="1975" spans="5:7" x14ac:dyDescent="0.3">
      <c r="E1975" s="10" t="str">
        <f>IFERROR(VLOOKUP(D1975,Database!B:I,4,FALSE),"")</f>
        <v/>
      </c>
      <c r="F1975" s="11"/>
      <c r="G1975" s="2" t="str">
        <f>IFERROR(VLOOKUP(D1975,Database!B:I,2,FALSE)*F1975/1000,"")</f>
        <v/>
      </c>
    </row>
    <row r="1976" spans="5:7" x14ac:dyDescent="0.3">
      <c r="E1976" s="10" t="str">
        <f>IFERROR(VLOOKUP(D1976,Database!B:I,4,FALSE),"")</f>
        <v/>
      </c>
      <c r="F1976" s="11"/>
      <c r="G1976" s="2" t="str">
        <f>IFERROR(VLOOKUP(D1976,Database!B:I,2,FALSE)*F1976/1000,"")</f>
        <v/>
      </c>
    </row>
    <row r="1977" spans="5:7" x14ac:dyDescent="0.3">
      <c r="E1977" s="10" t="str">
        <f>IFERROR(VLOOKUP(D1977,Database!B:I,4,FALSE),"")</f>
        <v/>
      </c>
      <c r="F1977" s="11"/>
      <c r="G1977" s="2" t="str">
        <f>IFERROR(VLOOKUP(D1977,Database!B:I,2,FALSE)*F1977/1000,"")</f>
        <v/>
      </c>
    </row>
    <row r="1978" spans="5:7" x14ac:dyDescent="0.3">
      <c r="E1978" s="10" t="str">
        <f>IFERROR(VLOOKUP(D1978,Database!B:I,4,FALSE),"")</f>
        <v/>
      </c>
      <c r="F1978" s="11"/>
      <c r="G1978" s="2" t="str">
        <f>IFERROR(VLOOKUP(D1978,Database!B:I,2,FALSE)*F1978/1000,"")</f>
        <v/>
      </c>
    </row>
    <row r="1979" spans="5:7" x14ac:dyDescent="0.3">
      <c r="E1979" s="10" t="str">
        <f>IFERROR(VLOOKUP(D1979,Database!B:I,4,FALSE),"")</f>
        <v/>
      </c>
      <c r="F1979" s="11"/>
      <c r="G1979" s="2" t="str">
        <f>IFERROR(VLOOKUP(D1979,Database!B:I,2,FALSE)*F1979/1000,"")</f>
        <v/>
      </c>
    </row>
    <row r="1980" spans="5:7" x14ac:dyDescent="0.3">
      <c r="E1980" s="10" t="str">
        <f>IFERROR(VLOOKUP(D1980,Database!B:I,4,FALSE),"")</f>
        <v/>
      </c>
      <c r="F1980" s="11"/>
      <c r="G1980" s="2" t="str">
        <f>IFERROR(VLOOKUP(D1980,Database!B:I,2,FALSE)*F1980/1000,"")</f>
        <v/>
      </c>
    </row>
    <row r="1981" spans="5:7" x14ac:dyDescent="0.3">
      <c r="E1981" s="10" t="str">
        <f>IFERROR(VLOOKUP(D1981,Database!B:I,4,FALSE),"")</f>
        <v/>
      </c>
      <c r="F1981" s="11"/>
      <c r="G1981" s="2" t="str">
        <f>IFERROR(VLOOKUP(D1981,Database!B:I,2,FALSE)*F1981/1000,"")</f>
        <v/>
      </c>
    </row>
    <row r="1982" spans="5:7" x14ac:dyDescent="0.3">
      <c r="E1982" s="10" t="str">
        <f>IFERROR(VLOOKUP(D1982,Database!B:I,4,FALSE),"")</f>
        <v/>
      </c>
      <c r="F1982" s="11"/>
      <c r="G1982" s="2" t="str">
        <f>IFERROR(VLOOKUP(D1982,Database!B:I,2,FALSE)*F1982/1000,"")</f>
        <v/>
      </c>
    </row>
    <row r="1983" spans="5:7" x14ac:dyDescent="0.3">
      <c r="E1983" s="10" t="str">
        <f>IFERROR(VLOOKUP(D1983,Database!B:I,4,FALSE),"")</f>
        <v/>
      </c>
      <c r="F1983" s="11"/>
      <c r="G1983" s="2" t="str">
        <f>IFERROR(VLOOKUP(D1983,Database!B:I,2,FALSE)*F1983/1000,"")</f>
        <v/>
      </c>
    </row>
    <row r="1984" spans="5:7" x14ac:dyDescent="0.3">
      <c r="E1984" s="10" t="str">
        <f>IFERROR(VLOOKUP(D1984,Database!B:I,4,FALSE),"")</f>
        <v/>
      </c>
      <c r="F1984" s="11"/>
      <c r="G1984" s="2" t="str">
        <f>IFERROR(VLOOKUP(D1984,Database!B:I,2,FALSE)*F1984/1000,"")</f>
        <v/>
      </c>
    </row>
    <row r="1985" spans="5:7" x14ac:dyDescent="0.3">
      <c r="E1985" s="10" t="str">
        <f>IFERROR(VLOOKUP(D1985,Database!B:I,4,FALSE),"")</f>
        <v/>
      </c>
      <c r="F1985" s="11"/>
      <c r="G1985" s="2" t="str">
        <f>IFERROR(VLOOKUP(D1985,Database!B:I,2,FALSE)*F1985/1000,"")</f>
        <v/>
      </c>
    </row>
    <row r="1986" spans="5:7" x14ac:dyDescent="0.3">
      <c r="E1986" s="10" t="str">
        <f>IFERROR(VLOOKUP(D1986,Database!B:I,4,FALSE),"")</f>
        <v/>
      </c>
      <c r="F1986" s="11"/>
      <c r="G1986" s="2" t="str">
        <f>IFERROR(VLOOKUP(D1986,Database!B:I,2,FALSE)*F1986/1000,"")</f>
        <v/>
      </c>
    </row>
    <row r="1987" spans="5:7" x14ac:dyDescent="0.3">
      <c r="E1987" s="10" t="str">
        <f>IFERROR(VLOOKUP(D1987,Database!B:I,4,FALSE),"")</f>
        <v/>
      </c>
      <c r="F1987" s="11"/>
      <c r="G1987" s="2" t="str">
        <f>IFERROR(VLOOKUP(D1987,Database!B:I,2,FALSE)*F1987/1000,"")</f>
        <v/>
      </c>
    </row>
    <row r="1988" spans="5:7" x14ac:dyDescent="0.3">
      <c r="E1988" s="10" t="str">
        <f>IFERROR(VLOOKUP(D1988,Database!B:I,4,FALSE),"")</f>
        <v/>
      </c>
      <c r="F1988" s="11"/>
      <c r="G1988" s="2" t="str">
        <f>IFERROR(VLOOKUP(D1988,Database!B:I,2,FALSE)*F1988/1000,"")</f>
        <v/>
      </c>
    </row>
    <row r="1989" spans="5:7" x14ac:dyDescent="0.3">
      <c r="E1989" s="10" t="str">
        <f>IFERROR(VLOOKUP(D1989,Database!B:I,4,FALSE),"")</f>
        <v/>
      </c>
      <c r="F1989" s="11"/>
      <c r="G1989" s="2" t="str">
        <f>IFERROR(VLOOKUP(D1989,Database!B:I,2,FALSE)*F1989/1000,"")</f>
        <v/>
      </c>
    </row>
    <row r="1990" spans="5:7" x14ac:dyDescent="0.3">
      <c r="E1990" s="10" t="str">
        <f>IFERROR(VLOOKUP(D1990,Database!B:I,4,FALSE),"")</f>
        <v/>
      </c>
      <c r="F1990" s="11"/>
      <c r="G1990" s="2" t="str">
        <f>IFERROR(VLOOKUP(D1990,Database!B:I,2,FALSE)*F1990/1000,"")</f>
        <v/>
      </c>
    </row>
    <row r="1991" spans="5:7" x14ac:dyDescent="0.3">
      <c r="E1991" s="10" t="str">
        <f>IFERROR(VLOOKUP(D1991,Database!B:I,4,FALSE),"")</f>
        <v/>
      </c>
      <c r="F1991" s="11"/>
      <c r="G1991" s="2" t="str">
        <f>IFERROR(VLOOKUP(D1991,Database!B:I,2,FALSE)*F1991/1000,"")</f>
        <v/>
      </c>
    </row>
    <row r="1992" spans="5:7" x14ac:dyDescent="0.3">
      <c r="E1992" s="10" t="str">
        <f>IFERROR(VLOOKUP(D1992,Database!B:I,4,FALSE),"")</f>
        <v/>
      </c>
      <c r="F1992" s="11"/>
      <c r="G1992" s="2" t="str">
        <f>IFERROR(VLOOKUP(D1992,Database!B:I,2,FALSE)*F1992/1000,"")</f>
        <v/>
      </c>
    </row>
    <row r="1993" spans="5:7" x14ac:dyDescent="0.3">
      <c r="E1993" s="10" t="str">
        <f>IFERROR(VLOOKUP(D1993,Database!B:I,4,FALSE),"")</f>
        <v/>
      </c>
      <c r="F1993" s="11"/>
      <c r="G1993" s="2" t="str">
        <f>IFERROR(VLOOKUP(D1993,Database!B:I,2,FALSE)*F1993/1000,"")</f>
        <v/>
      </c>
    </row>
    <row r="1994" spans="5:7" x14ac:dyDescent="0.3">
      <c r="E1994" s="10" t="str">
        <f>IFERROR(VLOOKUP(D1994,Database!B:I,4,FALSE),"")</f>
        <v/>
      </c>
      <c r="F1994" s="11"/>
      <c r="G1994" s="2" t="str">
        <f>IFERROR(VLOOKUP(D1994,Database!B:I,2,FALSE)*F1994/1000,"")</f>
        <v/>
      </c>
    </row>
    <row r="1995" spans="5:7" x14ac:dyDescent="0.3">
      <c r="E1995" s="10" t="str">
        <f>IFERROR(VLOOKUP(D1995,Database!B:I,4,FALSE),"")</f>
        <v/>
      </c>
      <c r="F1995" s="11"/>
      <c r="G1995" s="2" t="str">
        <f>IFERROR(VLOOKUP(D1995,Database!B:I,2,FALSE)*F1995/1000,"")</f>
        <v/>
      </c>
    </row>
    <row r="1996" spans="5:7" x14ac:dyDescent="0.3">
      <c r="E1996" s="10" t="str">
        <f>IFERROR(VLOOKUP(D1996,Database!B:I,4,FALSE),"")</f>
        <v/>
      </c>
      <c r="F1996" s="11"/>
      <c r="G1996" s="2" t="str">
        <f>IFERROR(VLOOKUP(D1996,Database!B:I,2,FALSE)*F1996/1000,"")</f>
        <v/>
      </c>
    </row>
    <row r="1997" spans="5:7" x14ac:dyDescent="0.3">
      <c r="E1997" s="10" t="str">
        <f>IFERROR(VLOOKUP(D1997,Database!B:I,4,FALSE),"")</f>
        <v/>
      </c>
      <c r="F1997" s="11"/>
      <c r="G1997" s="2" t="str">
        <f>IFERROR(VLOOKUP(D1997,Database!B:I,2,FALSE)*F1997/1000,"")</f>
        <v/>
      </c>
    </row>
    <row r="1998" spans="5:7" x14ac:dyDescent="0.3">
      <c r="E1998" s="10" t="str">
        <f>IFERROR(VLOOKUP(D1998,Database!B:I,4,FALSE),"")</f>
        <v/>
      </c>
      <c r="F1998" s="11"/>
      <c r="G1998" s="2" t="str">
        <f>IFERROR(VLOOKUP(D1998,Database!B:I,2,FALSE)*F1998/1000,"")</f>
        <v/>
      </c>
    </row>
    <row r="1999" spans="5:7" x14ac:dyDescent="0.3">
      <c r="E1999" s="10" t="str">
        <f>IFERROR(VLOOKUP(D1999,Database!B:I,4,FALSE),"")</f>
        <v/>
      </c>
      <c r="F1999" s="11"/>
      <c r="G1999" s="2" t="str">
        <f>IFERROR(VLOOKUP(D1999,Database!B:I,2,FALSE)*F1999/1000,"")</f>
        <v/>
      </c>
    </row>
    <row r="2000" spans="5:7" x14ac:dyDescent="0.3">
      <c r="E2000" s="10" t="str">
        <f>IFERROR(VLOOKUP(D2000,Database!B:I,4,FALSE),"")</f>
        <v/>
      </c>
      <c r="F2000" s="11"/>
      <c r="G2000" s="2" t="str">
        <f>IFERROR(VLOOKUP(D2000,Database!B:I,2,FALSE)*F2000/1000,"")</f>
        <v/>
      </c>
    </row>
    <row r="2001" spans="5:7" x14ac:dyDescent="0.3">
      <c r="E2001" s="10" t="str">
        <f>IFERROR(VLOOKUP(D2001,Database!B:I,4,FALSE),"")</f>
        <v/>
      </c>
      <c r="F2001" s="11"/>
      <c r="G2001" s="2" t="str">
        <f>IFERROR(VLOOKUP(D2001,Database!B:I,2,FALSE)*F2001/1000,"")</f>
        <v/>
      </c>
    </row>
    <row r="2002" spans="5:7" x14ac:dyDescent="0.3">
      <c r="E2002" s="10" t="str">
        <f>IFERROR(VLOOKUP(D2002,Database!B:I,4,FALSE),"")</f>
        <v/>
      </c>
      <c r="F2002" s="11"/>
      <c r="G2002" s="2" t="str">
        <f>IFERROR(VLOOKUP(D2002,Database!B:I,2,FALSE)*F2002/1000,"")</f>
        <v/>
      </c>
    </row>
    <row r="2003" spans="5:7" x14ac:dyDescent="0.3">
      <c r="E2003" s="10" t="str">
        <f>IFERROR(VLOOKUP(D2003,Database!B:I,4,FALSE),"")</f>
        <v/>
      </c>
      <c r="F2003" s="11"/>
      <c r="G2003" s="2" t="str">
        <f>IFERROR(VLOOKUP(D2003,Database!B:I,2,FALSE)*F2003/1000,"")</f>
        <v/>
      </c>
    </row>
    <row r="2004" spans="5:7" x14ac:dyDescent="0.3">
      <c r="E2004" s="10" t="str">
        <f>IFERROR(VLOOKUP(D2004,Database!B:I,4,FALSE),"")</f>
        <v/>
      </c>
      <c r="F2004" s="11"/>
      <c r="G2004" s="2" t="str">
        <f>IFERROR(VLOOKUP(D2004,Database!B:I,2,FALSE)*F2004/1000,"")</f>
        <v/>
      </c>
    </row>
    <row r="2005" spans="5:7" x14ac:dyDescent="0.3">
      <c r="E2005" s="10" t="str">
        <f>IFERROR(VLOOKUP(D2005,Database!B:I,4,FALSE),"")</f>
        <v/>
      </c>
      <c r="F2005" s="11"/>
      <c r="G2005" s="2" t="str">
        <f>IFERROR(VLOOKUP(D2005,Database!B:I,2,FALSE)*F2005/1000,"")</f>
        <v/>
      </c>
    </row>
    <row r="2006" spans="5:7" x14ac:dyDescent="0.3">
      <c r="E2006" s="10" t="str">
        <f>IFERROR(VLOOKUP(D2006,Database!B:I,4,FALSE),"")</f>
        <v/>
      </c>
      <c r="F2006" s="11"/>
      <c r="G2006" s="2" t="str">
        <f>IFERROR(VLOOKUP(D2006,Database!B:I,2,FALSE)*F2006/1000,"")</f>
        <v/>
      </c>
    </row>
    <row r="2007" spans="5:7" x14ac:dyDescent="0.3">
      <c r="E2007" s="10" t="str">
        <f>IFERROR(VLOOKUP(D2007,Database!B:I,4,FALSE),"")</f>
        <v/>
      </c>
      <c r="F2007" s="11"/>
      <c r="G2007" s="2" t="str">
        <f>IFERROR(VLOOKUP(D2007,Database!B:I,2,FALSE)*F2007/1000,"")</f>
        <v/>
      </c>
    </row>
    <row r="2008" spans="5:7" x14ac:dyDescent="0.3">
      <c r="E2008" s="10" t="str">
        <f>IFERROR(VLOOKUP(D2008,Database!B:I,4,FALSE),"")</f>
        <v/>
      </c>
      <c r="F2008" s="11"/>
      <c r="G2008" s="2" t="str">
        <f>IFERROR(VLOOKUP(D2008,Database!B:I,2,FALSE)*F2008/1000,"")</f>
        <v/>
      </c>
    </row>
    <row r="2009" spans="5:7" x14ac:dyDescent="0.3">
      <c r="E2009" s="10" t="str">
        <f>IFERROR(VLOOKUP(D2009,Database!B:I,4,FALSE),"")</f>
        <v/>
      </c>
      <c r="F2009" s="11"/>
      <c r="G2009" s="2" t="str">
        <f>IFERROR(VLOOKUP(D2009,Database!B:I,2,FALSE)*F2009/1000,"")</f>
        <v/>
      </c>
    </row>
    <row r="2010" spans="5:7" x14ac:dyDescent="0.3">
      <c r="E2010" s="10" t="str">
        <f>IFERROR(VLOOKUP(D2010,Database!B:I,4,FALSE),"")</f>
        <v/>
      </c>
      <c r="F2010" s="11"/>
      <c r="G2010" s="2" t="str">
        <f>IFERROR(VLOOKUP(D2010,Database!B:I,2,FALSE)*F2010/1000,"")</f>
        <v/>
      </c>
    </row>
    <row r="2011" spans="5:7" x14ac:dyDescent="0.3">
      <c r="E2011" s="10" t="str">
        <f>IFERROR(VLOOKUP(D2011,Database!B:I,4,FALSE),"")</f>
        <v/>
      </c>
      <c r="F2011" s="11"/>
      <c r="G2011" s="2" t="str">
        <f>IFERROR(VLOOKUP(D2011,Database!B:I,2,FALSE)*F2011/1000,"")</f>
        <v/>
      </c>
    </row>
    <row r="2012" spans="5:7" x14ac:dyDescent="0.3">
      <c r="E2012" s="10" t="str">
        <f>IFERROR(VLOOKUP(D2012,Database!B:I,4,FALSE),"")</f>
        <v/>
      </c>
      <c r="F2012" s="11"/>
      <c r="G2012" s="2" t="str">
        <f>IFERROR(VLOOKUP(D2012,Database!B:I,2,FALSE)*F2012/1000,"")</f>
        <v/>
      </c>
    </row>
    <row r="2013" spans="5:7" x14ac:dyDescent="0.3">
      <c r="E2013" s="10" t="str">
        <f>IFERROR(VLOOKUP(D2013,Database!B:I,4,FALSE),"")</f>
        <v/>
      </c>
      <c r="F2013" s="11"/>
      <c r="G2013" s="2" t="str">
        <f>IFERROR(VLOOKUP(D2013,Database!B:I,2,FALSE)*F2013/1000,"")</f>
        <v/>
      </c>
    </row>
    <row r="2014" spans="5:7" x14ac:dyDescent="0.3">
      <c r="E2014" s="10" t="str">
        <f>IFERROR(VLOOKUP(D2014,Database!B:I,4,FALSE),"")</f>
        <v/>
      </c>
      <c r="F2014" s="11"/>
      <c r="G2014" s="2" t="str">
        <f>IFERROR(VLOOKUP(D2014,Database!B:I,2,FALSE)*F2014/1000,"")</f>
        <v/>
      </c>
    </row>
    <row r="2015" spans="5:7" x14ac:dyDescent="0.3">
      <c r="E2015" s="10" t="str">
        <f>IFERROR(VLOOKUP(D2015,Database!B:I,4,FALSE),"")</f>
        <v/>
      </c>
      <c r="F2015" s="11"/>
      <c r="G2015" s="2" t="str">
        <f>IFERROR(VLOOKUP(D2015,Database!B:I,2,FALSE)*F2015/1000,"")</f>
        <v/>
      </c>
    </row>
    <row r="2016" spans="5:7" x14ac:dyDescent="0.3">
      <c r="E2016" s="10" t="str">
        <f>IFERROR(VLOOKUP(D2016,Database!B:I,4,FALSE),"")</f>
        <v/>
      </c>
      <c r="F2016" s="11"/>
      <c r="G2016" s="2" t="str">
        <f>IFERROR(VLOOKUP(D2016,Database!B:I,2,FALSE)*F2016/1000,"")</f>
        <v/>
      </c>
    </row>
    <row r="2017" spans="5:7" x14ac:dyDescent="0.3">
      <c r="E2017" s="10" t="str">
        <f>IFERROR(VLOOKUP(D2017,Database!B:I,4,FALSE),"")</f>
        <v/>
      </c>
      <c r="F2017" s="11"/>
      <c r="G2017" s="2" t="str">
        <f>IFERROR(VLOOKUP(D2017,Database!B:I,2,FALSE)*F2017/1000,"")</f>
        <v/>
      </c>
    </row>
    <row r="2018" spans="5:7" x14ac:dyDescent="0.3">
      <c r="E2018" s="10" t="str">
        <f>IFERROR(VLOOKUP(D2018,Database!B:I,4,FALSE),"")</f>
        <v/>
      </c>
      <c r="F2018" s="11"/>
      <c r="G2018" s="2" t="str">
        <f>IFERROR(VLOOKUP(D2018,Database!B:I,2,FALSE)*F2018/1000,"")</f>
        <v/>
      </c>
    </row>
    <row r="2019" spans="5:7" x14ac:dyDescent="0.3">
      <c r="E2019" s="10" t="str">
        <f>IFERROR(VLOOKUP(D2019,Database!B:I,4,FALSE),"")</f>
        <v/>
      </c>
      <c r="F2019" s="11"/>
      <c r="G2019" s="2" t="str">
        <f>IFERROR(VLOOKUP(D2019,Database!B:I,2,FALSE)*F2019/1000,"")</f>
        <v/>
      </c>
    </row>
    <row r="2020" spans="5:7" x14ac:dyDescent="0.3">
      <c r="E2020" s="10" t="str">
        <f>IFERROR(VLOOKUP(D2020,Database!B:I,4,FALSE),"")</f>
        <v/>
      </c>
      <c r="F2020" s="11"/>
      <c r="G2020" s="2" t="str">
        <f>IFERROR(VLOOKUP(D2020,Database!B:I,2,FALSE)*F2020/1000,"")</f>
        <v/>
      </c>
    </row>
    <row r="2021" spans="5:7" x14ac:dyDescent="0.3">
      <c r="E2021" s="10" t="str">
        <f>IFERROR(VLOOKUP(D2021,Database!B:I,4,FALSE),"")</f>
        <v/>
      </c>
      <c r="F2021" s="11"/>
      <c r="G2021" s="2" t="str">
        <f>IFERROR(VLOOKUP(D2021,Database!B:I,2,FALSE)*F2021/1000,"")</f>
        <v/>
      </c>
    </row>
    <row r="2022" spans="5:7" x14ac:dyDescent="0.3">
      <c r="E2022" s="10" t="str">
        <f>IFERROR(VLOOKUP(D2022,Database!B:I,4,FALSE),"")</f>
        <v/>
      </c>
      <c r="F2022" s="11"/>
      <c r="G2022" s="2" t="str">
        <f>IFERROR(VLOOKUP(D2022,Database!B:I,2,FALSE)*F2022/1000,"")</f>
        <v/>
      </c>
    </row>
    <row r="2023" spans="5:7" x14ac:dyDescent="0.3">
      <c r="E2023" s="10" t="str">
        <f>IFERROR(VLOOKUP(D2023,Database!B:I,4,FALSE),"")</f>
        <v/>
      </c>
      <c r="F2023" s="11"/>
      <c r="G2023" s="2" t="str">
        <f>IFERROR(VLOOKUP(D2023,Database!B:I,2,FALSE)*F2023/1000,"")</f>
        <v/>
      </c>
    </row>
    <row r="2024" spans="5:7" x14ac:dyDescent="0.3">
      <c r="E2024" s="10" t="str">
        <f>IFERROR(VLOOKUP(D2024,Database!B:I,4,FALSE),"")</f>
        <v/>
      </c>
      <c r="F2024" s="11"/>
      <c r="G2024" s="2" t="str">
        <f>IFERROR(VLOOKUP(D2024,Database!B:I,2,FALSE)*F2024/1000,"")</f>
        <v/>
      </c>
    </row>
    <row r="2025" spans="5:7" x14ac:dyDescent="0.3">
      <c r="E2025" s="10" t="str">
        <f>IFERROR(VLOOKUP(D2025,Database!B:I,4,FALSE),"")</f>
        <v/>
      </c>
      <c r="F2025" s="11"/>
      <c r="G2025" s="2" t="str">
        <f>IFERROR(VLOOKUP(D2025,Database!B:I,2,FALSE)*F2025/1000,"")</f>
        <v/>
      </c>
    </row>
    <row r="2026" spans="5:7" x14ac:dyDescent="0.3">
      <c r="E2026" s="10" t="str">
        <f>IFERROR(VLOOKUP(D2026,Database!B:I,4,FALSE),"")</f>
        <v/>
      </c>
      <c r="F2026" s="11"/>
      <c r="G2026" s="2" t="str">
        <f>IFERROR(VLOOKUP(D2026,Database!B:I,2,FALSE)*F2026/1000,"")</f>
        <v/>
      </c>
    </row>
    <row r="2027" spans="5:7" x14ac:dyDescent="0.3">
      <c r="E2027" s="10" t="str">
        <f>IFERROR(VLOOKUP(D2027,Database!B:I,4,FALSE),"")</f>
        <v/>
      </c>
      <c r="F2027" s="11"/>
      <c r="G2027" s="2" t="str">
        <f>IFERROR(VLOOKUP(D2027,Database!B:I,2,FALSE)*F2027/1000,"")</f>
        <v/>
      </c>
    </row>
    <row r="2028" spans="5:7" x14ac:dyDescent="0.3">
      <c r="E2028" s="10" t="str">
        <f>IFERROR(VLOOKUP(D2028,Database!B:I,4,FALSE),"")</f>
        <v/>
      </c>
      <c r="F2028" s="11"/>
      <c r="G2028" s="2" t="str">
        <f>IFERROR(VLOOKUP(D2028,Database!B:I,2,FALSE)*F2028/1000,"")</f>
        <v/>
      </c>
    </row>
    <row r="2029" spans="5:7" x14ac:dyDescent="0.3">
      <c r="E2029" s="10" t="str">
        <f>IFERROR(VLOOKUP(D2029,Database!B:I,4,FALSE),"")</f>
        <v/>
      </c>
      <c r="F2029" s="11"/>
      <c r="G2029" s="2" t="str">
        <f>IFERROR(VLOOKUP(D2029,Database!B:I,2,FALSE)*F2029/1000,"")</f>
        <v/>
      </c>
    </row>
    <row r="2030" spans="5:7" x14ac:dyDescent="0.3">
      <c r="E2030" s="10" t="str">
        <f>IFERROR(VLOOKUP(D2030,Database!B:I,4,FALSE),"")</f>
        <v/>
      </c>
      <c r="F2030" s="11"/>
      <c r="G2030" s="2" t="str">
        <f>IFERROR(VLOOKUP(D2030,Database!B:I,2,FALSE)*F2030/1000,"")</f>
        <v/>
      </c>
    </row>
    <row r="2031" spans="5:7" x14ac:dyDescent="0.3">
      <c r="E2031" s="10" t="str">
        <f>IFERROR(VLOOKUP(D2031,Database!B:I,4,FALSE),"")</f>
        <v/>
      </c>
      <c r="F2031" s="11"/>
      <c r="G2031" s="2" t="str">
        <f>IFERROR(VLOOKUP(D2031,Database!B:I,2,FALSE)*F2031/1000,"")</f>
        <v/>
      </c>
    </row>
    <row r="2032" spans="5:7" x14ac:dyDescent="0.3">
      <c r="E2032" s="10" t="str">
        <f>IFERROR(VLOOKUP(D2032,Database!B:I,4,FALSE),"")</f>
        <v/>
      </c>
      <c r="F2032" s="11"/>
      <c r="G2032" s="2" t="str">
        <f>IFERROR(VLOOKUP(D2032,Database!B:I,2,FALSE)*F2032/1000,"")</f>
        <v/>
      </c>
    </row>
    <row r="2033" spans="5:7" x14ac:dyDescent="0.3">
      <c r="E2033" s="10" t="str">
        <f>IFERROR(VLOOKUP(D2033,Database!B:I,4,FALSE),"")</f>
        <v/>
      </c>
      <c r="F2033" s="11"/>
      <c r="G2033" s="2" t="str">
        <f>IFERROR(VLOOKUP(D2033,Database!B:I,2,FALSE)*F2033/1000,"")</f>
        <v/>
      </c>
    </row>
    <row r="2034" spans="5:7" x14ac:dyDescent="0.3">
      <c r="E2034" s="10" t="str">
        <f>IFERROR(VLOOKUP(D2034,Database!B:I,4,FALSE),"")</f>
        <v/>
      </c>
      <c r="F2034" s="11"/>
      <c r="G2034" s="2" t="str">
        <f>IFERROR(VLOOKUP(D2034,Database!B:I,2,FALSE)*F2034/1000,"")</f>
        <v/>
      </c>
    </row>
    <row r="2035" spans="5:7" x14ac:dyDescent="0.3">
      <c r="E2035" s="10" t="str">
        <f>IFERROR(VLOOKUP(D2035,Database!B:I,4,FALSE),"")</f>
        <v/>
      </c>
      <c r="F2035" s="11"/>
      <c r="G2035" s="2" t="str">
        <f>IFERROR(VLOOKUP(D2035,Database!B:I,2,FALSE)*F2035/1000,"")</f>
        <v/>
      </c>
    </row>
    <row r="2036" spans="5:7" x14ac:dyDescent="0.3">
      <c r="E2036" s="10" t="str">
        <f>IFERROR(VLOOKUP(D2036,Database!B:I,4,FALSE),"")</f>
        <v/>
      </c>
      <c r="F2036" s="11"/>
      <c r="G2036" s="2" t="str">
        <f>IFERROR(VLOOKUP(D2036,Database!B:I,2,FALSE)*F2036/1000,"")</f>
        <v/>
      </c>
    </row>
    <row r="2037" spans="5:7" x14ac:dyDescent="0.3">
      <c r="E2037" s="10" t="str">
        <f>IFERROR(VLOOKUP(D2037,Database!B:I,4,FALSE),"")</f>
        <v/>
      </c>
      <c r="F2037" s="11"/>
      <c r="G2037" s="2" t="str">
        <f>IFERROR(VLOOKUP(D2037,Database!B:I,2,FALSE)*F2037/1000,"")</f>
        <v/>
      </c>
    </row>
    <row r="2038" spans="5:7" x14ac:dyDescent="0.3">
      <c r="E2038" s="10" t="str">
        <f>IFERROR(VLOOKUP(D2038,Database!B:I,4,FALSE),"")</f>
        <v/>
      </c>
      <c r="F2038" s="11"/>
      <c r="G2038" s="2" t="str">
        <f>IFERROR(VLOOKUP(D2038,Database!B:I,2,FALSE)*F2038/1000,"")</f>
        <v/>
      </c>
    </row>
    <row r="2039" spans="5:7" x14ac:dyDescent="0.3">
      <c r="E2039" s="10" t="str">
        <f>IFERROR(VLOOKUP(D2039,Database!B:I,4,FALSE),"")</f>
        <v/>
      </c>
      <c r="F2039" s="11"/>
      <c r="G2039" s="2" t="str">
        <f>IFERROR(VLOOKUP(D2039,Database!B:I,2,FALSE)*F2039/1000,"")</f>
        <v/>
      </c>
    </row>
    <row r="2040" spans="5:7" x14ac:dyDescent="0.3">
      <c r="E2040" s="10" t="str">
        <f>IFERROR(VLOOKUP(D2040,Database!B:I,4,FALSE),"")</f>
        <v/>
      </c>
      <c r="F2040" s="11"/>
      <c r="G2040" s="2" t="str">
        <f>IFERROR(VLOOKUP(D2040,Database!B:I,2,FALSE)*F2040/1000,"")</f>
        <v/>
      </c>
    </row>
    <row r="2041" spans="5:7" x14ac:dyDescent="0.3">
      <c r="E2041" s="10" t="str">
        <f>IFERROR(VLOOKUP(D2041,Database!B:I,4,FALSE),"")</f>
        <v/>
      </c>
      <c r="F2041" s="11"/>
      <c r="G2041" s="2" t="str">
        <f>IFERROR(VLOOKUP(D2041,Database!B:I,2,FALSE)*F2041/1000,"")</f>
        <v/>
      </c>
    </row>
    <row r="2042" spans="5:7" x14ac:dyDescent="0.3">
      <c r="E2042" s="10" t="str">
        <f>IFERROR(VLOOKUP(D2042,Database!B:I,4,FALSE),"")</f>
        <v/>
      </c>
      <c r="F2042" s="11"/>
      <c r="G2042" s="2" t="str">
        <f>IFERROR(VLOOKUP(D2042,Database!B:I,2,FALSE)*F2042/1000,"")</f>
        <v/>
      </c>
    </row>
    <row r="2043" spans="5:7" x14ac:dyDescent="0.3">
      <c r="E2043" s="10" t="str">
        <f>IFERROR(VLOOKUP(D2043,Database!B:I,4,FALSE),"")</f>
        <v/>
      </c>
      <c r="F2043" s="11"/>
      <c r="G2043" s="2" t="str">
        <f>IFERROR(VLOOKUP(D2043,Database!B:I,2,FALSE)*F2043/1000,"")</f>
        <v/>
      </c>
    </row>
    <row r="2044" spans="5:7" x14ac:dyDescent="0.3">
      <c r="E2044" s="10" t="str">
        <f>IFERROR(VLOOKUP(D2044,Database!B:I,4,FALSE),"")</f>
        <v/>
      </c>
      <c r="F2044" s="11"/>
      <c r="G2044" s="2" t="str">
        <f>IFERROR(VLOOKUP(D2044,Database!B:I,2,FALSE)*F2044/1000,"")</f>
        <v/>
      </c>
    </row>
    <row r="2045" spans="5:7" x14ac:dyDescent="0.3">
      <c r="E2045" s="10" t="str">
        <f>IFERROR(VLOOKUP(D2045,Database!B:I,4,FALSE),"")</f>
        <v/>
      </c>
      <c r="F2045" s="11"/>
      <c r="G2045" s="2" t="str">
        <f>IFERROR(VLOOKUP(D2045,Database!B:I,2,FALSE)*F2045/1000,"")</f>
        <v/>
      </c>
    </row>
    <row r="2046" spans="5:7" x14ac:dyDescent="0.3">
      <c r="E2046" s="10" t="str">
        <f>IFERROR(VLOOKUP(D2046,Database!B:I,4,FALSE),"")</f>
        <v/>
      </c>
      <c r="F2046" s="11"/>
      <c r="G2046" s="2" t="str">
        <f>IFERROR(VLOOKUP(D2046,Database!B:I,2,FALSE)*F2046/1000,"")</f>
        <v/>
      </c>
    </row>
    <row r="2047" spans="5:7" x14ac:dyDescent="0.3">
      <c r="E2047" s="10" t="str">
        <f>IFERROR(VLOOKUP(D2047,Database!B:I,4,FALSE),"")</f>
        <v/>
      </c>
      <c r="F2047" s="11"/>
      <c r="G2047" s="2" t="str">
        <f>IFERROR(VLOOKUP(D2047,Database!B:I,2,FALSE)*F2047/1000,"")</f>
        <v/>
      </c>
    </row>
    <row r="2048" spans="5:7" x14ac:dyDescent="0.3">
      <c r="E2048" s="10" t="str">
        <f>IFERROR(VLOOKUP(D2048,Database!B:I,4,FALSE),"")</f>
        <v/>
      </c>
      <c r="F2048" s="11"/>
      <c r="G2048" s="2" t="str">
        <f>IFERROR(VLOOKUP(D2048,Database!B:I,2,FALSE)*F2048/1000,"")</f>
        <v/>
      </c>
    </row>
    <row r="2049" spans="5:7" x14ac:dyDescent="0.3">
      <c r="E2049" s="10" t="str">
        <f>IFERROR(VLOOKUP(D2049,Database!B:I,4,FALSE),"")</f>
        <v/>
      </c>
      <c r="F2049" s="11"/>
      <c r="G2049" s="2" t="str">
        <f>IFERROR(VLOOKUP(D2049,Database!B:I,2,FALSE)*F2049/1000,"")</f>
        <v/>
      </c>
    </row>
    <row r="2050" spans="5:7" x14ac:dyDescent="0.3">
      <c r="E2050" s="10" t="str">
        <f>IFERROR(VLOOKUP(D2050,Database!B:I,4,FALSE),"")</f>
        <v/>
      </c>
      <c r="F2050" s="11"/>
      <c r="G2050" s="2" t="str">
        <f>IFERROR(VLOOKUP(D2050,Database!B:I,2,FALSE)*F2050/1000,"")</f>
        <v/>
      </c>
    </row>
    <row r="2051" spans="5:7" x14ac:dyDescent="0.3">
      <c r="E2051" s="10" t="str">
        <f>IFERROR(VLOOKUP(D2051,Database!B:I,4,FALSE),"")</f>
        <v/>
      </c>
      <c r="F2051" s="11"/>
      <c r="G2051" s="2" t="str">
        <f>IFERROR(VLOOKUP(D2051,Database!B:I,2,FALSE)*F2051/1000,"")</f>
        <v/>
      </c>
    </row>
    <row r="2052" spans="5:7" x14ac:dyDescent="0.3">
      <c r="E2052" s="10" t="str">
        <f>IFERROR(VLOOKUP(D2052,Database!B:I,4,FALSE),"")</f>
        <v/>
      </c>
      <c r="F2052" s="11"/>
      <c r="G2052" s="2" t="str">
        <f>IFERROR(VLOOKUP(D2052,Database!B:I,2,FALSE)*F2052/1000,"")</f>
        <v/>
      </c>
    </row>
    <row r="2053" spans="5:7" x14ac:dyDescent="0.3">
      <c r="E2053" s="10" t="str">
        <f>IFERROR(VLOOKUP(D2053,Database!B:I,4,FALSE),"")</f>
        <v/>
      </c>
      <c r="F2053" s="11"/>
      <c r="G2053" s="2" t="str">
        <f>IFERROR(VLOOKUP(D2053,Database!B:I,2,FALSE)*F2053/1000,"")</f>
        <v/>
      </c>
    </row>
    <row r="2054" spans="5:7" x14ac:dyDescent="0.3">
      <c r="E2054" s="10" t="str">
        <f>IFERROR(VLOOKUP(D2054,Database!B:I,4,FALSE),"")</f>
        <v/>
      </c>
      <c r="F2054" s="11"/>
      <c r="G2054" s="2" t="str">
        <f>IFERROR(VLOOKUP(D2054,Database!B:I,2,FALSE)*F2054/1000,"")</f>
        <v/>
      </c>
    </row>
    <row r="2055" spans="5:7" x14ac:dyDescent="0.3">
      <c r="E2055" s="10" t="str">
        <f>IFERROR(VLOOKUP(D2055,Database!B:I,4,FALSE),"")</f>
        <v/>
      </c>
      <c r="F2055" s="11"/>
      <c r="G2055" s="2" t="str">
        <f>IFERROR(VLOOKUP(D2055,Database!B:I,2,FALSE)*F2055/1000,"")</f>
        <v/>
      </c>
    </row>
    <row r="2056" spans="5:7" x14ac:dyDescent="0.3">
      <c r="E2056" s="10" t="str">
        <f>IFERROR(VLOOKUP(D2056,Database!B:I,4,FALSE),"")</f>
        <v/>
      </c>
      <c r="F2056" s="11"/>
      <c r="G2056" s="2" t="str">
        <f>IFERROR(VLOOKUP(D2056,Database!B:I,2,FALSE)*F2056/1000,"")</f>
        <v/>
      </c>
    </row>
    <row r="2057" spans="5:7" x14ac:dyDescent="0.3">
      <c r="E2057" s="10" t="str">
        <f>IFERROR(VLOOKUP(D2057,Database!B:I,4,FALSE),"")</f>
        <v/>
      </c>
      <c r="F2057" s="11"/>
      <c r="G2057" s="2" t="str">
        <f>IFERROR(VLOOKUP(D2057,Database!B:I,2,FALSE)*F2057/1000,"")</f>
        <v/>
      </c>
    </row>
    <row r="2058" spans="5:7" x14ac:dyDescent="0.3">
      <c r="E2058" s="10" t="str">
        <f>IFERROR(VLOOKUP(D2058,Database!B:I,4,FALSE),"")</f>
        <v/>
      </c>
      <c r="F2058" s="11"/>
      <c r="G2058" s="2" t="str">
        <f>IFERROR(VLOOKUP(D2058,Database!B:I,2,FALSE)*F2058/1000,"")</f>
        <v/>
      </c>
    </row>
    <row r="2059" spans="5:7" x14ac:dyDescent="0.3">
      <c r="E2059" s="10" t="str">
        <f>IFERROR(VLOOKUP(D2059,Database!B:I,4,FALSE),"")</f>
        <v/>
      </c>
      <c r="F2059" s="11"/>
      <c r="G2059" s="2" t="str">
        <f>IFERROR(VLOOKUP(D2059,Database!B:I,2,FALSE)*F2059/1000,"")</f>
        <v/>
      </c>
    </row>
    <row r="2060" spans="5:7" x14ac:dyDescent="0.3">
      <c r="E2060" s="10" t="str">
        <f>IFERROR(VLOOKUP(D2060,Database!B:I,4,FALSE),"")</f>
        <v/>
      </c>
      <c r="F2060" s="11"/>
      <c r="G2060" s="2" t="str">
        <f>IFERROR(VLOOKUP(D2060,Database!B:I,2,FALSE)*F2060/1000,"")</f>
        <v/>
      </c>
    </row>
    <row r="2061" spans="5:7" x14ac:dyDescent="0.3">
      <c r="E2061" s="10" t="str">
        <f>IFERROR(VLOOKUP(D2061,Database!B:I,4,FALSE),"")</f>
        <v/>
      </c>
      <c r="F2061" s="11"/>
      <c r="G2061" s="2" t="str">
        <f>IFERROR(VLOOKUP(D2061,Database!B:I,2,FALSE)*F2061/1000,"")</f>
        <v/>
      </c>
    </row>
    <row r="2062" spans="5:7" x14ac:dyDescent="0.3">
      <c r="E2062" s="10" t="str">
        <f>IFERROR(VLOOKUP(D2062,Database!B:I,4,FALSE),"")</f>
        <v/>
      </c>
      <c r="F2062" s="11"/>
      <c r="G2062" s="2" t="str">
        <f>IFERROR(VLOOKUP(D2062,Database!B:I,2,FALSE)*F2062/1000,"")</f>
        <v/>
      </c>
    </row>
    <row r="2063" spans="5:7" x14ac:dyDescent="0.3">
      <c r="E2063" s="10" t="str">
        <f>IFERROR(VLOOKUP(D2063,Database!B:I,4,FALSE),"")</f>
        <v/>
      </c>
      <c r="F2063" s="11"/>
      <c r="G2063" s="2" t="str">
        <f>IFERROR(VLOOKUP(D2063,Database!B:I,2,FALSE)*F2063/1000,"")</f>
        <v/>
      </c>
    </row>
    <row r="2064" spans="5:7" x14ac:dyDescent="0.3">
      <c r="E2064" s="10" t="str">
        <f>IFERROR(VLOOKUP(D2064,Database!B:I,4,FALSE),"")</f>
        <v/>
      </c>
      <c r="F2064" s="11"/>
      <c r="G2064" s="2" t="str">
        <f>IFERROR(VLOOKUP(D2064,Database!B:I,2,FALSE)*F2064/1000,"")</f>
        <v/>
      </c>
    </row>
    <row r="2065" spans="5:7" x14ac:dyDescent="0.3">
      <c r="E2065" s="10" t="str">
        <f>IFERROR(VLOOKUP(D2065,Database!B:I,4,FALSE),"")</f>
        <v/>
      </c>
      <c r="F2065" s="11"/>
      <c r="G2065" s="2" t="str">
        <f>IFERROR(VLOOKUP(D2065,Database!B:I,2,FALSE)*F2065/1000,"")</f>
        <v/>
      </c>
    </row>
    <row r="2066" spans="5:7" x14ac:dyDescent="0.3">
      <c r="E2066" s="10" t="str">
        <f>IFERROR(VLOOKUP(D2066,Database!B:I,4,FALSE),"")</f>
        <v/>
      </c>
      <c r="F2066" s="11"/>
      <c r="G2066" s="2" t="str">
        <f>IFERROR(VLOOKUP(D2066,Database!B:I,2,FALSE)*F2066/1000,"")</f>
        <v/>
      </c>
    </row>
    <row r="2067" spans="5:7" x14ac:dyDescent="0.3">
      <c r="E2067" s="10" t="str">
        <f>IFERROR(VLOOKUP(D2067,Database!B:I,4,FALSE),"")</f>
        <v/>
      </c>
      <c r="F2067" s="11"/>
      <c r="G2067" s="2" t="str">
        <f>IFERROR(VLOOKUP(D2067,Database!B:I,2,FALSE)*F2067/1000,"")</f>
        <v/>
      </c>
    </row>
    <row r="2068" spans="5:7" x14ac:dyDescent="0.3">
      <c r="E2068" s="10" t="str">
        <f>IFERROR(VLOOKUP(D2068,Database!B:I,4,FALSE),"")</f>
        <v/>
      </c>
      <c r="F2068" s="11"/>
      <c r="G2068" s="2" t="str">
        <f>IFERROR(VLOOKUP(D2068,Database!B:I,2,FALSE)*F2068/1000,"")</f>
        <v/>
      </c>
    </row>
    <row r="2069" spans="5:7" x14ac:dyDescent="0.3">
      <c r="E2069" s="10" t="str">
        <f>IFERROR(VLOOKUP(D2069,Database!B:I,4,FALSE),"")</f>
        <v/>
      </c>
      <c r="F2069" s="11"/>
      <c r="G2069" s="2" t="str">
        <f>IFERROR(VLOOKUP(D2069,Database!B:I,2,FALSE)*F2069/1000,"")</f>
        <v/>
      </c>
    </row>
    <row r="2070" spans="5:7" x14ac:dyDescent="0.3">
      <c r="E2070" s="10" t="str">
        <f>IFERROR(VLOOKUP(D2070,Database!B:I,4,FALSE),"")</f>
        <v/>
      </c>
      <c r="F2070" s="11"/>
      <c r="G2070" s="2" t="str">
        <f>IFERROR(VLOOKUP(D2070,Database!B:I,2,FALSE)*F2070/1000,"")</f>
        <v/>
      </c>
    </row>
    <row r="2071" spans="5:7" x14ac:dyDescent="0.3">
      <c r="E2071" s="10" t="str">
        <f>IFERROR(VLOOKUP(D2071,Database!B:I,4,FALSE),"")</f>
        <v/>
      </c>
      <c r="F2071" s="11"/>
      <c r="G2071" s="2" t="str">
        <f>IFERROR(VLOOKUP(D2071,Database!B:I,2,FALSE)*F2071/1000,"")</f>
        <v/>
      </c>
    </row>
    <row r="2072" spans="5:7" x14ac:dyDescent="0.3">
      <c r="E2072" s="10" t="str">
        <f>IFERROR(VLOOKUP(D2072,Database!B:I,4,FALSE),"")</f>
        <v/>
      </c>
      <c r="F2072" s="11"/>
      <c r="G2072" s="2" t="str">
        <f>IFERROR(VLOOKUP(D2072,Database!B:I,2,FALSE)*F2072/1000,"")</f>
        <v/>
      </c>
    </row>
    <row r="2073" spans="5:7" x14ac:dyDescent="0.3">
      <c r="E2073" s="10" t="str">
        <f>IFERROR(VLOOKUP(D2073,Database!B:I,4,FALSE),"")</f>
        <v/>
      </c>
      <c r="F2073" s="11"/>
      <c r="G2073" s="2" t="str">
        <f>IFERROR(VLOOKUP(D2073,Database!B:I,2,FALSE)*F2073/1000,"")</f>
        <v/>
      </c>
    </row>
    <row r="2074" spans="5:7" x14ac:dyDescent="0.3">
      <c r="E2074" s="10" t="str">
        <f>IFERROR(VLOOKUP(D2074,Database!B:I,4,FALSE),"")</f>
        <v/>
      </c>
      <c r="F2074" s="11"/>
      <c r="G2074" s="2" t="str">
        <f>IFERROR(VLOOKUP(D2074,Database!B:I,2,FALSE)*F2074/1000,"")</f>
        <v/>
      </c>
    </row>
    <row r="2075" spans="5:7" x14ac:dyDescent="0.3">
      <c r="E2075" s="10" t="str">
        <f>IFERROR(VLOOKUP(D2075,Database!B:I,4,FALSE),"")</f>
        <v/>
      </c>
      <c r="F2075" s="11"/>
      <c r="G2075" s="2" t="str">
        <f>IFERROR(VLOOKUP(D2075,Database!B:I,2,FALSE)*F2075/1000,"")</f>
        <v/>
      </c>
    </row>
    <row r="2076" spans="5:7" x14ac:dyDescent="0.3">
      <c r="E2076" s="10" t="str">
        <f>IFERROR(VLOOKUP(D2076,Database!B:I,4,FALSE),"")</f>
        <v/>
      </c>
      <c r="F2076" s="11"/>
      <c r="G2076" s="2" t="str">
        <f>IFERROR(VLOOKUP(D2076,Database!B:I,2,FALSE)*F2076/1000,"")</f>
        <v/>
      </c>
    </row>
    <row r="2077" spans="5:7" x14ac:dyDescent="0.3">
      <c r="E2077" s="10" t="str">
        <f>IFERROR(VLOOKUP(D2077,Database!B:I,4,FALSE),"")</f>
        <v/>
      </c>
      <c r="F2077" s="11"/>
      <c r="G2077" s="2" t="str">
        <f>IFERROR(VLOOKUP(D2077,Database!B:I,2,FALSE)*F2077/1000,"")</f>
        <v/>
      </c>
    </row>
    <row r="2078" spans="5:7" x14ac:dyDescent="0.3">
      <c r="E2078" s="10" t="str">
        <f>IFERROR(VLOOKUP(D2078,Database!B:I,4,FALSE),"")</f>
        <v/>
      </c>
      <c r="F2078" s="11"/>
      <c r="G2078" s="2" t="str">
        <f>IFERROR(VLOOKUP(D2078,Database!B:I,2,FALSE)*F2078/1000,"")</f>
        <v/>
      </c>
    </row>
    <row r="2079" spans="5:7" x14ac:dyDescent="0.3">
      <c r="E2079" s="10" t="str">
        <f>IFERROR(VLOOKUP(D2079,Database!B:I,4,FALSE),"")</f>
        <v/>
      </c>
      <c r="F2079" s="11"/>
      <c r="G2079" s="2" t="str">
        <f>IFERROR(VLOOKUP(D2079,Database!B:I,2,FALSE)*F2079/1000,"")</f>
        <v/>
      </c>
    </row>
    <row r="2080" spans="5:7" x14ac:dyDescent="0.3">
      <c r="E2080" s="10" t="str">
        <f>IFERROR(VLOOKUP(D2080,Database!B:I,4,FALSE),"")</f>
        <v/>
      </c>
      <c r="F2080" s="11"/>
      <c r="G2080" s="2" t="str">
        <f>IFERROR(VLOOKUP(D2080,Database!B:I,2,FALSE)*F2080/1000,"")</f>
        <v/>
      </c>
    </row>
    <row r="2081" spans="5:7" x14ac:dyDescent="0.3">
      <c r="E2081" s="10" t="str">
        <f>IFERROR(VLOOKUP(D2081,Database!B:I,4,FALSE),"")</f>
        <v/>
      </c>
      <c r="F2081" s="11"/>
      <c r="G2081" s="2" t="str">
        <f>IFERROR(VLOOKUP(D2081,Database!B:I,2,FALSE)*F2081/1000,"")</f>
        <v/>
      </c>
    </row>
    <row r="2082" spans="5:7" x14ac:dyDescent="0.3">
      <c r="E2082" s="10" t="str">
        <f>IFERROR(VLOOKUP(D2082,Database!B:I,4,FALSE),"")</f>
        <v/>
      </c>
      <c r="F2082" s="11"/>
      <c r="G2082" s="2" t="str">
        <f>IFERROR(VLOOKUP(D2082,Database!B:I,2,FALSE)*F2082/1000,"")</f>
        <v/>
      </c>
    </row>
    <row r="2083" spans="5:7" x14ac:dyDescent="0.3">
      <c r="E2083" s="10" t="str">
        <f>IFERROR(VLOOKUP(D2083,Database!B:I,4,FALSE),"")</f>
        <v/>
      </c>
      <c r="F2083" s="11"/>
      <c r="G2083" s="2" t="str">
        <f>IFERROR(VLOOKUP(D2083,Database!B:I,2,FALSE)*F2083/1000,"")</f>
        <v/>
      </c>
    </row>
    <row r="2084" spans="5:7" x14ac:dyDescent="0.3">
      <c r="E2084" s="10" t="str">
        <f>IFERROR(VLOOKUP(D2084,Database!B:I,4,FALSE),"")</f>
        <v/>
      </c>
      <c r="F2084" s="11"/>
      <c r="G2084" s="2" t="str">
        <f>IFERROR(VLOOKUP(D2084,Database!B:I,2,FALSE)*F2084/1000,"")</f>
        <v/>
      </c>
    </row>
    <row r="2085" spans="5:7" x14ac:dyDescent="0.3">
      <c r="E2085" s="10" t="str">
        <f>IFERROR(VLOOKUP(D2085,Database!B:I,4,FALSE),"")</f>
        <v/>
      </c>
      <c r="F2085" s="11"/>
      <c r="G2085" s="2" t="str">
        <f>IFERROR(VLOOKUP(D2085,Database!B:I,2,FALSE)*F2085/1000,"")</f>
        <v/>
      </c>
    </row>
    <row r="2086" spans="5:7" x14ac:dyDescent="0.3">
      <c r="E2086" s="10" t="str">
        <f>IFERROR(VLOOKUP(D2086,Database!B:I,4,FALSE),"")</f>
        <v/>
      </c>
      <c r="F2086" s="11"/>
      <c r="G2086" s="2" t="str">
        <f>IFERROR(VLOOKUP(D2086,Database!B:I,2,FALSE)*F2086/1000,"")</f>
        <v/>
      </c>
    </row>
    <row r="2087" spans="5:7" x14ac:dyDescent="0.3">
      <c r="E2087" s="10" t="str">
        <f>IFERROR(VLOOKUP(D2087,Database!B:I,4,FALSE),"")</f>
        <v/>
      </c>
      <c r="F2087" s="11"/>
      <c r="G2087" s="2" t="str">
        <f>IFERROR(VLOOKUP(D2087,Database!B:I,2,FALSE)*F2087/1000,"")</f>
        <v/>
      </c>
    </row>
    <row r="2088" spans="5:7" x14ac:dyDescent="0.3">
      <c r="E2088" s="10" t="str">
        <f>IFERROR(VLOOKUP(D2088,Database!B:I,4,FALSE),"")</f>
        <v/>
      </c>
      <c r="F2088" s="11"/>
      <c r="G2088" s="2" t="str">
        <f>IFERROR(VLOOKUP(D2088,Database!B:I,2,FALSE)*F2088/1000,"")</f>
        <v/>
      </c>
    </row>
    <row r="2089" spans="5:7" x14ac:dyDescent="0.3">
      <c r="E2089" s="10" t="str">
        <f>IFERROR(VLOOKUP(D2089,Database!B:I,4,FALSE),"")</f>
        <v/>
      </c>
      <c r="F2089" s="11"/>
      <c r="G2089" s="2" t="str">
        <f>IFERROR(VLOOKUP(D2089,Database!B:I,2,FALSE)*F2089/1000,"")</f>
        <v/>
      </c>
    </row>
    <row r="2090" spans="5:7" x14ac:dyDescent="0.3">
      <c r="E2090" s="10" t="str">
        <f>IFERROR(VLOOKUP(D2090,Database!B:I,4,FALSE),"")</f>
        <v/>
      </c>
      <c r="F2090" s="11"/>
      <c r="G2090" s="2" t="str">
        <f>IFERROR(VLOOKUP(D2090,Database!B:I,2,FALSE)*F2090/1000,"")</f>
        <v/>
      </c>
    </row>
    <row r="2091" spans="5:7" x14ac:dyDescent="0.3">
      <c r="E2091" s="10" t="str">
        <f>IFERROR(VLOOKUP(D2091,Database!B:I,4,FALSE),"")</f>
        <v/>
      </c>
      <c r="F2091" s="11"/>
      <c r="G2091" s="2" t="str">
        <f>IFERROR(VLOOKUP(D2091,Database!B:I,2,FALSE)*F2091/1000,"")</f>
        <v/>
      </c>
    </row>
    <row r="2092" spans="5:7" x14ac:dyDescent="0.3">
      <c r="E2092" s="10" t="str">
        <f>IFERROR(VLOOKUP(D2092,Database!B:I,4,FALSE),"")</f>
        <v/>
      </c>
      <c r="F2092" s="11"/>
      <c r="G2092" s="2" t="str">
        <f>IFERROR(VLOOKUP(D2092,Database!B:I,2,FALSE)*F2092/1000,"")</f>
        <v/>
      </c>
    </row>
    <row r="2093" spans="5:7" x14ac:dyDescent="0.3">
      <c r="E2093" s="10" t="str">
        <f>IFERROR(VLOOKUP(D2093,Database!B:I,4,FALSE),"")</f>
        <v/>
      </c>
      <c r="F2093" s="11"/>
      <c r="G2093" s="2" t="str">
        <f>IFERROR(VLOOKUP(D2093,Database!B:I,2,FALSE)*F2093/1000,"")</f>
        <v/>
      </c>
    </row>
    <row r="2094" spans="5:7" x14ac:dyDescent="0.3">
      <c r="E2094" s="10" t="str">
        <f>IFERROR(VLOOKUP(D2094,Database!B:I,4,FALSE),"")</f>
        <v/>
      </c>
      <c r="F2094" s="11"/>
      <c r="G2094" s="2" t="str">
        <f>IFERROR(VLOOKUP(D2094,Database!B:I,2,FALSE)*F2094/1000,"")</f>
        <v/>
      </c>
    </row>
    <row r="2095" spans="5:7" x14ac:dyDescent="0.3">
      <c r="E2095" s="10" t="str">
        <f>IFERROR(VLOOKUP(D2095,Database!B:I,4,FALSE),"")</f>
        <v/>
      </c>
      <c r="F2095" s="11"/>
      <c r="G2095" s="2" t="str">
        <f>IFERROR(VLOOKUP(D2095,Database!B:I,2,FALSE)*F2095/1000,"")</f>
        <v/>
      </c>
    </row>
    <row r="2096" spans="5:7" x14ac:dyDescent="0.3">
      <c r="E2096" s="10" t="str">
        <f>IFERROR(VLOOKUP(D2096,Database!B:I,4,FALSE),"")</f>
        <v/>
      </c>
      <c r="F2096" s="11"/>
      <c r="G2096" s="2" t="str">
        <f>IFERROR(VLOOKUP(D2096,Database!B:I,2,FALSE)*F2096/1000,"")</f>
        <v/>
      </c>
    </row>
    <row r="2097" spans="5:7" x14ac:dyDescent="0.3">
      <c r="E2097" s="10" t="str">
        <f>IFERROR(VLOOKUP(D2097,Database!B:I,4,FALSE),"")</f>
        <v/>
      </c>
      <c r="F2097" s="11"/>
      <c r="G2097" s="2" t="str">
        <f>IFERROR(VLOOKUP(D2097,Database!B:I,2,FALSE)*F2097/1000,"")</f>
        <v/>
      </c>
    </row>
    <row r="2098" spans="5:7" x14ac:dyDescent="0.3">
      <c r="E2098" s="10" t="str">
        <f>IFERROR(VLOOKUP(D2098,Database!B:I,4,FALSE),"")</f>
        <v/>
      </c>
      <c r="F2098" s="11"/>
      <c r="G2098" s="2" t="str">
        <f>IFERROR(VLOOKUP(D2098,Database!B:I,2,FALSE)*F2098/1000,"")</f>
        <v/>
      </c>
    </row>
    <row r="2099" spans="5:7" x14ac:dyDescent="0.3">
      <c r="E2099" s="10" t="str">
        <f>IFERROR(VLOOKUP(D2099,Database!B:I,4,FALSE),"")</f>
        <v/>
      </c>
      <c r="F2099" s="11"/>
      <c r="G2099" s="2" t="str">
        <f>IFERROR(VLOOKUP(D2099,Database!B:I,2,FALSE)*F2099/1000,"")</f>
        <v/>
      </c>
    </row>
    <row r="2100" spans="5:7" x14ac:dyDescent="0.3">
      <c r="E2100" s="10" t="str">
        <f>IFERROR(VLOOKUP(D2100,Database!B:I,4,FALSE),"")</f>
        <v/>
      </c>
      <c r="F2100" s="11"/>
      <c r="G2100" s="2" t="str">
        <f>IFERROR(VLOOKUP(D2100,Database!B:I,2,FALSE)*F2100/1000,"")</f>
        <v/>
      </c>
    </row>
    <row r="2101" spans="5:7" x14ac:dyDescent="0.3">
      <c r="E2101" s="10" t="str">
        <f>IFERROR(VLOOKUP(D2101,Database!B:I,4,FALSE),"")</f>
        <v/>
      </c>
      <c r="F2101" s="11"/>
      <c r="G2101" s="2" t="str">
        <f>IFERROR(VLOOKUP(D2101,Database!B:I,2,FALSE)*F2101/1000,"")</f>
        <v/>
      </c>
    </row>
    <row r="2102" spans="5:7" x14ac:dyDescent="0.3">
      <c r="E2102" s="10" t="str">
        <f>IFERROR(VLOOKUP(D2102,Database!B:I,4,FALSE),"")</f>
        <v/>
      </c>
      <c r="F2102" s="11"/>
      <c r="G2102" s="2" t="str">
        <f>IFERROR(VLOOKUP(D2102,Database!B:I,2,FALSE)*F2102/1000,"")</f>
        <v/>
      </c>
    </row>
    <row r="2103" spans="5:7" x14ac:dyDescent="0.3">
      <c r="E2103" s="10" t="str">
        <f>IFERROR(VLOOKUP(D2103,Database!B:I,4,FALSE),"")</f>
        <v/>
      </c>
      <c r="F2103" s="11"/>
      <c r="G2103" s="2" t="str">
        <f>IFERROR(VLOOKUP(D2103,Database!B:I,2,FALSE)*F2103/1000,"")</f>
        <v/>
      </c>
    </row>
    <row r="2104" spans="5:7" x14ac:dyDescent="0.3">
      <c r="E2104" s="10" t="str">
        <f>IFERROR(VLOOKUP(D2104,Database!B:I,4,FALSE),"")</f>
        <v/>
      </c>
      <c r="F2104" s="11"/>
      <c r="G2104" s="2" t="str">
        <f>IFERROR(VLOOKUP(D2104,Database!B:I,2,FALSE)*F2104/1000,"")</f>
        <v/>
      </c>
    </row>
    <row r="2105" spans="5:7" x14ac:dyDescent="0.3">
      <c r="E2105" s="10" t="str">
        <f>IFERROR(VLOOKUP(D2105,Database!B:I,4,FALSE),"")</f>
        <v/>
      </c>
      <c r="F2105" s="11"/>
      <c r="G2105" s="2" t="str">
        <f>IFERROR(VLOOKUP(D2105,Database!B:I,2,FALSE)*F2105/1000,"")</f>
        <v/>
      </c>
    </row>
    <row r="2106" spans="5:7" x14ac:dyDescent="0.3">
      <c r="E2106" s="10" t="str">
        <f>IFERROR(VLOOKUP(D2106,Database!B:I,4,FALSE),"")</f>
        <v/>
      </c>
      <c r="F2106" s="11"/>
      <c r="G2106" s="2" t="str">
        <f>IFERROR(VLOOKUP(D2106,Database!B:I,2,FALSE)*F2106/1000,"")</f>
        <v/>
      </c>
    </row>
    <row r="2107" spans="5:7" x14ac:dyDescent="0.3">
      <c r="E2107" s="10" t="str">
        <f>IFERROR(VLOOKUP(D2107,Database!B:I,4,FALSE),"")</f>
        <v/>
      </c>
      <c r="F2107" s="11"/>
      <c r="G2107" s="2" t="str">
        <f>IFERROR(VLOOKUP(D2107,Database!B:I,2,FALSE)*F2107/1000,"")</f>
        <v/>
      </c>
    </row>
    <row r="2108" spans="5:7" x14ac:dyDescent="0.3">
      <c r="E2108" s="10" t="str">
        <f>IFERROR(VLOOKUP(D2108,Database!B:I,4,FALSE),"")</f>
        <v/>
      </c>
      <c r="F2108" s="11"/>
      <c r="G2108" s="2" t="str">
        <f>IFERROR(VLOOKUP(D2108,Database!B:I,2,FALSE)*F2108/1000,"")</f>
        <v/>
      </c>
    </row>
    <row r="2109" spans="5:7" x14ac:dyDescent="0.3">
      <c r="E2109" s="10" t="str">
        <f>IFERROR(VLOOKUP(D2109,Database!B:I,4,FALSE),"")</f>
        <v/>
      </c>
      <c r="F2109" s="11"/>
      <c r="G2109" s="2" t="str">
        <f>IFERROR(VLOOKUP(D2109,Database!B:I,2,FALSE)*F2109/1000,"")</f>
        <v/>
      </c>
    </row>
    <row r="2110" spans="5:7" x14ac:dyDescent="0.3">
      <c r="E2110" s="10" t="str">
        <f>IFERROR(VLOOKUP(D2110,Database!B:I,4,FALSE),"")</f>
        <v/>
      </c>
      <c r="F2110" s="11"/>
      <c r="G2110" s="2" t="str">
        <f>IFERROR(VLOOKUP(D2110,Database!B:I,2,FALSE)*F2110/1000,"")</f>
        <v/>
      </c>
    </row>
    <row r="2111" spans="5:7" x14ac:dyDescent="0.3">
      <c r="E2111" s="10" t="str">
        <f>IFERROR(VLOOKUP(D2111,Database!B:I,4,FALSE),"")</f>
        <v/>
      </c>
      <c r="F2111" s="11"/>
      <c r="G2111" s="2" t="str">
        <f>IFERROR(VLOOKUP(D2111,Database!B:I,2,FALSE)*F2111/1000,"")</f>
        <v/>
      </c>
    </row>
    <row r="2112" spans="5:7" x14ac:dyDescent="0.3">
      <c r="E2112" s="10" t="str">
        <f>IFERROR(VLOOKUP(D2112,Database!B:I,4,FALSE),"")</f>
        <v/>
      </c>
      <c r="F2112" s="11"/>
      <c r="G2112" s="2" t="str">
        <f>IFERROR(VLOOKUP(D2112,Database!B:I,2,FALSE)*F2112/1000,"")</f>
        <v/>
      </c>
    </row>
    <row r="2113" spans="5:7" x14ac:dyDescent="0.3">
      <c r="E2113" s="10" t="str">
        <f>IFERROR(VLOOKUP(D2113,Database!B:I,4,FALSE),"")</f>
        <v/>
      </c>
      <c r="F2113" s="11"/>
      <c r="G2113" s="2" t="str">
        <f>IFERROR(VLOOKUP(D2113,Database!B:I,2,FALSE)*F2113/1000,"")</f>
        <v/>
      </c>
    </row>
    <row r="2114" spans="5:7" x14ac:dyDescent="0.3">
      <c r="E2114" s="10" t="str">
        <f>IFERROR(VLOOKUP(D2114,Database!B:I,4,FALSE),"")</f>
        <v/>
      </c>
      <c r="F2114" s="11"/>
      <c r="G2114" s="2" t="str">
        <f>IFERROR(VLOOKUP(D2114,Database!B:I,2,FALSE)*F2114/1000,"")</f>
        <v/>
      </c>
    </row>
    <row r="2115" spans="5:7" x14ac:dyDescent="0.3">
      <c r="E2115" s="10" t="str">
        <f>IFERROR(VLOOKUP(D2115,Database!B:I,4,FALSE),"")</f>
        <v/>
      </c>
      <c r="F2115" s="11"/>
      <c r="G2115" s="2" t="str">
        <f>IFERROR(VLOOKUP(D2115,Database!B:I,2,FALSE)*F2115/1000,"")</f>
        <v/>
      </c>
    </row>
    <row r="2116" spans="5:7" x14ac:dyDescent="0.3">
      <c r="E2116" s="10" t="str">
        <f>IFERROR(VLOOKUP(D2116,Database!B:I,4,FALSE),"")</f>
        <v/>
      </c>
      <c r="F2116" s="11"/>
      <c r="G2116" s="2" t="str">
        <f>IFERROR(VLOOKUP(D2116,Database!B:I,2,FALSE)*F2116/1000,"")</f>
        <v/>
      </c>
    </row>
    <row r="2117" spans="5:7" x14ac:dyDescent="0.3">
      <c r="E2117" s="10" t="str">
        <f>IFERROR(VLOOKUP(D2117,Database!B:I,4,FALSE),"")</f>
        <v/>
      </c>
      <c r="F2117" s="11"/>
      <c r="G2117" s="2" t="str">
        <f>IFERROR(VLOOKUP(D2117,Database!B:I,2,FALSE)*F2117/1000,"")</f>
        <v/>
      </c>
    </row>
    <row r="2118" spans="5:7" x14ac:dyDescent="0.3">
      <c r="E2118" s="10" t="str">
        <f>IFERROR(VLOOKUP(D2118,Database!B:I,4,FALSE),"")</f>
        <v/>
      </c>
      <c r="F2118" s="11"/>
      <c r="G2118" s="2" t="str">
        <f>IFERROR(VLOOKUP(D2118,Database!B:I,2,FALSE)*F2118/1000,"")</f>
        <v/>
      </c>
    </row>
    <row r="2119" spans="5:7" x14ac:dyDescent="0.3">
      <c r="E2119" s="10" t="str">
        <f>IFERROR(VLOOKUP(D2119,Database!B:I,4,FALSE),"")</f>
        <v/>
      </c>
      <c r="F2119" s="11"/>
      <c r="G2119" s="2" t="str">
        <f>IFERROR(VLOOKUP(D2119,Database!B:I,2,FALSE)*F2119/1000,"")</f>
        <v/>
      </c>
    </row>
    <row r="2120" spans="5:7" x14ac:dyDescent="0.3">
      <c r="E2120" s="10" t="str">
        <f>IFERROR(VLOOKUP(D2120,Database!B:I,4,FALSE),"")</f>
        <v/>
      </c>
      <c r="F2120" s="11"/>
      <c r="G2120" s="2" t="str">
        <f>IFERROR(VLOOKUP(D2120,Database!B:I,2,FALSE)*F2120/1000,"")</f>
        <v/>
      </c>
    </row>
    <row r="2121" spans="5:7" x14ac:dyDescent="0.3">
      <c r="E2121" s="10" t="str">
        <f>IFERROR(VLOOKUP(D2121,Database!B:I,4,FALSE),"")</f>
        <v/>
      </c>
      <c r="F2121" s="11"/>
      <c r="G2121" s="2" t="str">
        <f>IFERROR(VLOOKUP(D2121,Database!B:I,2,FALSE)*F2121/1000,"")</f>
        <v/>
      </c>
    </row>
    <row r="2122" spans="5:7" x14ac:dyDescent="0.3">
      <c r="E2122" s="10" t="str">
        <f>IFERROR(VLOOKUP(D2122,Database!B:I,4,FALSE),"")</f>
        <v/>
      </c>
      <c r="F2122" s="11"/>
      <c r="G2122" s="2" t="str">
        <f>IFERROR(VLOOKUP(D2122,Database!B:I,2,FALSE)*F2122/1000,"")</f>
        <v/>
      </c>
    </row>
    <row r="2123" spans="5:7" x14ac:dyDescent="0.3">
      <c r="E2123" s="10" t="str">
        <f>IFERROR(VLOOKUP(D2123,Database!B:I,4,FALSE),"")</f>
        <v/>
      </c>
      <c r="F2123" s="11"/>
      <c r="G2123" s="2" t="str">
        <f>IFERROR(VLOOKUP(D2123,Database!B:I,2,FALSE)*F2123/1000,"")</f>
        <v/>
      </c>
    </row>
    <row r="2124" spans="5:7" x14ac:dyDescent="0.3">
      <c r="E2124" s="10" t="str">
        <f>IFERROR(VLOOKUP(D2124,Database!B:I,4,FALSE),"")</f>
        <v/>
      </c>
      <c r="F2124" s="11"/>
      <c r="G2124" s="2" t="str">
        <f>IFERROR(VLOOKUP(D2124,Database!B:I,2,FALSE)*F2124/1000,"")</f>
        <v/>
      </c>
    </row>
    <row r="2125" spans="5:7" x14ac:dyDescent="0.3">
      <c r="E2125" s="10" t="str">
        <f>IFERROR(VLOOKUP(D2125,Database!B:I,4,FALSE),"")</f>
        <v/>
      </c>
      <c r="F2125" s="11"/>
      <c r="G2125" s="2" t="str">
        <f>IFERROR(VLOOKUP(D2125,Database!B:I,2,FALSE)*F2125/1000,"")</f>
        <v/>
      </c>
    </row>
    <row r="2126" spans="5:7" x14ac:dyDescent="0.3">
      <c r="E2126" s="10" t="str">
        <f>IFERROR(VLOOKUP(D2126,Database!B:I,4,FALSE),"")</f>
        <v/>
      </c>
      <c r="F2126" s="11"/>
      <c r="G2126" s="2" t="str">
        <f>IFERROR(VLOOKUP(D2126,Database!B:I,2,FALSE)*F2126/1000,"")</f>
        <v/>
      </c>
    </row>
    <row r="2127" spans="5:7" x14ac:dyDescent="0.3">
      <c r="E2127" s="10" t="str">
        <f>IFERROR(VLOOKUP(D2127,Database!B:I,4,FALSE),"")</f>
        <v/>
      </c>
      <c r="F2127" s="11"/>
      <c r="G2127" s="2" t="str">
        <f>IFERROR(VLOOKUP(D2127,Database!B:I,2,FALSE)*F2127/1000,"")</f>
        <v/>
      </c>
    </row>
    <row r="2128" spans="5:7" x14ac:dyDescent="0.3">
      <c r="E2128" s="10" t="str">
        <f>IFERROR(VLOOKUP(D2128,Database!B:I,4,FALSE),"")</f>
        <v/>
      </c>
      <c r="F2128" s="11"/>
      <c r="G2128" s="2" t="str">
        <f>IFERROR(VLOOKUP(D2128,Database!B:I,2,FALSE)*F2128/1000,"")</f>
        <v/>
      </c>
    </row>
    <row r="2129" spans="5:7" x14ac:dyDescent="0.3">
      <c r="E2129" s="10" t="str">
        <f>IFERROR(VLOOKUP(D2129,Database!B:I,4,FALSE),"")</f>
        <v/>
      </c>
      <c r="F2129" s="11"/>
      <c r="G2129" s="2" t="str">
        <f>IFERROR(VLOOKUP(D2129,Database!B:I,2,FALSE)*F2129/1000,"")</f>
        <v/>
      </c>
    </row>
    <row r="2130" spans="5:7" x14ac:dyDescent="0.3">
      <c r="E2130" s="10" t="str">
        <f>IFERROR(VLOOKUP(D2130,Database!B:I,4,FALSE),"")</f>
        <v/>
      </c>
      <c r="F2130" s="11"/>
      <c r="G2130" s="2" t="str">
        <f>IFERROR(VLOOKUP(D2130,Database!B:I,2,FALSE)*F2130/1000,"")</f>
        <v/>
      </c>
    </row>
    <row r="2131" spans="5:7" x14ac:dyDescent="0.3">
      <c r="E2131" s="10" t="str">
        <f>IFERROR(VLOOKUP(D2131,Database!B:I,4,FALSE),"")</f>
        <v/>
      </c>
      <c r="F2131" s="11"/>
      <c r="G2131" s="2" t="str">
        <f>IFERROR(VLOOKUP(D2131,Database!B:I,2,FALSE)*F2131/1000,"")</f>
        <v/>
      </c>
    </row>
    <row r="2132" spans="5:7" x14ac:dyDescent="0.3">
      <c r="E2132" s="10" t="str">
        <f>IFERROR(VLOOKUP(D2132,Database!B:I,4,FALSE),"")</f>
        <v/>
      </c>
      <c r="F2132" s="11"/>
      <c r="G2132" s="2" t="str">
        <f>IFERROR(VLOOKUP(D2132,Database!B:I,2,FALSE)*F2132/1000,"")</f>
        <v/>
      </c>
    </row>
    <row r="2133" spans="5:7" x14ac:dyDescent="0.3">
      <c r="E2133" s="10" t="str">
        <f>IFERROR(VLOOKUP(D2133,Database!B:I,4,FALSE),"")</f>
        <v/>
      </c>
      <c r="F2133" s="11"/>
      <c r="G2133" s="2" t="str">
        <f>IFERROR(VLOOKUP(D2133,Database!B:I,2,FALSE)*F2133/1000,"")</f>
        <v/>
      </c>
    </row>
    <row r="2134" spans="5:7" x14ac:dyDescent="0.3">
      <c r="E2134" s="10" t="str">
        <f>IFERROR(VLOOKUP(D2134,Database!B:I,4,FALSE),"")</f>
        <v/>
      </c>
      <c r="F2134" s="11"/>
      <c r="G2134" s="2" t="str">
        <f>IFERROR(VLOOKUP(D2134,Database!B:I,2,FALSE)*F2134/1000,"")</f>
        <v/>
      </c>
    </row>
    <row r="2135" spans="5:7" x14ac:dyDescent="0.3">
      <c r="E2135" s="10" t="str">
        <f>IFERROR(VLOOKUP(D2135,Database!B:I,4,FALSE),"")</f>
        <v/>
      </c>
      <c r="F2135" s="11"/>
      <c r="G2135" s="2" t="str">
        <f>IFERROR(VLOOKUP(D2135,Database!B:I,2,FALSE)*F2135/1000,"")</f>
        <v/>
      </c>
    </row>
    <row r="2136" spans="5:7" x14ac:dyDescent="0.3">
      <c r="E2136" s="10" t="str">
        <f>IFERROR(VLOOKUP(D2136,Database!B:I,4,FALSE),"")</f>
        <v/>
      </c>
      <c r="F2136" s="11"/>
      <c r="G2136" s="2" t="str">
        <f>IFERROR(VLOOKUP(D2136,Database!B:I,2,FALSE)*F2136/1000,"")</f>
        <v/>
      </c>
    </row>
    <row r="2137" spans="5:7" x14ac:dyDescent="0.3">
      <c r="E2137" s="10" t="str">
        <f>IFERROR(VLOOKUP(D2137,Database!B:I,4,FALSE),"")</f>
        <v/>
      </c>
      <c r="F2137" s="11"/>
      <c r="G2137" s="2" t="str">
        <f>IFERROR(VLOOKUP(D2137,Database!B:I,2,FALSE)*F2137/1000,"")</f>
        <v/>
      </c>
    </row>
    <row r="2138" spans="5:7" x14ac:dyDescent="0.3">
      <c r="E2138" s="10" t="str">
        <f>IFERROR(VLOOKUP(D2138,Database!B:I,4,FALSE),"")</f>
        <v/>
      </c>
      <c r="F2138" s="11"/>
      <c r="G2138" s="2" t="str">
        <f>IFERROR(VLOOKUP(D2138,Database!B:I,2,FALSE)*F2138/1000,"")</f>
        <v/>
      </c>
    </row>
    <row r="2139" spans="5:7" x14ac:dyDescent="0.3">
      <c r="E2139" s="10" t="str">
        <f>IFERROR(VLOOKUP(D2139,Database!B:I,4,FALSE),"")</f>
        <v/>
      </c>
      <c r="F2139" s="11"/>
      <c r="G2139" s="2" t="str">
        <f>IFERROR(VLOOKUP(D2139,Database!B:I,2,FALSE)*F2139/1000,"")</f>
        <v/>
      </c>
    </row>
    <row r="2140" spans="5:7" x14ac:dyDescent="0.3">
      <c r="E2140" s="10" t="str">
        <f>IFERROR(VLOOKUP(D2140,Database!B:I,4,FALSE),"")</f>
        <v/>
      </c>
      <c r="F2140" s="11"/>
      <c r="G2140" s="2" t="str">
        <f>IFERROR(VLOOKUP(D2140,Database!B:I,2,FALSE)*F2140/1000,"")</f>
        <v/>
      </c>
    </row>
    <row r="2141" spans="5:7" x14ac:dyDescent="0.3">
      <c r="E2141" s="10" t="str">
        <f>IFERROR(VLOOKUP(D2141,Database!B:I,4,FALSE),"")</f>
        <v/>
      </c>
      <c r="F2141" s="11"/>
      <c r="G2141" s="2" t="str">
        <f>IFERROR(VLOOKUP(D2141,Database!B:I,2,FALSE)*F2141/1000,"")</f>
        <v/>
      </c>
    </row>
    <row r="2142" spans="5:7" x14ac:dyDescent="0.3">
      <c r="E2142" s="10" t="str">
        <f>IFERROR(VLOOKUP(D2142,Database!B:I,4,FALSE),"")</f>
        <v/>
      </c>
      <c r="F2142" s="11"/>
      <c r="G2142" s="2" t="str">
        <f>IFERROR(VLOOKUP(D2142,Database!B:I,2,FALSE)*F2142/1000,"")</f>
        <v/>
      </c>
    </row>
    <row r="2143" spans="5:7" x14ac:dyDescent="0.3">
      <c r="E2143" s="10" t="str">
        <f>IFERROR(VLOOKUP(D2143,Database!B:I,4,FALSE),"")</f>
        <v/>
      </c>
      <c r="F2143" s="11"/>
      <c r="G2143" s="2" t="str">
        <f>IFERROR(VLOOKUP(D2143,Database!B:I,2,FALSE)*F2143/1000,"")</f>
        <v/>
      </c>
    </row>
    <row r="2144" spans="5:7" x14ac:dyDescent="0.3">
      <c r="E2144" s="10" t="str">
        <f>IFERROR(VLOOKUP(D2144,Database!B:I,4,FALSE),"")</f>
        <v/>
      </c>
      <c r="F2144" s="11"/>
      <c r="G2144" s="2" t="str">
        <f>IFERROR(VLOOKUP(D2144,Database!B:I,2,FALSE)*F2144/1000,"")</f>
        <v/>
      </c>
    </row>
    <row r="2145" spans="5:7" x14ac:dyDescent="0.3">
      <c r="E2145" s="10" t="str">
        <f>IFERROR(VLOOKUP(D2145,Database!B:I,4,FALSE),"")</f>
        <v/>
      </c>
      <c r="F2145" s="11"/>
      <c r="G2145" s="2" t="str">
        <f>IFERROR(VLOOKUP(D2145,Database!B:I,2,FALSE)*F2145/1000,"")</f>
        <v/>
      </c>
    </row>
    <row r="2146" spans="5:7" x14ac:dyDescent="0.3">
      <c r="E2146" s="10" t="str">
        <f>IFERROR(VLOOKUP(D2146,Database!B:I,4,FALSE),"")</f>
        <v/>
      </c>
      <c r="F2146" s="11"/>
      <c r="G2146" s="2" t="str">
        <f>IFERROR(VLOOKUP(D2146,Database!B:I,2,FALSE)*F2146/1000,"")</f>
        <v/>
      </c>
    </row>
    <row r="2147" spans="5:7" x14ac:dyDescent="0.3">
      <c r="E2147" s="10" t="str">
        <f>IFERROR(VLOOKUP(D2147,Database!B:I,4,FALSE),"")</f>
        <v/>
      </c>
      <c r="F2147" s="11"/>
      <c r="G2147" s="2" t="str">
        <f>IFERROR(VLOOKUP(D2147,Database!B:I,2,FALSE)*F2147/1000,"")</f>
        <v/>
      </c>
    </row>
    <row r="2148" spans="5:7" x14ac:dyDescent="0.3">
      <c r="E2148" s="10" t="str">
        <f>IFERROR(VLOOKUP(D2148,Database!B:I,4,FALSE),"")</f>
        <v/>
      </c>
      <c r="F2148" s="11"/>
      <c r="G2148" s="2" t="str">
        <f>IFERROR(VLOOKUP(D2148,Database!B:I,2,FALSE)*F2148/1000,"")</f>
        <v/>
      </c>
    </row>
    <row r="2149" spans="5:7" x14ac:dyDescent="0.3">
      <c r="E2149" s="10" t="str">
        <f>IFERROR(VLOOKUP(D2149,Database!B:I,4,FALSE),"")</f>
        <v/>
      </c>
      <c r="F2149" s="11"/>
      <c r="G2149" s="2" t="str">
        <f>IFERROR(VLOOKUP(D2149,Database!B:I,2,FALSE)*F2149/1000,"")</f>
        <v/>
      </c>
    </row>
    <row r="2150" spans="5:7" x14ac:dyDescent="0.3">
      <c r="E2150" s="10" t="str">
        <f>IFERROR(VLOOKUP(D2150,Database!B:I,4,FALSE),"")</f>
        <v/>
      </c>
      <c r="F2150" s="11"/>
      <c r="G2150" s="2" t="str">
        <f>IFERROR(VLOOKUP(D2150,Database!B:I,2,FALSE)*F2150/1000,"")</f>
        <v/>
      </c>
    </row>
    <row r="2151" spans="5:7" x14ac:dyDescent="0.3">
      <c r="E2151" s="10" t="str">
        <f>IFERROR(VLOOKUP(D2151,Database!B:I,4,FALSE),"")</f>
        <v/>
      </c>
      <c r="F2151" s="11"/>
      <c r="G2151" s="2" t="str">
        <f>IFERROR(VLOOKUP(D2151,Database!B:I,2,FALSE)*F2151/1000,"")</f>
        <v/>
      </c>
    </row>
    <row r="2152" spans="5:7" x14ac:dyDescent="0.3">
      <c r="E2152" s="10" t="str">
        <f>IFERROR(VLOOKUP(D2152,Database!B:I,4,FALSE),"")</f>
        <v/>
      </c>
      <c r="F2152" s="11"/>
      <c r="G2152" s="2" t="str">
        <f>IFERROR(VLOOKUP(D2152,Database!B:I,2,FALSE)*F2152/1000,"")</f>
        <v/>
      </c>
    </row>
    <row r="2153" spans="5:7" x14ac:dyDescent="0.3">
      <c r="E2153" s="10" t="str">
        <f>IFERROR(VLOOKUP(D2153,Database!B:I,4,FALSE),"")</f>
        <v/>
      </c>
      <c r="F2153" s="11"/>
      <c r="G2153" s="2" t="str">
        <f>IFERROR(VLOOKUP(D2153,Database!B:I,2,FALSE)*F2153/1000,"")</f>
        <v/>
      </c>
    </row>
    <row r="2154" spans="5:7" x14ac:dyDescent="0.3">
      <c r="E2154" s="10" t="str">
        <f>IFERROR(VLOOKUP(D2154,Database!B:I,4,FALSE),"")</f>
        <v/>
      </c>
      <c r="F2154" s="11"/>
      <c r="G2154" s="2" t="str">
        <f>IFERROR(VLOOKUP(D2154,Database!B:I,2,FALSE)*F2154/1000,"")</f>
        <v/>
      </c>
    </row>
    <row r="2155" spans="5:7" x14ac:dyDescent="0.3">
      <c r="E2155" s="10" t="str">
        <f>IFERROR(VLOOKUP(D2155,Database!B:I,4,FALSE),"")</f>
        <v/>
      </c>
      <c r="F2155" s="11"/>
      <c r="G2155" s="2" t="str">
        <f>IFERROR(VLOOKUP(D2155,Database!B:I,2,FALSE)*F2155/1000,"")</f>
        <v/>
      </c>
    </row>
    <row r="2156" spans="5:7" x14ac:dyDescent="0.3">
      <c r="E2156" s="10" t="str">
        <f>IFERROR(VLOOKUP(D2156,Database!B:I,4,FALSE),"")</f>
        <v/>
      </c>
      <c r="F2156" s="11"/>
      <c r="G2156" s="2" t="str">
        <f>IFERROR(VLOOKUP(D2156,Database!B:I,2,FALSE)*F2156/1000,"")</f>
        <v/>
      </c>
    </row>
    <row r="2157" spans="5:7" x14ac:dyDescent="0.3">
      <c r="E2157" s="10" t="str">
        <f>IFERROR(VLOOKUP(D2157,Database!B:I,4,FALSE),"")</f>
        <v/>
      </c>
      <c r="F2157" s="11"/>
      <c r="G2157" s="2" t="str">
        <f>IFERROR(VLOOKUP(D2157,Database!B:I,2,FALSE)*F2157/1000,"")</f>
        <v/>
      </c>
    </row>
    <row r="2158" spans="5:7" x14ac:dyDescent="0.3">
      <c r="E2158" s="10" t="str">
        <f>IFERROR(VLOOKUP(D2158,Database!B:I,4,FALSE),"")</f>
        <v/>
      </c>
      <c r="F2158" s="11"/>
      <c r="G2158" s="2" t="str">
        <f>IFERROR(VLOOKUP(D2158,Database!B:I,2,FALSE)*F2158/1000,"")</f>
        <v/>
      </c>
    </row>
    <row r="2159" spans="5:7" x14ac:dyDescent="0.3">
      <c r="E2159" s="10" t="str">
        <f>IFERROR(VLOOKUP(D2159,Database!B:I,4,FALSE),"")</f>
        <v/>
      </c>
      <c r="F2159" s="11"/>
      <c r="G2159" s="2" t="str">
        <f>IFERROR(VLOOKUP(D2159,Database!B:I,2,FALSE)*F2159/1000,"")</f>
        <v/>
      </c>
    </row>
    <row r="2160" spans="5:7" x14ac:dyDescent="0.3">
      <c r="E2160" s="10" t="str">
        <f>IFERROR(VLOOKUP(D2160,Database!B:I,4,FALSE),"")</f>
        <v/>
      </c>
      <c r="F2160" s="11"/>
      <c r="G2160" s="2" t="str">
        <f>IFERROR(VLOOKUP(D2160,Database!B:I,2,FALSE)*F2160/1000,"")</f>
        <v/>
      </c>
    </row>
    <row r="2161" spans="5:7" x14ac:dyDescent="0.3">
      <c r="E2161" s="10" t="str">
        <f>IFERROR(VLOOKUP(D2161,Database!B:I,4,FALSE),"")</f>
        <v/>
      </c>
      <c r="F2161" s="11"/>
      <c r="G2161" s="2" t="str">
        <f>IFERROR(VLOOKUP(D2161,Database!B:I,2,FALSE)*F2161/1000,"")</f>
        <v/>
      </c>
    </row>
    <row r="2162" spans="5:7" x14ac:dyDescent="0.3">
      <c r="E2162" s="10" t="str">
        <f>IFERROR(VLOOKUP(D2162,Database!B:I,4,FALSE),"")</f>
        <v/>
      </c>
      <c r="F2162" s="11"/>
      <c r="G2162" s="2" t="str">
        <f>IFERROR(VLOOKUP(D2162,Database!B:I,2,FALSE)*F2162/1000,"")</f>
        <v/>
      </c>
    </row>
    <row r="2163" spans="5:7" x14ac:dyDescent="0.3">
      <c r="E2163" s="10" t="str">
        <f>IFERROR(VLOOKUP(D2163,Database!B:I,4,FALSE),"")</f>
        <v/>
      </c>
      <c r="F2163" s="11"/>
      <c r="G2163" s="2" t="str">
        <f>IFERROR(VLOOKUP(D2163,Database!B:I,2,FALSE)*F2163/1000,"")</f>
        <v/>
      </c>
    </row>
    <row r="2164" spans="5:7" x14ac:dyDescent="0.3">
      <c r="E2164" s="10" t="str">
        <f>IFERROR(VLOOKUP(D2164,Database!B:I,4,FALSE),"")</f>
        <v/>
      </c>
      <c r="F2164" s="11"/>
      <c r="G2164" s="2" t="str">
        <f>IFERROR(VLOOKUP(D2164,Database!B:I,2,FALSE)*F2164/1000,"")</f>
        <v/>
      </c>
    </row>
    <row r="2165" spans="5:7" x14ac:dyDescent="0.3">
      <c r="E2165" s="10" t="str">
        <f>IFERROR(VLOOKUP(D2165,Database!B:I,4,FALSE),"")</f>
        <v/>
      </c>
      <c r="F2165" s="11"/>
      <c r="G2165" s="2" t="str">
        <f>IFERROR(VLOOKUP(D2165,Database!B:I,2,FALSE)*F2165/1000,"")</f>
        <v/>
      </c>
    </row>
    <row r="2166" spans="5:7" x14ac:dyDescent="0.3">
      <c r="E2166" s="10" t="str">
        <f>IFERROR(VLOOKUP(D2166,Database!B:I,4,FALSE),"")</f>
        <v/>
      </c>
      <c r="F2166" s="11"/>
      <c r="G2166" s="2" t="str">
        <f>IFERROR(VLOOKUP(D2166,Database!B:I,2,FALSE)*F2166/1000,"")</f>
        <v/>
      </c>
    </row>
    <row r="2167" spans="5:7" x14ac:dyDescent="0.3">
      <c r="E2167" s="10" t="str">
        <f>IFERROR(VLOOKUP(D2167,Database!B:I,4,FALSE),"")</f>
        <v/>
      </c>
      <c r="F2167" s="11"/>
      <c r="G2167" s="2" t="str">
        <f>IFERROR(VLOOKUP(D2167,Database!B:I,2,FALSE)*F2167/1000,"")</f>
        <v/>
      </c>
    </row>
    <row r="2168" spans="5:7" x14ac:dyDescent="0.3">
      <c r="E2168" s="10" t="str">
        <f>IFERROR(VLOOKUP(D2168,Database!B:I,4,FALSE),"")</f>
        <v/>
      </c>
      <c r="F2168" s="11"/>
      <c r="G2168" s="2" t="str">
        <f>IFERROR(VLOOKUP(D2168,Database!B:I,2,FALSE)*F2168/1000,"")</f>
        <v/>
      </c>
    </row>
    <row r="2169" spans="5:7" x14ac:dyDescent="0.3">
      <c r="E2169" s="10" t="str">
        <f>IFERROR(VLOOKUP(D2169,Database!B:I,4,FALSE),"")</f>
        <v/>
      </c>
      <c r="F2169" s="11"/>
      <c r="G2169" s="2" t="str">
        <f>IFERROR(VLOOKUP(D2169,Database!B:I,2,FALSE)*F2169/1000,"")</f>
        <v/>
      </c>
    </row>
    <row r="2170" spans="5:7" x14ac:dyDescent="0.3">
      <c r="E2170" s="10" t="str">
        <f>IFERROR(VLOOKUP(D2170,Database!B:I,4,FALSE),"")</f>
        <v/>
      </c>
      <c r="F2170" s="11"/>
      <c r="G2170" s="2" t="str">
        <f>IFERROR(VLOOKUP(D2170,Database!B:I,2,FALSE)*F2170/1000,"")</f>
        <v/>
      </c>
    </row>
    <row r="2171" spans="5:7" x14ac:dyDescent="0.3">
      <c r="E2171" s="10" t="str">
        <f>IFERROR(VLOOKUP(D2171,Database!B:I,4,FALSE),"")</f>
        <v/>
      </c>
      <c r="F2171" s="11"/>
      <c r="G2171" s="2" t="str">
        <f>IFERROR(VLOOKUP(D2171,Database!B:I,2,FALSE)*F2171/1000,"")</f>
        <v/>
      </c>
    </row>
    <row r="2172" spans="5:7" x14ac:dyDescent="0.3">
      <c r="E2172" s="10" t="str">
        <f>IFERROR(VLOOKUP(D2172,Database!B:I,4,FALSE),"")</f>
        <v/>
      </c>
      <c r="F2172" s="11"/>
      <c r="G2172" s="2" t="str">
        <f>IFERROR(VLOOKUP(D2172,Database!B:I,2,FALSE)*F2172/1000,"")</f>
        <v/>
      </c>
    </row>
    <row r="2173" spans="5:7" x14ac:dyDescent="0.3">
      <c r="E2173" s="10" t="str">
        <f>IFERROR(VLOOKUP(D2173,Database!B:I,4,FALSE),"")</f>
        <v/>
      </c>
      <c r="F2173" s="11"/>
      <c r="G2173" s="2" t="str">
        <f>IFERROR(VLOOKUP(D2173,Database!B:I,2,FALSE)*F2173/1000,"")</f>
        <v/>
      </c>
    </row>
    <row r="2174" spans="5:7" x14ac:dyDescent="0.3">
      <c r="E2174" s="10" t="str">
        <f>IFERROR(VLOOKUP(D2174,Database!B:I,4,FALSE),"")</f>
        <v/>
      </c>
      <c r="F2174" s="11"/>
      <c r="G2174" s="2" t="str">
        <f>IFERROR(VLOOKUP(D2174,Database!B:I,2,FALSE)*F2174/1000,"")</f>
        <v/>
      </c>
    </row>
    <row r="2175" spans="5:7" x14ac:dyDescent="0.3">
      <c r="E2175" s="10" t="str">
        <f>IFERROR(VLOOKUP(D2175,Database!B:I,4,FALSE),"")</f>
        <v/>
      </c>
      <c r="F2175" s="11"/>
      <c r="G2175" s="2" t="str">
        <f>IFERROR(VLOOKUP(D2175,Database!B:I,2,FALSE)*F2175/1000,"")</f>
        <v/>
      </c>
    </row>
    <row r="2176" spans="5:7" x14ac:dyDescent="0.3">
      <c r="E2176" s="10" t="str">
        <f>IFERROR(VLOOKUP(D2176,Database!B:I,4,FALSE),"")</f>
        <v/>
      </c>
      <c r="F2176" s="11"/>
      <c r="G2176" s="2" t="str">
        <f>IFERROR(VLOOKUP(D2176,Database!B:I,2,FALSE)*F2176/1000,"")</f>
        <v/>
      </c>
    </row>
    <row r="2177" spans="5:7" x14ac:dyDescent="0.3">
      <c r="E2177" s="10" t="str">
        <f>IFERROR(VLOOKUP(D2177,Database!B:I,4,FALSE),"")</f>
        <v/>
      </c>
      <c r="F2177" s="11"/>
      <c r="G2177" s="2" t="str">
        <f>IFERROR(VLOOKUP(D2177,Database!B:I,2,FALSE)*F2177/1000,"")</f>
        <v/>
      </c>
    </row>
    <row r="2178" spans="5:7" x14ac:dyDescent="0.3">
      <c r="E2178" s="10" t="str">
        <f>IFERROR(VLOOKUP(D2178,Database!B:I,4,FALSE),"")</f>
        <v/>
      </c>
      <c r="F2178" s="11"/>
      <c r="G2178" s="2" t="str">
        <f>IFERROR(VLOOKUP(D2178,Database!B:I,2,FALSE)*F2178/1000,"")</f>
        <v/>
      </c>
    </row>
    <row r="2179" spans="5:7" x14ac:dyDescent="0.3">
      <c r="E2179" s="10" t="str">
        <f>IFERROR(VLOOKUP(D2179,Database!B:I,4,FALSE),"")</f>
        <v/>
      </c>
      <c r="F2179" s="11"/>
      <c r="G2179" s="2" t="str">
        <f>IFERROR(VLOOKUP(D2179,Database!B:I,2,FALSE)*F2179/1000,"")</f>
        <v/>
      </c>
    </row>
    <row r="2180" spans="5:7" x14ac:dyDescent="0.3">
      <c r="E2180" s="10" t="str">
        <f>IFERROR(VLOOKUP(D2180,Database!B:I,4,FALSE),"")</f>
        <v/>
      </c>
      <c r="F2180" s="11"/>
      <c r="G2180" s="2" t="str">
        <f>IFERROR(VLOOKUP(D2180,Database!B:I,2,FALSE)*F2180/1000,"")</f>
        <v/>
      </c>
    </row>
    <row r="2181" spans="5:7" x14ac:dyDescent="0.3">
      <c r="E2181" s="10" t="str">
        <f>IFERROR(VLOOKUP(D2181,Database!B:I,4,FALSE),"")</f>
        <v/>
      </c>
      <c r="F2181" s="11"/>
      <c r="G2181" s="2" t="str">
        <f>IFERROR(VLOOKUP(D2181,Database!B:I,2,FALSE)*F2181/1000,"")</f>
        <v/>
      </c>
    </row>
    <row r="2182" spans="5:7" x14ac:dyDescent="0.3">
      <c r="E2182" s="10" t="str">
        <f>IFERROR(VLOOKUP(D2182,Database!B:I,4,FALSE),"")</f>
        <v/>
      </c>
      <c r="F2182" s="11"/>
      <c r="G2182" s="2" t="str">
        <f>IFERROR(VLOOKUP(D2182,Database!B:I,2,FALSE)*F2182/1000,"")</f>
        <v/>
      </c>
    </row>
    <row r="2183" spans="5:7" x14ac:dyDescent="0.3">
      <c r="E2183" s="10" t="str">
        <f>IFERROR(VLOOKUP(D2183,Database!B:I,4,FALSE),"")</f>
        <v/>
      </c>
      <c r="F2183" s="11"/>
      <c r="G2183" s="2" t="str">
        <f>IFERROR(VLOOKUP(D2183,Database!B:I,2,FALSE)*F2183/1000,"")</f>
        <v/>
      </c>
    </row>
    <row r="2184" spans="5:7" x14ac:dyDescent="0.3">
      <c r="E2184" s="10" t="str">
        <f>IFERROR(VLOOKUP(D2184,Database!B:I,4,FALSE),"")</f>
        <v/>
      </c>
      <c r="F2184" s="11"/>
      <c r="G2184" s="2" t="str">
        <f>IFERROR(VLOOKUP(D2184,Database!B:I,2,FALSE)*F2184/1000,"")</f>
        <v/>
      </c>
    </row>
    <row r="2185" spans="5:7" x14ac:dyDescent="0.3">
      <c r="E2185" s="10" t="str">
        <f>IFERROR(VLOOKUP(D2185,Database!B:I,4,FALSE),"")</f>
        <v/>
      </c>
      <c r="F2185" s="11"/>
      <c r="G2185" s="2" t="str">
        <f>IFERROR(VLOOKUP(D2185,Database!B:I,2,FALSE)*F2185/1000,"")</f>
        <v/>
      </c>
    </row>
    <row r="2186" spans="5:7" x14ac:dyDescent="0.3">
      <c r="E2186" s="10" t="str">
        <f>IFERROR(VLOOKUP(D2186,Database!B:I,4,FALSE),"")</f>
        <v/>
      </c>
      <c r="F2186" s="11"/>
      <c r="G2186" s="2" t="str">
        <f>IFERROR(VLOOKUP(D2186,Database!B:I,2,FALSE)*F2186/1000,"")</f>
        <v/>
      </c>
    </row>
    <row r="2187" spans="5:7" x14ac:dyDescent="0.3">
      <c r="E2187" s="10" t="str">
        <f>IFERROR(VLOOKUP(D2187,Database!B:I,4,FALSE),"")</f>
        <v/>
      </c>
      <c r="F2187" s="11"/>
      <c r="G2187" s="2" t="str">
        <f>IFERROR(VLOOKUP(D2187,Database!B:I,2,FALSE)*F2187/1000,"")</f>
        <v/>
      </c>
    </row>
    <row r="2188" spans="5:7" x14ac:dyDescent="0.3">
      <c r="E2188" s="10" t="str">
        <f>IFERROR(VLOOKUP(D2188,Database!B:I,4,FALSE),"")</f>
        <v/>
      </c>
      <c r="F2188" s="11"/>
      <c r="G2188" s="2" t="str">
        <f>IFERROR(VLOOKUP(D2188,Database!B:I,2,FALSE)*F2188/1000,"")</f>
        <v/>
      </c>
    </row>
    <row r="2189" spans="5:7" x14ac:dyDescent="0.3">
      <c r="E2189" s="10" t="str">
        <f>IFERROR(VLOOKUP(D2189,Database!B:I,4,FALSE),"")</f>
        <v/>
      </c>
      <c r="F2189" s="11"/>
      <c r="G2189" s="2" t="str">
        <f>IFERROR(VLOOKUP(D2189,Database!B:I,2,FALSE)*F2189/1000,"")</f>
        <v/>
      </c>
    </row>
    <row r="2190" spans="5:7" x14ac:dyDescent="0.3">
      <c r="E2190" s="10" t="str">
        <f>IFERROR(VLOOKUP(D2190,Database!B:I,4,FALSE),"")</f>
        <v/>
      </c>
      <c r="F2190" s="11"/>
      <c r="G2190" s="2" t="str">
        <f>IFERROR(VLOOKUP(D2190,Database!B:I,2,FALSE)*F2190/1000,"")</f>
        <v/>
      </c>
    </row>
    <row r="2191" spans="5:7" x14ac:dyDescent="0.3">
      <c r="E2191" s="10" t="str">
        <f>IFERROR(VLOOKUP(D2191,Database!B:I,4,FALSE),"")</f>
        <v/>
      </c>
      <c r="F2191" s="11"/>
      <c r="G2191" s="2" t="str">
        <f>IFERROR(VLOOKUP(D2191,Database!B:I,2,FALSE)*F2191/1000,"")</f>
        <v/>
      </c>
    </row>
    <row r="2192" spans="5:7" x14ac:dyDescent="0.3">
      <c r="E2192" s="10" t="str">
        <f>IFERROR(VLOOKUP(D2192,Database!B:I,4,FALSE),"")</f>
        <v/>
      </c>
      <c r="F2192" s="11"/>
      <c r="G2192" s="2" t="str">
        <f>IFERROR(VLOOKUP(D2192,Database!B:I,2,FALSE)*F2192/1000,"")</f>
        <v/>
      </c>
    </row>
    <row r="2193" spans="5:7" x14ac:dyDescent="0.3">
      <c r="E2193" s="10" t="str">
        <f>IFERROR(VLOOKUP(D2193,Database!B:I,4,FALSE),"")</f>
        <v/>
      </c>
      <c r="F2193" s="11"/>
      <c r="G2193" s="2" t="str">
        <f>IFERROR(VLOOKUP(D2193,Database!B:I,2,FALSE)*F2193/1000,"")</f>
        <v/>
      </c>
    </row>
    <row r="2194" spans="5:7" x14ac:dyDescent="0.3">
      <c r="E2194" s="10" t="str">
        <f>IFERROR(VLOOKUP(D2194,Database!B:I,4,FALSE),"")</f>
        <v/>
      </c>
      <c r="F2194" s="11"/>
      <c r="G2194" s="2" t="str">
        <f>IFERROR(VLOOKUP(D2194,Database!B:I,2,FALSE)*F2194/1000,"")</f>
        <v/>
      </c>
    </row>
    <row r="2195" spans="5:7" x14ac:dyDescent="0.3">
      <c r="E2195" s="10" t="str">
        <f>IFERROR(VLOOKUP(D2195,Database!B:I,4,FALSE),"")</f>
        <v/>
      </c>
      <c r="F2195" s="11"/>
      <c r="G2195" s="2" t="str">
        <f>IFERROR(VLOOKUP(D2195,Database!B:I,2,FALSE)*F2195/1000,"")</f>
        <v/>
      </c>
    </row>
    <row r="2196" spans="5:7" x14ac:dyDescent="0.3">
      <c r="E2196" s="10" t="str">
        <f>IFERROR(VLOOKUP(D2196,Database!B:I,4,FALSE),"")</f>
        <v/>
      </c>
      <c r="F2196" s="11"/>
      <c r="G2196" s="2" t="str">
        <f>IFERROR(VLOOKUP(D2196,Database!B:I,2,FALSE)*F2196/1000,"")</f>
        <v/>
      </c>
    </row>
    <row r="2197" spans="5:7" x14ac:dyDescent="0.3">
      <c r="E2197" s="10" t="str">
        <f>IFERROR(VLOOKUP(D2197,Database!B:I,4,FALSE),"")</f>
        <v/>
      </c>
      <c r="F2197" s="11"/>
      <c r="G2197" s="2" t="str">
        <f>IFERROR(VLOOKUP(D2197,Database!B:I,2,FALSE)*F2197/1000,"")</f>
        <v/>
      </c>
    </row>
    <row r="2198" spans="5:7" x14ac:dyDescent="0.3">
      <c r="E2198" s="10" t="str">
        <f>IFERROR(VLOOKUP(D2198,Database!B:I,4,FALSE),"")</f>
        <v/>
      </c>
      <c r="F2198" s="11"/>
      <c r="G2198" s="2" t="str">
        <f>IFERROR(VLOOKUP(D2198,Database!B:I,2,FALSE)*F2198/1000,"")</f>
        <v/>
      </c>
    </row>
    <row r="2199" spans="5:7" x14ac:dyDescent="0.3">
      <c r="E2199" s="10" t="str">
        <f>IFERROR(VLOOKUP(D2199,Database!B:I,4,FALSE),"")</f>
        <v/>
      </c>
      <c r="F2199" s="11"/>
      <c r="G2199" s="2" t="str">
        <f>IFERROR(VLOOKUP(D2199,Database!B:I,2,FALSE)*F2199/1000,"")</f>
        <v/>
      </c>
    </row>
    <row r="2200" spans="5:7" x14ac:dyDescent="0.3">
      <c r="E2200" s="10" t="str">
        <f>IFERROR(VLOOKUP(D2200,Database!B:I,4,FALSE),"")</f>
        <v/>
      </c>
      <c r="F2200" s="11"/>
      <c r="G2200" s="2" t="str">
        <f>IFERROR(VLOOKUP(D2200,Database!B:I,2,FALSE)*F2200/1000,"")</f>
        <v/>
      </c>
    </row>
    <row r="2201" spans="5:7" x14ac:dyDescent="0.3">
      <c r="E2201" s="10" t="str">
        <f>IFERROR(VLOOKUP(D2201,Database!B:I,4,FALSE),"")</f>
        <v/>
      </c>
      <c r="F2201" s="11"/>
      <c r="G2201" s="2" t="str">
        <f>IFERROR(VLOOKUP(D2201,Database!B:I,2,FALSE)*F2201/1000,"")</f>
        <v/>
      </c>
    </row>
    <row r="2202" spans="5:7" x14ac:dyDescent="0.3">
      <c r="E2202" s="10" t="str">
        <f>IFERROR(VLOOKUP(D2202,Database!B:I,4,FALSE),"")</f>
        <v/>
      </c>
      <c r="F2202" s="11"/>
      <c r="G2202" s="2" t="str">
        <f>IFERROR(VLOOKUP(D2202,Database!B:I,2,FALSE)*F2202/1000,"")</f>
        <v/>
      </c>
    </row>
    <row r="2203" spans="5:7" x14ac:dyDescent="0.3">
      <c r="E2203" s="10" t="str">
        <f>IFERROR(VLOOKUP(D2203,Database!B:I,4,FALSE),"")</f>
        <v/>
      </c>
      <c r="F2203" s="11"/>
      <c r="G2203" s="2" t="str">
        <f>IFERROR(VLOOKUP(D2203,Database!B:I,2,FALSE)*F2203/1000,"")</f>
        <v/>
      </c>
    </row>
    <row r="2204" spans="5:7" x14ac:dyDescent="0.3">
      <c r="E2204" s="10" t="str">
        <f>IFERROR(VLOOKUP(D2204,Database!B:I,4,FALSE),"")</f>
        <v/>
      </c>
      <c r="F2204" s="11"/>
      <c r="G2204" s="2" t="str">
        <f>IFERROR(VLOOKUP(D2204,Database!B:I,2,FALSE)*F2204/1000,"")</f>
        <v/>
      </c>
    </row>
    <row r="2205" spans="5:7" x14ac:dyDescent="0.3">
      <c r="E2205" s="10" t="str">
        <f>IFERROR(VLOOKUP(D2205,Database!B:I,4,FALSE),"")</f>
        <v/>
      </c>
      <c r="F2205" s="11"/>
      <c r="G2205" s="2" t="str">
        <f>IFERROR(VLOOKUP(D2205,Database!B:I,2,FALSE)*F2205/1000,"")</f>
        <v/>
      </c>
    </row>
    <row r="2206" spans="5:7" x14ac:dyDescent="0.3">
      <c r="E2206" s="10" t="str">
        <f>IFERROR(VLOOKUP(D2206,Database!B:I,4,FALSE),"")</f>
        <v/>
      </c>
      <c r="F2206" s="11"/>
      <c r="G2206" s="2" t="str">
        <f>IFERROR(VLOOKUP(D2206,Database!B:I,2,FALSE)*F2206/1000,"")</f>
        <v/>
      </c>
    </row>
    <row r="2207" spans="5:7" x14ac:dyDescent="0.3">
      <c r="E2207" s="10" t="str">
        <f>IFERROR(VLOOKUP(D2207,Database!B:I,4,FALSE),"")</f>
        <v/>
      </c>
      <c r="F2207" s="11"/>
      <c r="G2207" s="2" t="str">
        <f>IFERROR(VLOOKUP(D2207,Database!B:I,2,FALSE)*F2207/1000,"")</f>
        <v/>
      </c>
    </row>
    <row r="2208" spans="5:7" x14ac:dyDescent="0.3">
      <c r="E2208" s="10" t="str">
        <f>IFERROR(VLOOKUP(D2208,Database!B:I,4,FALSE),"")</f>
        <v/>
      </c>
      <c r="F2208" s="11"/>
      <c r="G2208" s="2" t="str">
        <f>IFERROR(VLOOKUP(D2208,Database!B:I,2,FALSE)*F2208/1000,"")</f>
        <v/>
      </c>
    </row>
    <row r="2209" spans="5:7" x14ac:dyDescent="0.3">
      <c r="E2209" s="10" t="str">
        <f>IFERROR(VLOOKUP(D2209,Database!B:I,4,FALSE),"")</f>
        <v/>
      </c>
      <c r="F2209" s="11"/>
      <c r="G2209" s="2" t="str">
        <f>IFERROR(VLOOKUP(D2209,Database!B:I,2,FALSE)*F2209/1000,"")</f>
        <v/>
      </c>
    </row>
    <row r="2210" spans="5:7" x14ac:dyDescent="0.3">
      <c r="E2210" s="10" t="str">
        <f>IFERROR(VLOOKUP(D2210,Database!B:I,4,FALSE),"")</f>
        <v/>
      </c>
      <c r="F2210" s="11"/>
      <c r="G2210" s="2" t="str">
        <f>IFERROR(VLOOKUP(D2210,Database!B:I,2,FALSE)*F2210/1000,"")</f>
        <v/>
      </c>
    </row>
    <row r="2211" spans="5:7" x14ac:dyDescent="0.3">
      <c r="E2211" s="10" t="str">
        <f>IFERROR(VLOOKUP(D2211,Database!B:I,4,FALSE),"")</f>
        <v/>
      </c>
      <c r="F2211" s="11"/>
      <c r="G2211" s="2" t="str">
        <f>IFERROR(VLOOKUP(D2211,Database!B:I,2,FALSE)*F2211/1000,"")</f>
        <v/>
      </c>
    </row>
    <row r="2212" spans="5:7" x14ac:dyDescent="0.3">
      <c r="E2212" s="10" t="str">
        <f>IFERROR(VLOOKUP(D2212,Database!B:I,4,FALSE),"")</f>
        <v/>
      </c>
      <c r="F2212" s="11"/>
      <c r="G2212" s="2" t="str">
        <f>IFERROR(VLOOKUP(D2212,Database!B:I,2,FALSE)*F2212/1000,"")</f>
        <v/>
      </c>
    </row>
    <row r="2213" spans="5:7" x14ac:dyDescent="0.3">
      <c r="E2213" s="10" t="str">
        <f>IFERROR(VLOOKUP(D2213,Database!B:I,4,FALSE),"")</f>
        <v/>
      </c>
      <c r="F2213" s="11"/>
      <c r="G2213" s="2" t="str">
        <f>IFERROR(VLOOKUP(D2213,Database!B:I,2,FALSE)*F2213/1000,"")</f>
        <v/>
      </c>
    </row>
    <row r="2214" spans="5:7" x14ac:dyDescent="0.3">
      <c r="E2214" s="10" t="str">
        <f>IFERROR(VLOOKUP(D2214,Database!B:I,4,FALSE),"")</f>
        <v/>
      </c>
      <c r="F2214" s="11"/>
      <c r="G2214" s="2" t="str">
        <f>IFERROR(VLOOKUP(D2214,Database!B:I,2,FALSE)*F2214/1000,"")</f>
        <v/>
      </c>
    </row>
    <row r="2215" spans="5:7" x14ac:dyDescent="0.3">
      <c r="E2215" s="10" t="str">
        <f>IFERROR(VLOOKUP(D2215,Database!B:I,4,FALSE),"")</f>
        <v/>
      </c>
      <c r="F2215" s="11"/>
      <c r="G2215" s="2" t="str">
        <f>IFERROR(VLOOKUP(D2215,Database!B:I,2,FALSE)*F2215/1000,"")</f>
        <v/>
      </c>
    </row>
    <row r="2216" spans="5:7" x14ac:dyDescent="0.3">
      <c r="E2216" s="10" t="str">
        <f>IFERROR(VLOOKUP(D2216,Database!B:I,4,FALSE),"")</f>
        <v/>
      </c>
      <c r="F2216" s="11"/>
      <c r="G2216" s="2" t="str">
        <f>IFERROR(VLOOKUP(D2216,Database!B:I,2,FALSE)*F2216/1000,"")</f>
        <v/>
      </c>
    </row>
    <row r="2217" spans="5:7" x14ac:dyDescent="0.3">
      <c r="E2217" s="10" t="str">
        <f>IFERROR(VLOOKUP(D2217,Database!B:I,4,FALSE),"")</f>
        <v/>
      </c>
      <c r="F2217" s="11"/>
      <c r="G2217" s="2" t="str">
        <f>IFERROR(VLOOKUP(D2217,Database!B:I,2,FALSE)*F2217/1000,"")</f>
        <v/>
      </c>
    </row>
    <row r="2218" spans="5:7" x14ac:dyDescent="0.3">
      <c r="E2218" s="10" t="str">
        <f>IFERROR(VLOOKUP(D2218,Database!B:I,4,FALSE),"")</f>
        <v/>
      </c>
      <c r="F2218" s="11"/>
      <c r="G2218" s="2" t="str">
        <f>IFERROR(VLOOKUP(D2218,Database!B:I,2,FALSE)*F2218/1000,"")</f>
        <v/>
      </c>
    </row>
    <row r="2219" spans="5:7" x14ac:dyDescent="0.3">
      <c r="E2219" s="10" t="str">
        <f>IFERROR(VLOOKUP(D2219,Database!B:I,4,FALSE),"")</f>
        <v/>
      </c>
      <c r="F2219" s="11"/>
      <c r="G2219" s="2" t="str">
        <f>IFERROR(VLOOKUP(D2219,Database!B:I,2,FALSE)*F2219/1000,"")</f>
        <v/>
      </c>
    </row>
    <row r="2220" spans="5:7" x14ac:dyDescent="0.3">
      <c r="E2220" s="10" t="str">
        <f>IFERROR(VLOOKUP(D2220,Database!B:I,4,FALSE),"")</f>
        <v/>
      </c>
      <c r="F2220" s="11"/>
      <c r="G2220" s="2" t="str">
        <f>IFERROR(VLOOKUP(D2220,Database!B:I,2,FALSE)*F2220/1000,"")</f>
        <v/>
      </c>
    </row>
    <row r="2221" spans="5:7" x14ac:dyDescent="0.3">
      <c r="E2221" s="10" t="str">
        <f>IFERROR(VLOOKUP(D2221,Database!B:I,4,FALSE),"")</f>
        <v/>
      </c>
      <c r="F2221" s="11"/>
      <c r="G2221" s="2" t="str">
        <f>IFERROR(VLOOKUP(D2221,Database!B:I,2,FALSE)*F2221/1000,"")</f>
        <v/>
      </c>
    </row>
    <row r="2222" spans="5:7" x14ac:dyDescent="0.3">
      <c r="E2222" s="10" t="str">
        <f>IFERROR(VLOOKUP(D2222,Database!B:I,4,FALSE),"")</f>
        <v/>
      </c>
      <c r="F2222" s="11"/>
      <c r="G2222" s="2" t="str">
        <f>IFERROR(VLOOKUP(D2222,Database!B:I,2,FALSE)*F2222/1000,"")</f>
        <v/>
      </c>
    </row>
    <row r="2223" spans="5:7" x14ac:dyDescent="0.3">
      <c r="E2223" s="10" t="str">
        <f>IFERROR(VLOOKUP(D2223,Database!B:I,4,FALSE),"")</f>
        <v/>
      </c>
      <c r="F2223" s="11"/>
      <c r="G2223" s="2" t="str">
        <f>IFERROR(VLOOKUP(D2223,Database!B:I,2,FALSE)*F2223/1000,"")</f>
        <v/>
      </c>
    </row>
    <row r="2224" spans="5:7" x14ac:dyDescent="0.3">
      <c r="E2224" s="10" t="str">
        <f>IFERROR(VLOOKUP(D2224,Database!B:I,4,FALSE),"")</f>
        <v/>
      </c>
      <c r="F2224" s="11"/>
      <c r="G2224" s="2" t="str">
        <f>IFERROR(VLOOKUP(D2224,Database!B:I,2,FALSE)*F2224/1000,"")</f>
        <v/>
      </c>
    </row>
    <row r="2225" spans="5:7" x14ac:dyDescent="0.3">
      <c r="E2225" s="10" t="str">
        <f>IFERROR(VLOOKUP(D2225,Database!B:I,4,FALSE),"")</f>
        <v/>
      </c>
      <c r="F2225" s="11"/>
      <c r="G2225" s="2" t="str">
        <f>IFERROR(VLOOKUP(D2225,Database!B:I,2,FALSE)*F2225/1000,"")</f>
        <v/>
      </c>
    </row>
    <row r="2226" spans="5:7" x14ac:dyDescent="0.3">
      <c r="E2226" s="10" t="str">
        <f>IFERROR(VLOOKUP(D2226,Database!B:I,4,FALSE),"")</f>
        <v/>
      </c>
      <c r="F2226" s="11"/>
      <c r="G2226" s="2" t="str">
        <f>IFERROR(VLOOKUP(D2226,Database!B:I,2,FALSE)*F2226/1000,"")</f>
        <v/>
      </c>
    </row>
    <row r="2227" spans="5:7" x14ac:dyDescent="0.3">
      <c r="E2227" s="10" t="str">
        <f>IFERROR(VLOOKUP(D2227,Database!B:I,4,FALSE),"")</f>
        <v/>
      </c>
      <c r="F2227" s="11"/>
      <c r="G2227" s="2" t="str">
        <f>IFERROR(VLOOKUP(D2227,Database!B:I,2,FALSE)*F2227/1000,"")</f>
        <v/>
      </c>
    </row>
    <row r="2228" spans="5:7" x14ac:dyDescent="0.3">
      <c r="E2228" s="10" t="str">
        <f>IFERROR(VLOOKUP(D2228,Database!B:I,4,FALSE),"")</f>
        <v/>
      </c>
      <c r="F2228" s="11"/>
      <c r="G2228" s="2" t="str">
        <f>IFERROR(VLOOKUP(D2228,Database!B:I,2,FALSE)*F2228/1000,"")</f>
        <v/>
      </c>
    </row>
    <row r="2229" spans="5:7" x14ac:dyDescent="0.3">
      <c r="E2229" s="10" t="str">
        <f>IFERROR(VLOOKUP(D2229,Database!B:I,4,FALSE),"")</f>
        <v/>
      </c>
      <c r="F2229" s="11"/>
      <c r="G2229" s="2" t="str">
        <f>IFERROR(VLOOKUP(D2229,Database!B:I,2,FALSE)*F2229/1000,"")</f>
        <v/>
      </c>
    </row>
    <row r="2230" spans="5:7" x14ac:dyDescent="0.3">
      <c r="E2230" s="10" t="str">
        <f>IFERROR(VLOOKUP(D2230,Database!B:I,4,FALSE),"")</f>
        <v/>
      </c>
      <c r="F2230" s="11"/>
      <c r="G2230" s="2" t="str">
        <f>IFERROR(VLOOKUP(D2230,Database!B:I,2,FALSE)*F2230/1000,"")</f>
        <v/>
      </c>
    </row>
    <row r="2231" spans="5:7" x14ac:dyDescent="0.3">
      <c r="E2231" s="10" t="str">
        <f>IFERROR(VLOOKUP(D2231,Database!B:I,4,FALSE),"")</f>
        <v/>
      </c>
      <c r="F2231" s="11"/>
      <c r="G2231" s="2" t="str">
        <f>IFERROR(VLOOKUP(D2231,Database!B:I,2,FALSE)*F2231/1000,"")</f>
        <v/>
      </c>
    </row>
    <row r="2232" spans="5:7" x14ac:dyDescent="0.3">
      <c r="E2232" s="10" t="str">
        <f>IFERROR(VLOOKUP(D2232,Database!B:I,4,FALSE),"")</f>
        <v/>
      </c>
      <c r="F2232" s="11"/>
      <c r="G2232" s="2" t="str">
        <f>IFERROR(VLOOKUP(D2232,Database!B:I,2,FALSE)*F2232/1000,"")</f>
        <v/>
      </c>
    </row>
    <row r="2233" spans="5:7" x14ac:dyDescent="0.3">
      <c r="E2233" s="10" t="str">
        <f>IFERROR(VLOOKUP(D2233,Database!B:I,4,FALSE),"")</f>
        <v/>
      </c>
      <c r="F2233" s="11"/>
      <c r="G2233" s="2" t="str">
        <f>IFERROR(VLOOKUP(D2233,Database!B:I,2,FALSE)*F2233/1000,"")</f>
        <v/>
      </c>
    </row>
    <row r="2234" spans="5:7" x14ac:dyDescent="0.3">
      <c r="E2234" s="10" t="str">
        <f>IFERROR(VLOOKUP(D2234,Database!B:I,4,FALSE),"")</f>
        <v/>
      </c>
      <c r="F2234" s="11"/>
      <c r="G2234" s="2" t="str">
        <f>IFERROR(VLOOKUP(D2234,Database!B:I,2,FALSE)*F2234/1000,"")</f>
        <v/>
      </c>
    </row>
    <row r="2235" spans="5:7" x14ac:dyDescent="0.3">
      <c r="E2235" s="10" t="str">
        <f>IFERROR(VLOOKUP(D2235,Database!B:I,4,FALSE),"")</f>
        <v/>
      </c>
      <c r="F2235" s="11"/>
      <c r="G2235" s="2" t="str">
        <f>IFERROR(VLOOKUP(D2235,Database!B:I,2,FALSE)*F2235/1000,"")</f>
        <v/>
      </c>
    </row>
    <row r="2236" spans="5:7" x14ac:dyDescent="0.3">
      <c r="E2236" s="10" t="str">
        <f>IFERROR(VLOOKUP(D2236,Database!B:I,4,FALSE),"")</f>
        <v/>
      </c>
      <c r="F2236" s="11"/>
      <c r="G2236" s="2" t="str">
        <f>IFERROR(VLOOKUP(D2236,Database!B:I,2,FALSE)*F2236/1000,"")</f>
        <v/>
      </c>
    </row>
    <row r="2237" spans="5:7" x14ac:dyDescent="0.3">
      <c r="E2237" s="10" t="str">
        <f>IFERROR(VLOOKUP(D2237,Database!B:I,4,FALSE),"")</f>
        <v/>
      </c>
      <c r="F2237" s="11"/>
      <c r="G2237" s="2" t="str">
        <f>IFERROR(VLOOKUP(D2237,Database!B:I,2,FALSE)*F2237/1000,"")</f>
        <v/>
      </c>
    </row>
    <row r="2238" spans="5:7" x14ac:dyDescent="0.3">
      <c r="E2238" s="10" t="str">
        <f>IFERROR(VLOOKUP(D2238,Database!B:I,4,FALSE),"")</f>
        <v/>
      </c>
      <c r="F2238" s="11"/>
      <c r="G2238" s="2" t="str">
        <f>IFERROR(VLOOKUP(D2238,Database!B:I,2,FALSE)*F2238/1000,"")</f>
        <v/>
      </c>
    </row>
    <row r="2239" spans="5:7" x14ac:dyDescent="0.3">
      <c r="E2239" s="10" t="str">
        <f>IFERROR(VLOOKUP(D2239,Database!B:I,4,FALSE),"")</f>
        <v/>
      </c>
      <c r="F2239" s="11"/>
      <c r="G2239" s="2" t="str">
        <f>IFERROR(VLOOKUP(D2239,Database!B:I,2,FALSE)*F2239/1000,"")</f>
        <v/>
      </c>
    </row>
    <row r="2240" spans="5:7" x14ac:dyDescent="0.3">
      <c r="E2240" s="10" t="str">
        <f>IFERROR(VLOOKUP(D2240,Database!B:I,4,FALSE),"")</f>
        <v/>
      </c>
      <c r="F2240" s="11"/>
      <c r="G2240" s="2" t="str">
        <f>IFERROR(VLOOKUP(D2240,Database!B:I,2,FALSE)*F2240/1000,"")</f>
        <v/>
      </c>
    </row>
    <row r="2241" spans="5:7" x14ac:dyDescent="0.3">
      <c r="E2241" s="10" t="str">
        <f>IFERROR(VLOOKUP(D2241,Database!B:I,4,FALSE),"")</f>
        <v/>
      </c>
      <c r="F2241" s="11"/>
      <c r="G2241" s="2" t="str">
        <f>IFERROR(VLOOKUP(D2241,Database!B:I,2,FALSE)*F2241/1000,"")</f>
        <v/>
      </c>
    </row>
    <row r="2242" spans="5:7" x14ac:dyDescent="0.3">
      <c r="E2242" s="10" t="str">
        <f>IFERROR(VLOOKUP(D2242,Database!B:I,4,FALSE),"")</f>
        <v/>
      </c>
      <c r="F2242" s="11"/>
      <c r="G2242" s="2" t="str">
        <f>IFERROR(VLOOKUP(D2242,Database!B:I,2,FALSE)*F2242/1000,"")</f>
        <v/>
      </c>
    </row>
    <row r="2243" spans="5:7" x14ac:dyDescent="0.3">
      <c r="E2243" s="10" t="str">
        <f>IFERROR(VLOOKUP(D2243,Database!B:I,4,FALSE),"")</f>
        <v/>
      </c>
      <c r="F2243" s="11"/>
      <c r="G2243" s="2" t="str">
        <f>IFERROR(VLOOKUP(D2243,Database!B:I,2,FALSE)*F2243/1000,"")</f>
        <v/>
      </c>
    </row>
    <row r="2244" spans="5:7" x14ac:dyDescent="0.3">
      <c r="E2244" s="10" t="str">
        <f>IFERROR(VLOOKUP(D2244,Database!B:I,4,FALSE),"")</f>
        <v/>
      </c>
      <c r="F2244" s="11"/>
      <c r="G2244" s="2" t="str">
        <f>IFERROR(VLOOKUP(D2244,Database!B:I,2,FALSE)*F2244/1000,"")</f>
        <v/>
      </c>
    </row>
    <row r="2245" spans="5:7" x14ac:dyDescent="0.3">
      <c r="E2245" s="10" t="str">
        <f>IFERROR(VLOOKUP(D2245,Database!B:I,4,FALSE),"")</f>
        <v/>
      </c>
      <c r="F2245" s="11"/>
      <c r="G2245" s="2" t="str">
        <f>IFERROR(VLOOKUP(D2245,Database!B:I,2,FALSE)*F2245/1000,"")</f>
        <v/>
      </c>
    </row>
    <row r="2246" spans="5:7" x14ac:dyDescent="0.3">
      <c r="E2246" s="10" t="str">
        <f>IFERROR(VLOOKUP(D2246,Database!B:I,4,FALSE),"")</f>
        <v/>
      </c>
      <c r="F2246" s="11"/>
      <c r="G2246" s="2" t="str">
        <f>IFERROR(VLOOKUP(D2246,Database!B:I,2,FALSE)*F2246/1000,"")</f>
        <v/>
      </c>
    </row>
    <row r="2247" spans="5:7" x14ac:dyDescent="0.3">
      <c r="E2247" s="10" t="str">
        <f>IFERROR(VLOOKUP(D2247,Database!B:I,4,FALSE),"")</f>
        <v/>
      </c>
      <c r="F2247" s="11"/>
      <c r="G2247" s="2" t="str">
        <f>IFERROR(VLOOKUP(D2247,Database!B:I,2,FALSE)*F2247/1000,"")</f>
        <v/>
      </c>
    </row>
    <row r="2248" spans="5:7" x14ac:dyDescent="0.3">
      <c r="E2248" s="10" t="str">
        <f>IFERROR(VLOOKUP(D2248,Database!B:I,4,FALSE),"")</f>
        <v/>
      </c>
      <c r="F2248" s="11"/>
      <c r="G2248" s="2" t="str">
        <f>IFERROR(VLOOKUP(D2248,Database!B:I,2,FALSE)*F2248/1000,"")</f>
        <v/>
      </c>
    </row>
    <row r="2249" spans="5:7" x14ac:dyDescent="0.3">
      <c r="E2249" s="10" t="str">
        <f>IFERROR(VLOOKUP(D2249,Database!B:I,4,FALSE),"")</f>
        <v/>
      </c>
      <c r="F2249" s="11"/>
      <c r="G2249" s="2" t="str">
        <f>IFERROR(VLOOKUP(D2249,Database!B:I,2,FALSE)*F2249/1000,"")</f>
        <v/>
      </c>
    </row>
    <row r="2250" spans="5:7" x14ac:dyDescent="0.3">
      <c r="E2250" s="10" t="str">
        <f>IFERROR(VLOOKUP(D2250,Database!B:I,4,FALSE),"")</f>
        <v/>
      </c>
      <c r="F2250" s="11"/>
      <c r="G2250" s="2" t="str">
        <f>IFERROR(VLOOKUP(D2250,Database!B:I,2,FALSE)*F2250/1000,"")</f>
        <v/>
      </c>
    </row>
    <row r="2251" spans="5:7" x14ac:dyDescent="0.3">
      <c r="E2251" s="10" t="str">
        <f>IFERROR(VLOOKUP(D2251,Database!B:I,4,FALSE),"")</f>
        <v/>
      </c>
      <c r="F2251" s="11"/>
      <c r="G2251" s="2" t="str">
        <f>IFERROR(VLOOKUP(D2251,Database!B:I,2,FALSE)*F2251/1000,"")</f>
        <v/>
      </c>
    </row>
    <row r="2252" spans="5:7" x14ac:dyDescent="0.3">
      <c r="E2252" s="10" t="str">
        <f>IFERROR(VLOOKUP(D2252,Database!B:I,4,FALSE),"")</f>
        <v/>
      </c>
      <c r="F2252" s="11"/>
      <c r="G2252" s="2" t="str">
        <f>IFERROR(VLOOKUP(D2252,Database!B:I,2,FALSE)*F2252/1000,"")</f>
        <v/>
      </c>
    </row>
    <row r="2253" spans="5:7" x14ac:dyDescent="0.3">
      <c r="E2253" s="10" t="str">
        <f>IFERROR(VLOOKUP(D2253,Database!B:I,4,FALSE),"")</f>
        <v/>
      </c>
      <c r="F2253" s="11"/>
      <c r="G2253" s="2" t="str">
        <f>IFERROR(VLOOKUP(D2253,Database!B:I,2,FALSE)*F2253/1000,"")</f>
        <v/>
      </c>
    </row>
    <row r="2254" spans="5:7" x14ac:dyDescent="0.3">
      <c r="E2254" s="10" t="str">
        <f>IFERROR(VLOOKUP(D2254,Database!B:I,4,FALSE),"")</f>
        <v/>
      </c>
      <c r="F2254" s="11"/>
      <c r="G2254" s="2" t="str">
        <f>IFERROR(VLOOKUP(D2254,Database!B:I,2,FALSE)*F2254/1000,"")</f>
        <v/>
      </c>
    </row>
    <row r="2255" spans="5:7" x14ac:dyDescent="0.3">
      <c r="E2255" s="10" t="str">
        <f>IFERROR(VLOOKUP(D2255,Database!B:I,4,FALSE),"")</f>
        <v/>
      </c>
      <c r="F2255" s="11"/>
      <c r="G2255" s="2" t="str">
        <f>IFERROR(VLOOKUP(D2255,Database!B:I,2,FALSE)*F2255/1000,"")</f>
        <v/>
      </c>
    </row>
    <row r="2256" spans="5:7" x14ac:dyDescent="0.3">
      <c r="E2256" s="10" t="str">
        <f>IFERROR(VLOOKUP(D2256,Database!B:I,4,FALSE),"")</f>
        <v/>
      </c>
      <c r="F2256" s="11"/>
      <c r="G2256" s="2" t="str">
        <f>IFERROR(VLOOKUP(D2256,Database!B:I,2,FALSE)*F2256/1000,"")</f>
        <v/>
      </c>
    </row>
    <row r="2257" spans="5:7" x14ac:dyDescent="0.3">
      <c r="E2257" s="10" t="str">
        <f>IFERROR(VLOOKUP(D2257,Database!B:I,4,FALSE),"")</f>
        <v/>
      </c>
      <c r="F2257" s="11"/>
      <c r="G2257" s="2" t="str">
        <f>IFERROR(VLOOKUP(D2257,Database!B:I,2,FALSE)*F2257/1000,"")</f>
        <v/>
      </c>
    </row>
    <row r="2258" spans="5:7" x14ac:dyDescent="0.3">
      <c r="E2258" s="10" t="str">
        <f>IFERROR(VLOOKUP(D2258,Database!B:I,4,FALSE),"")</f>
        <v/>
      </c>
      <c r="F2258" s="11"/>
      <c r="G2258" s="2" t="str">
        <f>IFERROR(VLOOKUP(D2258,Database!B:I,2,FALSE)*F2258/1000,"")</f>
        <v/>
      </c>
    </row>
    <row r="2259" spans="5:7" x14ac:dyDescent="0.3">
      <c r="E2259" s="10" t="str">
        <f>IFERROR(VLOOKUP(D2259,Database!B:I,4,FALSE),"")</f>
        <v/>
      </c>
      <c r="F2259" s="11"/>
      <c r="G2259" s="2" t="str">
        <f>IFERROR(VLOOKUP(D2259,Database!B:I,2,FALSE)*F2259/1000,"")</f>
        <v/>
      </c>
    </row>
    <row r="2260" spans="5:7" x14ac:dyDescent="0.3">
      <c r="E2260" s="10" t="str">
        <f>IFERROR(VLOOKUP(D2260,Database!B:I,4,FALSE),"")</f>
        <v/>
      </c>
      <c r="F2260" s="11"/>
      <c r="G2260" s="2" t="str">
        <f>IFERROR(VLOOKUP(D2260,Database!B:I,2,FALSE)*F2260/1000,"")</f>
        <v/>
      </c>
    </row>
    <row r="2261" spans="5:7" x14ac:dyDescent="0.3">
      <c r="E2261" s="10" t="str">
        <f>IFERROR(VLOOKUP(D2261,Database!B:I,4,FALSE),"")</f>
        <v/>
      </c>
      <c r="F2261" s="11"/>
      <c r="G2261" s="2" t="str">
        <f>IFERROR(VLOOKUP(D2261,Database!B:I,2,FALSE)*F2261/1000,"")</f>
        <v/>
      </c>
    </row>
    <row r="2262" spans="5:7" x14ac:dyDescent="0.3">
      <c r="E2262" s="10" t="str">
        <f>IFERROR(VLOOKUP(D2262,Database!B:I,4,FALSE),"")</f>
        <v/>
      </c>
      <c r="F2262" s="11"/>
      <c r="G2262" s="2" t="str">
        <f>IFERROR(VLOOKUP(D2262,Database!B:I,2,FALSE)*F2262/1000,"")</f>
        <v/>
      </c>
    </row>
    <row r="2263" spans="5:7" x14ac:dyDescent="0.3">
      <c r="E2263" s="10" t="str">
        <f>IFERROR(VLOOKUP(D2263,Database!B:I,4,FALSE),"")</f>
        <v/>
      </c>
      <c r="F2263" s="11"/>
      <c r="G2263" s="2" t="str">
        <f>IFERROR(VLOOKUP(D2263,Database!B:I,2,FALSE)*F2263/1000,"")</f>
        <v/>
      </c>
    </row>
    <row r="2264" spans="5:7" x14ac:dyDescent="0.3">
      <c r="E2264" s="10" t="str">
        <f>IFERROR(VLOOKUP(D2264,Database!B:I,4,FALSE),"")</f>
        <v/>
      </c>
      <c r="F2264" s="11"/>
      <c r="G2264" s="2" t="str">
        <f>IFERROR(VLOOKUP(D2264,Database!B:I,2,FALSE)*F2264/1000,"")</f>
        <v/>
      </c>
    </row>
    <row r="2265" spans="5:7" x14ac:dyDescent="0.3">
      <c r="E2265" s="10" t="str">
        <f>IFERROR(VLOOKUP(D2265,Database!B:I,4,FALSE),"")</f>
        <v/>
      </c>
      <c r="F2265" s="11"/>
      <c r="G2265" s="2" t="str">
        <f>IFERROR(VLOOKUP(D2265,Database!B:I,2,FALSE)*F2265/1000,"")</f>
        <v/>
      </c>
    </row>
    <row r="2266" spans="5:7" x14ac:dyDescent="0.3">
      <c r="E2266" s="10" t="str">
        <f>IFERROR(VLOOKUP(D2266,Database!B:I,4,FALSE),"")</f>
        <v/>
      </c>
      <c r="F2266" s="11"/>
      <c r="G2266" s="2" t="str">
        <f>IFERROR(VLOOKUP(D2266,Database!B:I,2,FALSE)*F2266/1000,"")</f>
        <v/>
      </c>
    </row>
    <row r="2267" spans="5:7" x14ac:dyDescent="0.3">
      <c r="E2267" s="10" t="str">
        <f>IFERROR(VLOOKUP(D2267,Database!B:I,4,FALSE),"")</f>
        <v/>
      </c>
      <c r="F2267" s="11"/>
      <c r="G2267" s="2" t="str">
        <f>IFERROR(VLOOKUP(D2267,Database!B:I,2,FALSE)*F2267/1000,"")</f>
        <v/>
      </c>
    </row>
    <row r="2268" spans="5:7" x14ac:dyDescent="0.3">
      <c r="E2268" s="10" t="str">
        <f>IFERROR(VLOOKUP(D2268,Database!B:I,4,FALSE),"")</f>
        <v/>
      </c>
      <c r="F2268" s="11"/>
      <c r="G2268" s="2" t="str">
        <f>IFERROR(VLOOKUP(D2268,Database!B:I,2,FALSE)*F2268/1000,"")</f>
        <v/>
      </c>
    </row>
    <row r="2269" spans="5:7" x14ac:dyDescent="0.3">
      <c r="E2269" s="10" t="str">
        <f>IFERROR(VLOOKUP(D2269,Database!B:I,4,FALSE),"")</f>
        <v/>
      </c>
      <c r="F2269" s="11"/>
      <c r="G2269" s="2" t="str">
        <f>IFERROR(VLOOKUP(D2269,Database!B:I,2,FALSE)*F2269/1000,"")</f>
        <v/>
      </c>
    </row>
    <row r="2270" spans="5:7" x14ac:dyDescent="0.3">
      <c r="E2270" s="10" t="str">
        <f>IFERROR(VLOOKUP(D2270,Database!B:I,4,FALSE),"")</f>
        <v/>
      </c>
      <c r="F2270" s="11"/>
      <c r="G2270" s="2" t="str">
        <f>IFERROR(VLOOKUP(D2270,Database!B:I,2,FALSE)*F2270/1000,"")</f>
        <v/>
      </c>
    </row>
    <row r="2271" spans="5:7" x14ac:dyDescent="0.3">
      <c r="E2271" s="10" t="str">
        <f>IFERROR(VLOOKUP(D2271,Database!B:I,4,FALSE),"")</f>
        <v/>
      </c>
      <c r="F2271" s="11"/>
      <c r="G2271" s="2" t="str">
        <f>IFERROR(VLOOKUP(D2271,Database!B:I,2,FALSE)*F2271/1000,"")</f>
        <v/>
      </c>
    </row>
    <row r="2272" spans="5:7" x14ac:dyDescent="0.3">
      <c r="E2272" s="10" t="str">
        <f>IFERROR(VLOOKUP(D2272,Database!B:I,4,FALSE),"")</f>
        <v/>
      </c>
      <c r="F2272" s="11"/>
      <c r="G2272" s="2" t="str">
        <f>IFERROR(VLOOKUP(D2272,Database!B:I,2,FALSE)*F2272/1000,"")</f>
        <v/>
      </c>
    </row>
    <row r="2273" spans="5:7" x14ac:dyDescent="0.3">
      <c r="E2273" s="10" t="str">
        <f>IFERROR(VLOOKUP(D2273,Database!B:I,4,FALSE),"")</f>
        <v/>
      </c>
      <c r="F2273" s="11"/>
      <c r="G2273" s="2" t="str">
        <f>IFERROR(VLOOKUP(D2273,Database!B:I,2,FALSE)*F2273/1000,"")</f>
        <v/>
      </c>
    </row>
    <row r="2274" spans="5:7" x14ac:dyDescent="0.3">
      <c r="E2274" s="10" t="str">
        <f>IFERROR(VLOOKUP(D2274,Database!B:I,4,FALSE),"")</f>
        <v/>
      </c>
      <c r="F2274" s="11"/>
      <c r="G2274" s="2" t="str">
        <f>IFERROR(VLOOKUP(D2274,Database!B:I,2,FALSE)*F2274/1000,"")</f>
        <v/>
      </c>
    </row>
    <row r="2275" spans="5:7" x14ac:dyDescent="0.3">
      <c r="E2275" s="10" t="str">
        <f>IFERROR(VLOOKUP(D2275,Database!B:I,4,FALSE),"")</f>
        <v/>
      </c>
      <c r="F2275" s="11"/>
      <c r="G2275" s="2" t="str">
        <f>IFERROR(VLOOKUP(D2275,Database!B:I,2,FALSE)*F2275/1000,"")</f>
        <v/>
      </c>
    </row>
    <row r="2276" spans="5:7" x14ac:dyDescent="0.3">
      <c r="E2276" s="10" t="str">
        <f>IFERROR(VLOOKUP(D2276,Database!B:I,4,FALSE),"")</f>
        <v/>
      </c>
      <c r="F2276" s="11"/>
      <c r="G2276" s="2" t="str">
        <f>IFERROR(VLOOKUP(D2276,Database!B:I,2,FALSE)*F2276/1000,"")</f>
        <v/>
      </c>
    </row>
    <row r="2277" spans="5:7" x14ac:dyDescent="0.3">
      <c r="E2277" s="10" t="str">
        <f>IFERROR(VLOOKUP(D2277,Database!B:I,4,FALSE),"")</f>
        <v/>
      </c>
      <c r="F2277" s="11"/>
      <c r="G2277" s="2" t="str">
        <f>IFERROR(VLOOKUP(D2277,Database!B:I,2,FALSE)*F2277/1000,"")</f>
        <v/>
      </c>
    </row>
    <row r="2278" spans="5:7" x14ac:dyDescent="0.3">
      <c r="E2278" s="10" t="str">
        <f>IFERROR(VLOOKUP(D2278,Database!B:I,4,FALSE),"")</f>
        <v/>
      </c>
      <c r="F2278" s="11"/>
      <c r="G2278" s="2" t="str">
        <f>IFERROR(VLOOKUP(D2278,Database!B:I,2,FALSE)*F2278/1000,"")</f>
        <v/>
      </c>
    </row>
    <row r="2279" spans="5:7" x14ac:dyDescent="0.3">
      <c r="E2279" s="10" t="str">
        <f>IFERROR(VLOOKUP(D2279,Database!B:I,4,FALSE),"")</f>
        <v/>
      </c>
      <c r="F2279" s="11"/>
      <c r="G2279" s="2" t="str">
        <f>IFERROR(VLOOKUP(D2279,Database!B:I,2,FALSE)*F2279/1000,"")</f>
        <v/>
      </c>
    </row>
    <row r="2280" spans="5:7" x14ac:dyDescent="0.3">
      <c r="E2280" s="10" t="str">
        <f>IFERROR(VLOOKUP(D2280,Database!B:I,4,FALSE),"")</f>
        <v/>
      </c>
      <c r="F2280" s="11"/>
      <c r="G2280" s="2" t="str">
        <f>IFERROR(VLOOKUP(D2280,Database!B:I,2,FALSE)*F2280/1000,"")</f>
        <v/>
      </c>
    </row>
    <row r="2281" spans="5:7" x14ac:dyDescent="0.3">
      <c r="E2281" s="10" t="str">
        <f>IFERROR(VLOOKUP(D2281,Database!B:I,4,FALSE),"")</f>
        <v/>
      </c>
      <c r="F2281" s="11"/>
      <c r="G2281" s="2" t="str">
        <f>IFERROR(VLOOKUP(D2281,Database!B:I,2,FALSE)*F2281/1000,"")</f>
        <v/>
      </c>
    </row>
    <row r="2282" spans="5:7" x14ac:dyDescent="0.3">
      <c r="E2282" s="10" t="str">
        <f>IFERROR(VLOOKUP(D2282,Database!B:I,4,FALSE),"")</f>
        <v/>
      </c>
      <c r="F2282" s="11"/>
      <c r="G2282" s="2" t="str">
        <f>IFERROR(VLOOKUP(D2282,Database!B:I,2,FALSE)*F2282/1000,"")</f>
        <v/>
      </c>
    </row>
    <row r="2283" spans="5:7" x14ac:dyDescent="0.3">
      <c r="E2283" s="10" t="str">
        <f>IFERROR(VLOOKUP(D2283,Database!B:I,4,FALSE),"")</f>
        <v/>
      </c>
      <c r="F2283" s="11"/>
      <c r="G2283" s="2" t="str">
        <f>IFERROR(VLOOKUP(D2283,Database!B:I,2,FALSE)*F2283/1000,"")</f>
        <v/>
      </c>
    </row>
    <row r="2284" spans="5:7" x14ac:dyDescent="0.3">
      <c r="E2284" s="10" t="str">
        <f>IFERROR(VLOOKUP(D2284,Database!B:I,4,FALSE),"")</f>
        <v/>
      </c>
      <c r="F2284" s="11"/>
      <c r="G2284" s="2" t="str">
        <f>IFERROR(VLOOKUP(D2284,Database!B:I,2,FALSE)*F2284/1000,"")</f>
        <v/>
      </c>
    </row>
    <row r="2285" spans="5:7" x14ac:dyDescent="0.3">
      <c r="E2285" s="10" t="str">
        <f>IFERROR(VLOOKUP(D2285,Database!B:I,4,FALSE),"")</f>
        <v/>
      </c>
      <c r="F2285" s="11"/>
      <c r="G2285" s="2" t="str">
        <f>IFERROR(VLOOKUP(D2285,Database!B:I,2,FALSE)*F2285/1000,"")</f>
        <v/>
      </c>
    </row>
    <row r="2286" spans="5:7" x14ac:dyDescent="0.3">
      <c r="E2286" s="10" t="str">
        <f>IFERROR(VLOOKUP(D2286,Database!B:I,4,FALSE),"")</f>
        <v/>
      </c>
      <c r="F2286" s="11"/>
      <c r="G2286" s="2" t="str">
        <f>IFERROR(VLOOKUP(D2286,Database!B:I,2,FALSE)*F2286/1000,"")</f>
        <v/>
      </c>
    </row>
    <row r="2287" spans="5:7" x14ac:dyDescent="0.3">
      <c r="E2287" s="10" t="str">
        <f>IFERROR(VLOOKUP(D2287,Database!B:I,4,FALSE),"")</f>
        <v/>
      </c>
      <c r="F2287" s="11"/>
      <c r="G2287" s="2" t="str">
        <f>IFERROR(VLOOKUP(D2287,Database!B:I,2,FALSE)*F2287/1000,"")</f>
        <v/>
      </c>
    </row>
    <row r="2288" spans="5:7" x14ac:dyDescent="0.3">
      <c r="E2288" s="10" t="str">
        <f>IFERROR(VLOOKUP(D2288,Database!B:I,4,FALSE),"")</f>
        <v/>
      </c>
      <c r="F2288" s="11"/>
      <c r="G2288" s="2" t="str">
        <f>IFERROR(VLOOKUP(D2288,Database!B:I,2,FALSE)*F2288/1000,"")</f>
        <v/>
      </c>
    </row>
    <row r="2289" spans="5:7" x14ac:dyDescent="0.3">
      <c r="E2289" s="10" t="str">
        <f>IFERROR(VLOOKUP(D2289,Database!B:I,4,FALSE),"")</f>
        <v/>
      </c>
      <c r="F2289" s="11"/>
      <c r="G2289" s="2" t="str">
        <f>IFERROR(VLOOKUP(D2289,Database!B:I,2,FALSE)*F2289/1000,"")</f>
        <v/>
      </c>
    </row>
    <row r="2290" spans="5:7" x14ac:dyDescent="0.3">
      <c r="E2290" s="10" t="str">
        <f>IFERROR(VLOOKUP(D2290,Database!B:I,4,FALSE),"")</f>
        <v/>
      </c>
      <c r="F2290" s="11"/>
      <c r="G2290" s="2" t="str">
        <f>IFERROR(VLOOKUP(D2290,Database!B:I,2,FALSE)*F2290/1000,"")</f>
        <v/>
      </c>
    </row>
    <row r="2291" spans="5:7" x14ac:dyDescent="0.3">
      <c r="E2291" s="10" t="str">
        <f>IFERROR(VLOOKUP(D2291,Database!B:I,4,FALSE),"")</f>
        <v/>
      </c>
      <c r="F2291" s="11"/>
      <c r="G2291" s="2" t="str">
        <f>IFERROR(VLOOKUP(D2291,Database!B:I,2,FALSE)*F2291/1000,"")</f>
        <v/>
      </c>
    </row>
    <row r="2292" spans="5:7" x14ac:dyDescent="0.3">
      <c r="E2292" s="10" t="str">
        <f>IFERROR(VLOOKUP(D2292,Database!B:I,4,FALSE),"")</f>
        <v/>
      </c>
      <c r="F2292" s="11"/>
      <c r="G2292" s="2" t="str">
        <f>IFERROR(VLOOKUP(D2292,Database!B:I,2,FALSE)*F2292/1000,"")</f>
        <v/>
      </c>
    </row>
    <row r="2293" spans="5:7" x14ac:dyDescent="0.3">
      <c r="E2293" s="10" t="str">
        <f>IFERROR(VLOOKUP(D2293,Database!B:I,4,FALSE),"")</f>
        <v/>
      </c>
      <c r="F2293" s="11"/>
      <c r="G2293" s="2" t="str">
        <f>IFERROR(VLOOKUP(D2293,Database!B:I,2,FALSE)*F2293/1000,"")</f>
        <v/>
      </c>
    </row>
    <row r="2294" spans="5:7" x14ac:dyDescent="0.3">
      <c r="E2294" s="10" t="str">
        <f>IFERROR(VLOOKUP(D2294,Database!B:I,4,FALSE),"")</f>
        <v/>
      </c>
      <c r="F2294" s="11"/>
      <c r="G2294" s="2" t="str">
        <f>IFERROR(VLOOKUP(D2294,Database!B:I,2,FALSE)*F2294/1000,"")</f>
        <v/>
      </c>
    </row>
    <row r="2295" spans="5:7" x14ac:dyDescent="0.3">
      <c r="E2295" s="10" t="str">
        <f>IFERROR(VLOOKUP(D2295,Database!B:I,4,FALSE),"")</f>
        <v/>
      </c>
      <c r="F2295" s="11"/>
      <c r="G2295" s="2" t="str">
        <f>IFERROR(VLOOKUP(D2295,Database!B:I,2,FALSE)*F2295/1000,"")</f>
        <v/>
      </c>
    </row>
    <row r="2296" spans="5:7" x14ac:dyDescent="0.3">
      <c r="E2296" s="10" t="str">
        <f>IFERROR(VLOOKUP(D2296,Database!B:I,4,FALSE),"")</f>
        <v/>
      </c>
      <c r="F2296" s="11"/>
      <c r="G2296" s="2" t="str">
        <f>IFERROR(VLOOKUP(D2296,Database!B:I,2,FALSE)*F2296/1000,"")</f>
        <v/>
      </c>
    </row>
    <row r="2297" spans="5:7" x14ac:dyDescent="0.3">
      <c r="E2297" s="10" t="str">
        <f>IFERROR(VLOOKUP(D2297,Database!B:I,4,FALSE),"")</f>
        <v/>
      </c>
      <c r="F2297" s="11"/>
      <c r="G2297" s="2" t="str">
        <f>IFERROR(VLOOKUP(D2297,Database!B:I,2,FALSE)*F2297/1000,"")</f>
        <v/>
      </c>
    </row>
    <row r="2298" spans="5:7" x14ac:dyDescent="0.3">
      <c r="E2298" s="10" t="str">
        <f>IFERROR(VLOOKUP(D2298,Database!B:I,4,FALSE),"")</f>
        <v/>
      </c>
      <c r="F2298" s="11"/>
      <c r="G2298" s="2" t="str">
        <f>IFERROR(VLOOKUP(D2298,Database!B:I,2,FALSE)*F2298/1000,"")</f>
        <v/>
      </c>
    </row>
    <row r="2299" spans="5:7" x14ac:dyDescent="0.3">
      <c r="E2299" s="10" t="str">
        <f>IFERROR(VLOOKUP(D2299,Database!B:I,4,FALSE),"")</f>
        <v/>
      </c>
      <c r="F2299" s="11"/>
      <c r="G2299" s="2" t="str">
        <f>IFERROR(VLOOKUP(D2299,Database!B:I,2,FALSE)*F2299/1000,"")</f>
        <v/>
      </c>
    </row>
    <row r="2300" spans="5:7" x14ac:dyDescent="0.3">
      <c r="E2300" s="10" t="str">
        <f>IFERROR(VLOOKUP(D2300,Database!B:I,4,FALSE),"")</f>
        <v/>
      </c>
      <c r="F2300" s="11"/>
      <c r="G2300" s="2" t="str">
        <f>IFERROR(VLOOKUP(D2300,Database!B:I,2,FALSE)*F2300/1000,"")</f>
        <v/>
      </c>
    </row>
    <row r="2301" spans="5:7" x14ac:dyDescent="0.3">
      <c r="E2301" s="10" t="str">
        <f>IFERROR(VLOOKUP(D2301,Database!B:I,4,FALSE),"")</f>
        <v/>
      </c>
      <c r="F2301" s="11"/>
      <c r="G2301" s="2" t="str">
        <f>IFERROR(VLOOKUP(D2301,Database!B:I,2,FALSE)*F2301/1000,"")</f>
        <v/>
      </c>
    </row>
    <row r="2302" spans="5:7" x14ac:dyDescent="0.3">
      <c r="E2302" s="10" t="str">
        <f>IFERROR(VLOOKUP(D2302,Database!B:I,4,FALSE),"")</f>
        <v/>
      </c>
      <c r="F2302" s="11"/>
      <c r="G2302" s="2" t="str">
        <f>IFERROR(VLOOKUP(D2302,Database!B:I,2,FALSE)*F2302/1000,"")</f>
        <v/>
      </c>
    </row>
    <row r="2303" spans="5:7" x14ac:dyDescent="0.3">
      <c r="E2303" s="10" t="str">
        <f>IFERROR(VLOOKUP(D2303,Database!B:I,4,FALSE),"")</f>
        <v/>
      </c>
      <c r="F2303" s="11"/>
      <c r="G2303" s="2" t="str">
        <f>IFERROR(VLOOKUP(D2303,Database!B:I,2,FALSE)*F2303/1000,"")</f>
        <v/>
      </c>
    </row>
    <row r="2304" spans="5:7" x14ac:dyDescent="0.3">
      <c r="E2304" s="10" t="str">
        <f>IFERROR(VLOOKUP(D2304,Database!B:I,4,FALSE),"")</f>
        <v/>
      </c>
      <c r="F2304" s="11"/>
      <c r="G2304" s="2" t="str">
        <f>IFERROR(VLOOKUP(D2304,Database!B:I,2,FALSE)*F2304/1000,"")</f>
        <v/>
      </c>
    </row>
    <row r="2305" spans="5:7" x14ac:dyDescent="0.3">
      <c r="E2305" s="10" t="str">
        <f>IFERROR(VLOOKUP(D2305,Database!B:I,4,FALSE),"")</f>
        <v/>
      </c>
      <c r="F2305" s="11"/>
      <c r="G2305" s="2" t="str">
        <f>IFERROR(VLOOKUP(D2305,Database!B:I,2,FALSE)*F2305/1000,"")</f>
        <v/>
      </c>
    </row>
    <row r="2306" spans="5:7" x14ac:dyDescent="0.3">
      <c r="E2306" s="10" t="str">
        <f>IFERROR(VLOOKUP(D2306,Database!B:I,4,FALSE),"")</f>
        <v/>
      </c>
      <c r="F2306" s="11"/>
      <c r="G2306" s="2" t="str">
        <f>IFERROR(VLOOKUP(D2306,Database!B:I,2,FALSE)*F2306/1000,"")</f>
        <v/>
      </c>
    </row>
    <row r="2307" spans="5:7" x14ac:dyDescent="0.3">
      <c r="E2307" s="10" t="str">
        <f>IFERROR(VLOOKUP(D2307,Database!B:I,4,FALSE),"")</f>
        <v/>
      </c>
      <c r="F2307" s="11"/>
      <c r="G2307" s="2" t="str">
        <f>IFERROR(VLOOKUP(D2307,Database!B:I,2,FALSE)*F2307/1000,"")</f>
        <v/>
      </c>
    </row>
    <row r="2308" spans="5:7" x14ac:dyDescent="0.3">
      <c r="E2308" s="10" t="str">
        <f>IFERROR(VLOOKUP(D2308,Database!B:I,4,FALSE),"")</f>
        <v/>
      </c>
      <c r="F2308" s="11"/>
      <c r="G2308" s="2" t="str">
        <f>IFERROR(VLOOKUP(D2308,Database!B:I,2,FALSE)*F2308/1000,"")</f>
        <v/>
      </c>
    </row>
    <row r="2309" spans="5:7" x14ac:dyDescent="0.3">
      <c r="E2309" s="10" t="str">
        <f>IFERROR(VLOOKUP(D2309,Database!B:I,4,FALSE),"")</f>
        <v/>
      </c>
      <c r="F2309" s="11"/>
      <c r="G2309" s="2" t="str">
        <f>IFERROR(VLOOKUP(D2309,Database!B:I,2,FALSE)*F2309/1000,"")</f>
        <v/>
      </c>
    </row>
    <row r="2310" spans="5:7" x14ac:dyDescent="0.3">
      <c r="E2310" s="10" t="str">
        <f>IFERROR(VLOOKUP(D2310,Database!B:I,4,FALSE),"")</f>
        <v/>
      </c>
      <c r="F2310" s="11"/>
      <c r="G2310" s="2" t="str">
        <f>IFERROR(VLOOKUP(D2310,Database!B:I,2,FALSE)*F2310/1000,"")</f>
        <v/>
      </c>
    </row>
    <row r="2311" spans="5:7" x14ac:dyDescent="0.3">
      <c r="E2311" s="10" t="str">
        <f>IFERROR(VLOOKUP(D2311,Database!B:I,4,FALSE),"")</f>
        <v/>
      </c>
      <c r="F2311" s="11"/>
      <c r="G2311" s="2" t="str">
        <f>IFERROR(VLOOKUP(D2311,Database!B:I,2,FALSE)*F2311/1000,"")</f>
        <v/>
      </c>
    </row>
    <row r="2312" spans="5:7" x14ac:dyDescent="0.3">
      <c r="E2312" s="10" t="str">
        <f>IFERROR(VLOOKUP(D2312,Database!B:I,4,FALSE),"")</f>
        <v/>
      </c>
      <c r="F2312" s="11"/>
      <c r="G2312" s="2" t="str">
        <f>IFERROR(VLOOKUP(D2312,Database!B:I,2,FALSE)*F2312/1000,"")</f>
        <v/>
      </c>
    </row>
    <row r="2313" spans="5:7" x14ac:dyDescent="0.3">
      <c r="E2313" s="10" t="str">
        <f>IFERROR(VLOOKUP(D2313,Database!B:I,4,FALSE),"")</f>
        <v/>
      </c>
      <c r="F2313" s="11"/>
      <c r="G2313" s="2" t="str">
        <f>IFERROR(VLOOKUP(D2313,Database!B:I,2,FALSE)*F2313/1000,"")</f>
        <v/>
      </c>
    </row>
    <row r="2314" spans="5:7" x14ac:dyDescent="0.3">
      <c r="E2314" s="10" t="str">
        <f>IFERROR(VLOOKUP(D2314,Database!B:I,4,FALSE),"")</f>
        <v/>
      </c>
      <c r="F2314" s="11"/>
      <c r="G2314" s="2" t="str">
        <f>IFERROR(VLOOKUP(D2314,Database!B:I,2,FALSE)*F2314/1000,"")</f>
        <v/>
      </c>
    </row>
    <row r="2315" spans="5:7" x14ac:dyDescent="0.3">
      <c r="E2315" s="10" t="str">
        <f>IFERROR(VLOOKUP(D2315,Database!B:I,4,FALSE),"")</f>
        <v/>
      </c>
      <c r="F2315" s="11"/>
      <c r="G2315" s="2" t="str">
        <f>IFERROR(VLOOKUP(D2315,Database!B:I,2,FALSE)*F2315/1000,"")</f>
        <v/>
      </c>
    </row>
    <row r="2316" spans="5:7" x14ac:dyDescent="0.3">
      <c r="E2316" s="10" t="str">
        <f>IFERROR(VLOOKUP(D2316,Database!B:I,4,FALSE),"")</f>
        <v/>
      </c>
      <c r="F2316" s="11"/>
      <c r="G2316" s="2" t="str">
        <f>IFERROR(VLOOKUP(D2316,Database!B:I,2,FALSE)*F2316/1000,"")</f>
        <v/>
      </c>
    </row>
    <row r="2317" spans="5:7" x14ac:dyDescent="0.3">
      <c r="E2317" s="10" t="str">
        <f>IFERROR(VLOOKUP(D2317,Database!B:I,4,FALSE),"")</f>
        <v/>
      </c>
      <c r="F2317" s="11"/>
      <c r="G2317" s="2" t="str">
        <f>IFERROR(VLOOKUP(D2317,Database!B:I,2,FALSE)*F2317/1000,"")</f>
        <v/>
      </c>
    </row>
    <row r="2318" spans="5:7" x14ac:dyDescent="0.3">
      <c r="E2318" s="10" t="str">
        <f>IFERROR(VLOOKUP(D2318,Database!B:I,4,FALSE),"")</f>
        <v/>
      </c>
      <c r="F2318" s="11"/>
      <c r="G2318" s="2" t="str">
        <f>IFERROR(VLOOKUP(D2318,Database!B:I,2,FALSE)*F2318/1000,"")</f>
        <v/>
      </c>
    </row>
    <row r="2319" spans="5:7" x14ac:dyDescent="0.3">
      <c r="E2319" s="10" t="str">
        <f>IFERROR(VLOOKUP(D2319,Database!B:I,4,FALSE),"")</f>
        <v/>
      </c>
      <c r="F2319" s="11"/>
      <c r="G2319" s="2" t="str">
        <f>IFERROR(VLOOKUP(D2319,Database!B:I,2,FALSE)*F2319/1000,"")</f>
        <v/>
      </c>
    </row>
    <row r="2320" spans="5:7" x14ac:dyDescent="0.3">
      <c r="E2320" s="10" t="str">
        <f>IFERROR(VLOOKUP(D2320,Database!B:I,4,FALSE),"")</f>
        <v/>
      </c>
      <c r="F2320" s="11"/>
      <c r="G2320" s="2" t="str">
        <f>IFERROR(VLOOKUP(D2320,Database!B:I,2,FALSE)*F2320/1000,"")</f>
        <v/>
      </c>
    </row>
    <row r="2321" spans="5:7" x14ac:dyDescent="0.3">
      <c r="E2321" s="10" t="str">
        <f>IFERROR(VLOOKUP(D2321,Database!B:I,4,FALSE),"")</f>
        <v/>
      </c>
      <c r="F2321" s="11"/>
      <c r="G2321" s="2" t="str">
        <f>IFERROR(VLOOKUP(D2321,Database!B:I,2,FALSE)*F2321/1000,"")</f>
        <v/>
      </c>
    </row>
    <row r="2322" spans="5:7" x14ac:dyDescent="0.3">
      <c r="E2322" s="10" t="str">
        <f>IFERROR(VLOOKUP(D2322,Database!B:I,4,FALSE),"")</f>
        <v/>
      </c>
      <c r="F2322" s="11"/>
      <c r="G2322" s="2" t="str">
        <f>IFERROR(VLOOKUP(D2322,Database!B:I,2,FALSE)*F2322/1000,"")</f>
        <v/>
      </c>
    </row>
    <row r="2323" spans="5:7" x14ac:dyDescent="0.3">
      <c r="E2323" s="10" t="str">
        <f>IFERROR(VLOOKUP(D2323,Database!B:I,4,FALSE),"")</f>
        <v/>
      </c>
      <c r="F2323" s="11"/>
      <c r="G2323" s="2" t="str">
        <f>IFERROR(VLOOKUP(D2323,Database!B:I,2,FALSE)*F2323/1000,"")</f>
        <v/>
      </c>
    </row>
    <row r="2324" spans="5:7" x14ac:dyDescent="0.3">
      <c r="E2324" s="10" t="str">
        <f>IFERROR(VLOOKUP(D2324,Database!B:I,4,FALSE),"")</f>
        <v/>
      </c>
      <c r="F2324" s="11"/>
      <c r="G2324" s="2" t="str">
        <f>IFERROR(VLOOKUP(D2324,Database!B:I,2,FALSE)*F2324/1000,"")</f>
        <v/>
      </c>
    </row>
    <row r="2325" spans="5:7" x14ac:dyDescent="0.3">
      <c r="E2325" s="10" t="str">
        <f>IFERROR(VLOOKUP(D2325,Database!B:I,4,FALSE),"")</f>
        <v/>
      </c>
      <c r="F2325" s="11"/>
      <c r="G2325" s="2" t="str">
        <f>IFERROR(VLOOKUP(D2325,Database!B:I,2,FALSE)*F2325/1000,"")</f>
        <v/>
      </c>
    </row>
    <row r="2326" spans="5:7" x14ac:dyDescent="0.3">
      <c r="E2326" s="10" t="str">
        <f>IFERROR(VLOOKUP(D2326,Database!B:I,4,FALSE),"")</f>
        <v/>
      </c>
      <c r="F2326" s="11"/>
      <c r="G2326" s="2" t="str">
        <f>IFERROR(VLOOKUP(D2326,Database!B:I,2,FALSE)*F2326/1000,"")</f>
        <v/>
      </c>
    </row>
    <row r="2327" spans="5:7" x14ac:dyDescent="0.3">
      <c r="E2327" s="10" t="str">
        <f>IFERROR(VLOOKUP(D2327,Database!B:I,4,FALSE),"")</f>
        <v/>
      </c>
      <c r="F2327" s="11"/>
      <c r="G2327" s="2" t="str">
        <f>IFERROR(VLOOKUP(D2327,Database!B:I,2,FALSE)*F2327/1000,"")</f>
        <v/>
      </c>
    </row>
    <row r="2328" spans="5:7" x14ac:dyDescent="0.3">
      <c r="E2328" s="10" t="str">
        <f>IFERROR(VLOOKUP(D2328,Database!B:I,4,FALSE),"")</f>
        <v/>
      </c>
      <c r="F2328" s="11"/>
      <c r="G2328" s="2" t="str">
        <f>IFERROR(VLOOKUP(D2328,Database!B:I,2,FALSE)*F2328/1000,"")</f>
        <v/>
      </c>
    </row>
    <row r="2329" spans="5:7" x14ac:dyDescent="0.3">
      <c r="E2329" s="10" t="str">
        <f>IFERROR(VLOOKUP(D2329,Database!B:I,4,FALSE),"")</f>
        <v/>
      </c>
      <c r="F2329" s="11"/>
      <c r="G2329" s="2" t="str">
        <f>IFERROR(VLOOKUP(D2329,Database!B:I,2,FALSE)*F2329/1000,"")</f>
        <v/>
      </c>
    </row>
    <row r="2330" spans="5:7" x14ac:dyDescent="0.3">
      <c r="E2330" s="10" t="str">
        <f>IFERROR(VLOOKUP(D2330,Database!B:I,4,FALSE),"")</f>
        <v/>
      </c>
      <c r="F2330" s="11"/>
      <c r="G2330" s="2" t="str">
        <f>IFERROR(VLOOKUP(D2330,Database!B:I,2,FALSE)*F2330/1000,"")</f>
        <v/>
      </c>
    </row>
    <row r="2331" spans="5:7" x14ac:dyDescent="0.3">
      <c r="E2331" s="10" t="str">
        <f>IFERROR(VLOOKUP(D2331,Database!B:I,4,FALSE),"")</f>
        <v/>
      </c>
      <c r="F2331" s="11"/>
      <c r="G2331" s="2" t="str">
        <f>IFERROR(VLOOKUP(D2331,Database!B:I,2,FALSE)*F2331/1000,"")</f>
        <v/>
      </c>
    </row>
    <row r="2332" spans="5:7" x14ac:dyDescent="0.3">
      <c r="E2332" s="10" t="str">
        <f>IFERROR(VLOOKUP(D2332,Database!B:I,4,FALSE),"")</f>
        <v/>
      </c>
      <c r="F2332" s="11"/>
      <c r="G2332" s="2" t="str">
        <f>IFERROR(VLOOKUP(D2332,Database!B:I,2,FALSE)*F2332/1000,"")</f>
        <v/>
      </c>
    </row>
    <row r="2333" spans="5:7" x14ac:dyDescent="0.3">
      <c r="E2333" s="10" t="str">
        <f>IFERROR(VLOOKUP(D2333,Database!B:I,4,FALSE),"")</f>
        <v/>
      </c>
      <c r="F2333" s="11"/>
      <c r="G2333" s="2" t="str">
        <f>IFERROR(VLOOKUP(D2333,Database!B:I,2,FALSE)*F2333/1000,"")</f>
        <v/>
      </c>
    </row>
    <row r="2334" spans="5:7" x14ac:dyDescent="0.3">
      <c r="E2334" s="10" t="str">
        <f>IFERROR(VLOOKUP(D2334,Database!B:I,4,FALSE),"")</f>
        <v/>
      </c>
      <c r="F2334" s="11"/>
      <c r="G2334" s="2" t="str">
        <f>IFERROR(VLOOKUP(D2334,Database!B:I,2,FALSE)*F2334/1000,"")</f>
        <v/>
      </c>
    </row>
    <row r="2335" spans="5:7" x14ac:dyDescent="0.3">
      <c r="E2335" s="10" t="str">
        <f>IFERROR(VLOOKUP(D2335,Database!B:I,4,FALSE),"")</f>
        <v/>
      </c>
      <c r="F2335" s="11"/>
      <c r="G2335" s="2" t="str">
        <f>IFERROR(VLOOKUP(D2335,Database!B:I,2,FALSE)*F2335/1000,"")</f>
        <v/>
      </c>
    </row>
    <row r="2336" spans="5:7" x14ac:dyDescent="0.3">
      <c r="E2336" s="10" t="str">
        <f>IFERROR(VLOOKUP(D2336,Database!B:I,4,FALSE),"")</f>
        <v/>
      </c>
      <c r="F2336" s="11"/>
      <c r="G2336" s="2" t="str">
        <f>IFERROR(VLOOKUP(D2336,Database!B:I,2,FALSE)*F2336/1000,"")</f>
        <v/>
      </c>
    </row>
    <row r="2337" spans="5:7" x14ac:dyDescent="0.3">
      <c r="E2337" s="10" t="str">
        <f>IFERROR(VLOOKUP(D2337,Database!B:I,4,FALSE),"")</f>
        <v/>
      </c>
      <c r="F2337" s="11"/>
      <c r="G2337" s="2" t="str">
        <f>IFERROR(VLOOKUP(D2337,Database!B:I,2,FALSE)*F2337/1000,"")</f>
        <v/>
      </c>
    </row>
    <row r="2338" spans="5:7" x14ac:dyDescent="0.3">
      <c r="E2338" s="10" t="str">
        <f>IFERROR(VLOOKUP(D2338,Database!B:I,4,FALSE),"")</f>
        <v/>
      </c>
      <c r="F2338" s="11"/>
      <c r="G2338" s="2" t="str">
        <f>IFERROR(VLOOKUP(D2338,Database!B:I,2,FALSE)*F2338/1000,"")</f>
        <v/>
      </c>
    </row>
    <row r="2339" spans="5:7" x14ac:dyDescent="0.3">
      <c r="E2339" s="10" t="str">
        <f>IFERROR(VLOOKUP(D2339,Database!B:I,4,FALSE),"")</f>
        <v/>
      </c>
      <c r="F2339" s="11"/>
      <c r="G2339" s="2" t="str">
        <f>IFERROR(VLOOKUP(D2339,Database!B:I,2,FALSE)*F2339/1000,"")</f>
        <v/>
      </c>
    </row>
    <row r="2340" spans="5:7" x14ac:dyDescent="0.3">
      <c r="E2340" s="10" t="str">
        <f>IFERROR(VLOOKUP(D2340,Database!B:I,4,FALSE),"")</f>
        <v/>
      </c>
      <c r="F2340" s="11"/>
      <c r="G2340" s="2" t="str">
        <f>IFERROR(VLOOKUP(D2340,Database!B:I,2,FALSE)*F2340/1000,"")</f>
        <v/>
      </c>
    </row>
    <row r="2341" spans="5:7" x14ac:dyDescent="0.3">
      <c r="E2341" s="10" t="str">
        <f>IFERROR(VLOOKUP(D2341,Database!B:I,4,FALSE),"")</f>
        <v/>
      </c>
      <c r="F2341" s="11"/>
      <c r="G2341" s="2" t="str">
        <f>IFERROR(VLOOKUP(D2341,Database!B:I,2,FALSE)*F2341/1000,"")</f>
        <v/>
      </c>
    </row>
    <row r="2342" spans="5:7" x14ac:dyDescent="0.3">
      <c r="E2342" s="10" t="str">
        <f>IFERROR(VLOOKUP(D2342,Database!B:I,4,FALSE),"")</f>
        <v/>
      </c>
      <c r="F2342" s="11"/>
      <c r="G2342" s="2" t="str">
        <f>IFERROR(VLOOKUP(D2342,Database!B:I,2,FALSE)*F2342/1000,"")</f>
        <v/>
      </c>
    </row>
    <row r="2343" spans="5:7" x14ac:dyDescent="0.3">
      <c r="E2343" s="10" t="str">
        <f>IFERROR(VLOOKUP(D2343,Database!B:I,4,FALSE),"")</f>
        <v/>
      </c>
      <c r="F2343" s="11"/>
      <c r="G2343" s="2" t="str">
        <f>IFERROR(VLOOKUP(D2343,Database!B:I,2,FALSE)*F2343/1000,"")</f>
        <v/>
      </c>
    </row>
    <row r="2344" spans="5:7" x14ac:dyDescent="0.3">
      <c r="E2344" s="10" t="str">
        <f>IFERROR(VLOOKUP(D2344,Database!B:I,4,FALSE),"")</f>
        <v/>
      </c>
      <c r="F2344" s="11"/>
      <c r="G2344" s="2" t="str">
        <f>IFERROR(VLOOKUP(D2344,Database!B:I,2,FALSE)*F2344/1000,"")</f>
        <v/>
      </c>
    </row>
    <row r="2345" spans="5:7" x14ac:dyDescent="0.3">
      <c r="E2345" s="10" t="str">
        <f>IFERROR(VLOOKUP(D2345,Database!B:I,4,FALSE),"")</f>
        <v/>
      </c>
      <c r="F2345" s="11"/>
      <c r="G2345" s="2" t="str">
        <f>IFERROR(VLOOKUP(D2345,Database!B:I,2,FALSE)*F2345/1000,"")</f>
        <v/>
      </c>
    </row>
    <row r="2346" spans="5:7" x14ac:dyDescent="0.3">
      <c r="E2346" s="10" t="str">
        <f>IFERROR(VLOOKUP(D2346,Database!B:I,4,FALSE),"")</f>
        <v/>
      </c>
      <c r="F2346" s="11"/>
      <c r="G2346" s="2" t="str">
        <f>IFERROR(VLOOKUP(D2346,Database!B:I,2,FALSE)*F2346/1000,"")</f>
        <v/>
      </c>
    </row>
    <row r="2347" spans="5:7" x14ac:dyDescent="0.3">
      <c r="E2347" s="10" t="str">
        <f>IFERROR(VLOOKUP(D2347,Database!B:I,4,FALSE),"")</f>
        <v/>
      </c>
      <c r="F2347" s="11"/>
      <c r="G2347" s="2" t="str">
        <f>IFERROR(VLOOKUP(D2347,Database!B:I,2,FALSE)*F2347/1000,"")</f>
        <v/>
      </c>
    </row>
    <row r="2348" spans="5:7" x14ac:dyDescent="0.3">
      <c r="E2348" s="10" t="str">
        <f>IFERROR(VLOOKUP(D2348,Database!B:I,4,FALSE),"")</f>
        <v/>
      </c>
      <c r="F2348" s="11"/>
      <c r="G2348" s="2" t="str">
        <f>IFERROR(VLOOKUP(D2348,Database!B:I,2,FALSE)*F2348/1000,"")</f>
        <v/>
      </c>
    </row>
    <row r="2349" spans="5:7" x14ac:dyDescent="0.3">
      <c r="E2349" s="10" t="str">
        <f>IFERROR(VLOOKUP(D2349,Database!B:I,4,FALSE),"")</f>
        <v/>
      </c>
      <c r="F2349" s="11"/>
      <c r="G2349" s="2" t="str">
        <f>IFERROR(VLOOKUP(D2349,Database!B:I,2,FALSE)*F2349/1000,"")</f>
        <v/>
      </c>
    </row>
    <row r="2350" spans="5:7" x14ac:dyDescent="0.3">
      <c r="E2350" s="10" t="str">
        <f>IFERROR(VLOOKUP(D2350,Database!B:I,4,FALSE),"")</f>
        <v/>
      </c>
      <c r="F2350" s="11"/>
      <c r="G2350" s="2" t="str">
        <f>IFERROR(VLOOKUP(D2350,Database!B:I,2,FALSE)*F2350/1000,"")</f>
        <v/>
      </c>
    </row>
    <row r="2351" spans="5:7" x14ac:dyDescent="0.3">
      <c r="E2351" s="10" t="str">
        <f>IFERROR(VLOOKUP(D2351,Database!B:I,4,FALSE),"")</f>
        <v/>
      </c>
      <c r="F2351" s="11"/>
      <c r="G2351" s="2" t="str">
        <f>IFERROR(VLOOKUP(D2351,Database!B:I,2,FALSE)*F2351/1000,"")</f>
        <v/>
      </c>
    </row>
    <row r="2352" spans="5:7" x14ac:dyDescent="0.3">
      <c r="E2352" s="10" t="str">
        <f>IFERROR(VLOOKUP(D2352,Database!B:I,4,FALSE),"")</f>
        <v/>
      </c>
      <c r="F2352" s="11"/>
      <c r="G2352" s="2" t="str">
        <f>IFERROR(VLOOKUP(D2352,Database!B:I,2,FALSE)*F2352/1000,"")</f>
        <v/>
      </c>
    </row>
    <row r="2353" spans="5:7" x14ac:dyDescent="0.3">
      <c r="E2353" s="10" t="str">
        <f>IFERROR(VLOOKUP(D2353,Database!B:I,4,FALSE),"")</f>
        <v/>
      </c>
      <c r="F2353" s="11"/>
      <c r="G2353" s="2" t="str">
        <f>IFERROR(VLOOKUP(D2353,Database!B:I,2,FALSE)*F2353/1000,"")</f>
        <v/>
      </c>
    </row>
    <row r="2354" spans="5:7" x14ac:dyDescent="0.3">
      <c r="E2354" s="10" t="str">
        <f>IFERROR(VLOOKUP(D2354,Database!B:I,4,FALSE),"")</f>
        <v/>
      </c>
      <c r="F2354" s="11"/>
      <c r="G2354" s="2" t="str">
        <f>IFERROR(VLOOKUP(D2354,Database!B:I,2,FALSE)*F2354/1000,"")</f>
        <v/>
      </c>
    </row>
    <row r="2355" spans="5:7" x14ac:dyDescent="0.3">
      <c r="E2355" s="10" t="str">
        <f>IFERROR(VLOOKUP(D2355,Database!B:I,4,FALSE),"")</f>
        <v/>
      </c>
      <c r="F2355" s="11"/>
      <c r="G2355" s="2" t="str">
        <f>IFERROR(VLOOKUP(D2355,Database!B:I,2,FALSE)*F2355/1000,"")</f>
        <v/>
      </c>
    </row>
    <row r="2356" spans="5:7" x14ac:dyDescent="0.3">
      <c r="E2356" s="10" t="str">
        <f>IFERROR(VLOOKUP(D2356,Database!B:I,4,FALSE),"")</f>
        <v/>
      </c>
      <c r="F2356" s="11"/>
      <c r="G2356" s="2" t="str">
        <f>IFERROR(VLOOKUP(D2356,Database!B:I,2,FALSE)*F2356/1000,"")</f>
        <v/>
      </c>
    </row>
    <row r="2357" spans="5:7" x14ac:dyDescent="0.3">
      <c r="E2357" s="10" t="str">
        <f>IFERROR(VLOOKUP(D2357,Database!B:I,4,FALSE),"")</f>
        <v/>
      </c>
      <c r="F2357" s="11"/>
      <c r="G2357" s="2" t="str">
        <f>IFERROR(VLOOKUP(D2357,Database!B:I,2,FALSE)*F2357/1000,"")</f>
        <v/>
      </c>
    </row>
    <row r="2358" spans="5:7" x14ac:dyDescent="0.3">
      <c r="E2358" s="10" t="str">
        <f>IFERROR(VLOOKUP(D2358,Database!B:I,4,FALSE),"")</f>
        <v/>
      </c>
      <c r="F2358" s="11"/>
      <c r="G2358" s="2" t="str">
        <f>IFERROR(VLOOKUP(D2358,Database!B:I,2,FALSE)*F2358/1000,"")</f>
        <v/>
      </c>
    </row>
    <row r="2359" spans="5:7" x14ac:dyDescent="0.3">
      <c r="E2359" s="10" t="str">
        <f>IFERROR(VLOOKUP(D2359,Database!B:I,4,FALSE),"")</f>
        <v/>
      </c>
      <c r="F2359" s="11"/>
      <c r="G2359" s="2" t="str">
        <f>IFERROR(VLOOKUP(D2359,Database!B:I,2,FALSE)*F2359/1000,"")</f>
        <v/>
      </c>
    </row>
    <row r="2360" spans="5:7" x14ac:dyDescent="0.3">
      <c r="E2360" s="10" t="str">
        <f>IFERROR(VLOOKUP(D2360,Database!B:I,4,FALSE),"")</f>
        <v/>
      </c>
      <c r="F2360" s="11"/>
      <c r="G2360" s="2" t="str">
        <f>IFERROR(VLOOKUP(D2360,Database!B:I,2,FALSE)*F2360/1000,"")</f>
        <v/>
      </c>
    </row>
    <row r="2361" spans="5:7" x14ac:dyDescent="0.3">
      <c r="E2361" s="10" t="str">
        <f>IFERROR(VLOOKUP(D2361,Database!B:I,4,FALSE),"")</f>
        <v/>
      </c>
      <c r="F2361" s="11"/>
      <c r="G2361" s="2" t="str">
        <f>IFERROR(VLOOKUP(D2361,Database!B:I,2,FALSE)*F2361/1000,"")</f>
        <v/>
      </c>
    </row>
    <row r="2362" spans="5:7" x14ac:dyDescent="0.3">
      <c r="E2362" s="10" t="str">
        <f>IFERROR(VLOOKUP(D2362,Database!B:I,4,FALSE),"")</f>
        <v/>
      </c>
      <c r="F2362" s="11"/>
      <c r="G2362" s="2" t="str">
        <f>IFERROR(VLOOKUP(D2362,Database!B:I,2,FALSE)*F2362/1000,"")</f>
        <v/>
      </c>
    </row>
    <row r="2363" spans="5:7" x14ac:dyDescent="0.3">
      <c r="E2363" s="10" t="str">
        <f>IFERROR(VLOOKUP(D2363,Database!B:I,4,FALSE),"")</f>
        <v/>
      </c>
      <c r="F2363" s="11"/>
      <c r="G2363" s="2" t="str">
        <f>IFERROR(VLOOKUP(D2363,Database!B:I,2,FALSE)*F2363/1000,"")</f>
        <v/>
      </c>
    </row>
    <row r="2364" spans="5:7" x14ac:dyDescent="0.3">
      <c r="E2364" s="10" t="str">
        <f>IFERROR(VLOOKUP(D2364,Database!B:I,4,FALSE),"")</f>
        <v/>
      </c>
      <c r="F2364" s="11"/>
      <c r="G2364" s="2" t="str">
        <f>IFERROR(VLOOKUP(D2364,Database!B:I,2,FALSE)*F2364/1000,"")</f>
        <v/>
      </c>
    </row>
    <row r="2365" spans="5:7" x14ac:dyDescent="0.3">
      <c r="E2365" s="10" t="str">
        <f>IFERROR(VLOOKUP(D2365,Database!B:I,4,FALSE),"")</f>
        <v/>
      </c>
      <c r="F2365" s="11"/>
      <c r="G2365" s="2" t="str">
        <f>IFERROR(VLOOKUP(D2365,Database!B:I,2,FALSE)*F2365/1000,"")</f>
        <v/>
      </c>
    </row>
    <row r="2366" spans="5:7" x14ac:dyDescent="0.3">
      <c r="E2366" s="10" t="str">
        <f>IFERROR(VLOOKUP(D2366,Database!B:I,4,FALSE),"")</f>
        <v/>
      </c>
      <c r="F2366" s="11"/>
      <c r="G2366" s="2" t="str">
        <f>IFERROR(VLOOKUP(D2366,Database!B:I,2,FALSE)*F2366/1000,"")</f>
        <v/>
      </c>
    </row>
    <row r="2367" spans="5:7" x14ac:dyDescent="0.3">
      <c r="E2367" s="10" t="str">
        <f>IFERROR(VLOOKUP(D2367,Database!B:I,4,FALSE),"")</f>
        <v/>
      </c>
      <c r="F2367" s="11"/>
      <c r="G2367" s="2" t="str">
        <f>IFERROR(VLOOKUP(D2367,Database!B:I,2,FALSE)*F2367/1000,"")</f>
        <v/>
      </c>
    </row>
    <row r="2368" spans="5:7" x14ac:dyDescent="0.3">
      <c r="E2368" s="10" t="str">
        <f>IFERROR(VLOOKUP(D2368,Database!B:I,4,FALSE),"")</f>
        <v/>
      </c>
      <c r="F2368" s="11"/>
      <c r="G2368" s="2" t="str">
        <f>IFERROR(VLOOKUP(D2368,Database!B:I,2,FALSE)*F2368/1000,"")</f>
        <v/>
      </c>
    </row>
    <row r="2369" spans="5:7" x14ac:dyDescent="0.3">
      <c r="E2369" s="10" t="str">
        <f>IFERROR(VLOOKUP(D2369,Database!B:I,4,FALSE),"")</f>
        <v/>
      </c>
      <c r="F2369" s="11"/>
      <c r="G2369" s="2" t="str">
        <f>IFERROR(VLOOKUP(D2369,Database!B:I,2,FALSE)*F2369/1000,"")</f>
        <v/>
      </c>
    </row>
    <row r="2370" spans="5:7" x14ac:dyDescent="0.3">
      <c r="E2370" s="10" t="str">
        <f>IFERROR(VLOOKUP(D2370,Database!B:I,4,FALSE),"")</f>
        <v/>
      </c>
      <c r="F2370" s="11"/>
      <c r="G2370" s="2" t="str">
        <f>IFERROR(VLOOKUP(D2370,Database!B:I,2,FALSE)*F2370/1000,"")</f>
        <v/>
      </c>
    </row>
    <row r="2371" spans="5:7" x14ac:dyDescent="0.3">
      <c r="E2371" s="10" t="str">
        <f>IFERROR(VLOOKUP(D2371,Database!B:I,4,FALSE),"")</f>
        <v/>
      </c>
      <c r="F2371" s="11"/>
      <c r="G2371" s="2" t="str">
        <f>IFERROR(VLOOKUP(D2371,Database!B:I,2,FALSE)*F2371/1000,"")</f>
        <v/>
      </c>
    </row>
    <row r="2372" spans="5:7" x14ac:dyDescent="0.3">
      <c r="E2372" s="10" t="str">
        <f>IFERROR(VLOOKUP(D2372,Database!B:I,4,FALSE),"")</f>
        <v/>
      </c>
      <c r="F2372" s="11"/>
      <c r="G2372" s="2" t="str">
        <f>IFERROR(VLOOKUP(D2372,Database!B:I,2,FALSE)*F2372/1000,"")</f>
        <v/>
      </c>
    </row>
    <row r="2373" spans="5:7" x14ac:dyDescent="0.3">
      <c r="E2373" s="10" t="str">
        <f>IFERROR(VLOOKUP(D2373,Database!B:I,4,FALSE),"")</f>
        <v/>
      </c>
      <c r="F2373" s="11"/>
      <c r="G2373" s="2" t="str">
        <f>IFERROR(VLOOKUP(D2373,Database!B:I,2,FALSE)*F2373/1000,"")</f>
        <v/>
      </c>
    </row>
    <row r="2374" spans="5:7" x14ac:dyDescent="0.3">
      <c r="E2374" s="10" t="str">
        <f>IFERROR(VLOOKUP(D2374,Database!B:I,4,FALSE),"")</f>
        <v/>
      </c>
      <c r="F2374" s="11"/>
      <c r="G2374" s="2" t="str">
        <f>IFERROR(VLOOKUP(D2374,Database!B:I,2,FALSE)*F2374/1000,"")</f>
        <v/>
      </c>
    </row>
    <row r="2375" spans="5:7" x14ac:dyDescent="0.3">
      <c r="E2375" s="10" t="str">
        <f>IFERROR(VLOOKUP(D2375,Database!B:I,4,FALSE),"")</f>
        <v/>
      </c>
      <c r="F2375" s="11"/>
      <c r="G2375" s="2" t="str">
        <f>IFERROR(VLOOKUP(D2375,Database!B:I,2,FALSE)*F2375/1000,"")</f>
        <v/>
      </c>
    </row>
    <row r="2376" spans="5:7" x14ac:dyDescent="0.3">
      <c r="E2376" s="10" t="str">
        <f>IFERROR(VLOOKUP(D2376,Database!B:I,4,FALSE),"")</f>
        <v/>
      </c>
      <c r="F2376" s="11"/>
      <c r="G2376" s="2" t="str">
        <f>IFERROR(VLOOKUP(D2376,Database!B:I,2,FALSE)*F2376/1000,"")</f>
        <v/>
      </c>
    </row>
    <row r="2377" spans="5:7" x14ac:dyDescent="0.3">
      <c r="E2377" s="10" t="str">
        <f>IFERROR(VLOOKUP(D2377,Database!B:I,4,FALSE),"")</f>
        <v/>
      </c>
      <c r="F2377" s="11"/>
      <c r="G2377" s="2" t="str">
        <f>IFERROR(VLOOKUP(D2377,Database!B:I,2,FALSE)*F2377/1000,"")</f>
        <v/>
      </c>
    </row>
    <row r="2378" spans="5:7" x14ac:dyDescent="0.3">
      <c r="E2378" s="10" t="str">
        <f>IFERROR(VLOOKUP(D2378,Database!B:I,4,FALSE),"")</f>
        <v/>
      </c>
      <c r="F2378" s="11"/>
      <c r="G2378" s="2" t="str">
        <f>IFERROR(VLOOKUP(D2378,Database!B:I,2,FALSE)*F2378/1000,"")</f>
        <v/>
      </c>
    </row>
    <row r="2379" spans="5:7" x14ac:dyDescent="0.3">
      <c r="E2379" s="10" t="str">
        <f>IFERROR(VLOOKUP(D2379,Database!B:I,4,FALSE),"")</f>
        <v/>
      </c>
      <c r="F2379" s="11"/>
      <c r="G2379" s="2" t="str">
        <f>IFERROR(VLOOKUP(D2379,Database!B:I,2,FALSE)*F2379/1000,"")</f>
        <v/>
      </c>
    </row>
    <row r="2380" spans="5:7" x14ac:dyDescent="0.3">
      <c r="E2380" s="10" t="str">
        <f>IFERROR(VLOOKUP(D2380,Database!B:I,4,FALSE),"")</f>
        <v/>
      </c>
      <c r="F2380" s="11"/>
      <c r="G2380" s="2" t="str">
        <f>IFERROR(VLOOKUP(D2380,Database!B:I,2,FALSE)*F2380/1000,"")</f>
        <v/>
      </c>
    </row>
    <row r="2381" spans="5:7" x14ac:dyDescent="0.3">
      <c r="E2381" s="10" t="str">
        <f>IFERROR(VLOOKUP(D2381,Database!B:I,4,FALSE),"")</f>
        <v/>
      </c>
      <c r="F2381" s="11"/>
      <c r="G2381" s="2" t="str">
        <f>IFERROR(VLOOKUP(D2381,Database!B:I,2,FALSE)*F2381/1000,"")</f>
        <v/>
      </c>
    </row>
    <row r="2382" spans="5:7" x14ac:dyDescent="0.3">
      <c r="E2382" s="10" t="str">
        <f>IFERROR(VLOOKUP(D2382,Database!B:I,4,FALSE),"")</f>
        <v/>
      </c>
      <c r="F2382" s="11"/>
      <c r="G2382" s="2" t="str">
        <f>IFERROR(VLOOKUP(D2382,Database!B:I,2,FALSE)*F2382/1000,"")</f>
        <v/>
      </c>
    </row>
    <row r="2383" spans="5:7" x14ac:dyDescent="0.3">
      <c r="E2383" s="10" t="str">
        <f>IFERROR(VLOOKUP(D2383,Database!B:I,4,FALSE),"")</f>
        <v/>
      </c>
      <c r="F2383" s="11"/>
      <c r="G2383" s="2" t="str">
        <f>IFERROR(VLOOKUP(D2383,Database!B:I,2,FALSE)*F2383/1000,"")</f>
        <v/>
      </c>
    </row>
    <row r="2384" spans="5:7" x14ac:dyDescent="0.3">
      <c r="E2384" s="10" t="str">
        <f>IFERROR(VLOOKUP(D2384,Database!B:I,4,FALSE),"")</f>
        <v/>
      </c>
      <c r="F2384" s="11"/>
      <c r="G2384" s="2" t="str">
        <f>IFERROR(VLOOKUP(D2384,Database!B:I,2,FALSE)*F2384/1000,"")</f>
        <v/>
      </c>
    </row>
    <row r="2385" spans="5:7" x14ac:dyDescent="0.3">
      <c r="E2385" s="10" t="str">
        <f>IFERROR(VLOOKUP(D2385,Database!B:I,4,FALSE),"")</f>
        <v/>
      </c>
      <c r="F2385" s="11"/>
      <c r="G2385" s="2" t="str">
        <f>IFERROR(VLOOKUP(D2385,Database!B:I,2,FALSE)*F2385/1000,"")</f>
        <v/>
      </c>
    </row>
    <row r="2386" spans="5:7" x14ac:dyDescent="0.3">
      <c r="E2386" s="10" t="str">
        <f>IFERROR(VLOOKUP(D2386,Database!B:I,4,FALSE),"")</f>
        <v/>
      </c>
      <c r="F2386" s="11"/>
      <c r="G2386" s="2" t="str">
        <f>IFERROR(VLOOKUP(D2386,Database!B:I,2,FALSE)*F2386/1000,"")</f>
        <v/>
      </c>
    </row>
    <row r="2387" spans="5:7" x14ac:dyDescent="0.3">
      <c r="E2387" s="10" t="str">
        <f>IFERROR(VLOOKUP(D2387,Database!B:I,4,FALSE),"")</f>
        <v/>
      </c>
      <c r="F2387" s="11"/>
      <c r="G2387" s="2" t="str">
        <f>IFERROR(VLOOKUP(D2387,Database!B:I,2,FALSE)*F2387/1000,"")</f>
        <v/>
      </c>
    </row>
    <row r="2388" spans="5:7" x14ac:dyDescent="0.3">
      <c r="E2388" s="10" t="str">
        <f>IFERROR(VLOOKUP(D2388,Database!B:I,4,FALSE),"")</f>
        <v/>
      </c>
      <c r="F2388" s="11"/>
      <c r="G2388" s="2" t="str">
        <f>IFERROR(VLOOKUP(D2388,Database!B:I,2,FALSE)*F2388/1000,"")</f>
        <v/>
      </c>
    </row>
    <row r="2389" spans="5:7" x14ac:dyDescent="0.3">
      <c r="E2389" s="10" t="str">
        <f>IFERROR(VLOOKUP(D2389,Database!B:I,4,FALSE),"")</f>
        <v/>
      </c>
      <c r="F2389" s="11"/>
      <c r="G2389" s="2" t="str">
        <f>IFERROR(VLOOKUP(D2389,Database!B:I,2,FALSE)*F2389/1000,"")</f>
        <v/>
      </c>
    </row>
    <row r="2390" spans="5:7" x14ac:dyDescent="0.3">
      <c r="E2390" s="10" t="str">
        <f>IFERROR(VLOOKUP(D2390,Database!B:I,4,FALSE),"")</f>
        <v/>
      </c>
      <c r="F2390" s="11"/>
      <c r="G2390" s="2" t="str">
        <f>IFERROR(VLOOKUP(D2390,Database!B:I,2,FALSE)*F2390/1000,"")</f>
        <v/>
      </c>
    </row>
    <row r="2391" spans="5:7" x14ac:dyDescent="0.3">
      <c r="E2391" s="10" t="str">
        <f>IFERROR(VLOOKUP(D2391,Database!B:I,4,FALSE),"")</f>
        <v/>
      </c>
      <c r="F2391" s="11"/>
      <c r="G2391" s="2" t="str">
        <f>IFERROR(VLOOKUP(D2391,Database!B:I,2,FALSE)*F2391/1000,"")</f>
        <v/>
      </c>
    </row>
    <row r="2392" spans="5:7" x14ac:dyDescent="0.3">
      <c r="E2392" s="10" t="str">
        <f>IFERROR(VLOOKUP(D2392,Database!B:I,4,FALSE),"")</f>
        <v/>
      </c>
      <c r="F2392" s="11"/>
      <c r="G2392" s="2" t="str">
        <f>IFERROR(VLOOKUP(D2392,Database!B:I,2,FALSE)*F2392/1000,"")</f>
        <v/>
      </c>
    </row>
    <row r="2393" spans="5:7" x14ac:dyDescent="0.3">
      <c r="E2393" s="10" t="str">
        <f>IFERROR(VLOOKUP(D2393,Database!B:I,4,FALSE),"")</f>
        <v/>
      </c>
      <c r="F2393" s="11"/>
      <c r="G2393" s="2" t="str">
        <f>IFERROR(VLOOKUP(D2393,Database!B:I,2,FALSE)*F2393/1000,"")</f>
        <v/>
      </c>
    </row>
    <row r="2394" spans="5:7" x14ac:dyDescent="0.3">
      <c r="E2394" s="10" t="str">
        <f>IFERROR(VLOOKUP(D2394,Database!B:I,4,FALSE),"")</f>
        <v/>
      </c>
      <c r="F2394" s="11"/>
      <c r="G2394" s="2" t="str">
        <f>IFERROR(VLOOKUP(D2394,Database!B:I,2,FALSE)*F2394/1000,"")</f>
        <v/>
      </c>
    </row>
    <row r="2395" spans="5:7" x14ac:dyDescent="0.3">
      <c r="E2395" s="10" t="str">
        <f>IFERROR(VLOOKUP(D2395,Database!B:I,4,FALSE),"")</f>
        <v/>
      </c>
      <c r="F2395" s="11"/>
      <c r="G2395" s="2" t="str">
        <f>IFERROR(VLOOKUP(D2395,Database!B:I,2,FALSE)*F2395/1000,"")</f>
        <v/>
      </c>
    </row>
    <row r="2396" spans="5:7" x14ac:dyDescent="0.3">
      <c r="E2396" s="10" t="str">
        <f>IFERROR(VLOOKUP(D2396,Database!B:I,4,FALSE),"")</f>
        <v/>
      </c>
      <c r="F2396" s="11"/>
      <c r="G2396" s="2" t="str">
        <f>IFERROR(VLOOKUP(D2396,Database!B:I,2,FALSE)*F2396/1000,"")</f>
        <v/>
      </c>
    </row>
    <row r="2397" spans="5:7" x14ac:dyDescent="0.3">
      <c r="E2397" s="10" t="str">
        <f>IFERROR(VLOOKUP(D2397,Database!B:I,4,FALSE),"")</f>
        <v/>
      </c>
      <c r="F2397" s="11"/>
      <c r="G2397" s="2" t="str">
        <f>IFERROR(VLOOKUP(D2397,Database!B:I,2,FALSE)*F2397/1000,"")</f>
        <v/>
      </c>
    </row>
    <row r="2398" spans="5:7" x14ac:dyDescent="0.3">
      <c r="E2398" s="10" t="str">
        <f>IFERROR(VLOOKUP(D2398,Database!B:I,4,FALSE),"")</f>
        <v/>
      </c>
      <c r="F2398" s="11"/>
      <c r="G2398" s="2" t="str">
        <f>IFERROR(VLOOKUP(D2398,Database!B:I,2,FALSE)*F2398/1000,"")</f>
        <v/>
      </c>
    </row>
    <row r="2399" spans="5:7" x14ac:dyDescent="0.3">
      <c r="E2399" s="10" t="str">
        <f>IFERROR(VLOOKUP(D2399,Database!B:I,4,FALSE),"")</f>
        <v/>
      </c>
      <c r="F2399" s="11"/>
      <c r="G2399" s="2" t="str">
        <f>IFERROR(VLOOKUP(D2399,Database!B:I,2,FALSE)*F2399/1000,"")</f>
        <v/>
      </c>
    </row>
    <row r="2400" spans="5:7" x14ac:dyDescent="0.3">
      <c r="E2400" s="10" t="str">
        <f>IFERROR(VLOOKUP(D2400,Database!B:I,4,FALSE),"")</f>
        <v/>
      </c>
      <c r="F2400" s="11"/>
      <c r="G2400" s="2" t="str">
        <f>IFERROR(VLOOKUP(D2400,Database!B:I,2,FALSE)*F2400/1000,"")</f>
        <v/>
      </c>
    </row>
    <row r="2401" spans="5:7" x14ac:dyDescent="0.3">
      <c r="E2401" s="10" t="str">
        <f>IFERROR(VLOOKUP(D2401,Database!B:I,4,FALSE),"")</f>
        <v/>
      </c>
      <c r="F2401" s="11"/>
      <c r="G2401" s="2" t="str">
        <f>IFERROR(VLOOKUP(D2401,Database!B:I,2,FALSE)*F2401/1000,"")</f>
        <v/>
      </c>
    </row>
    <row r="2402" spans="5:7" x14ac:dyDescent="0.3">
      <c r="E2402" s="10" t="str">
        <f>IFERROR(VLOOKUP(D2402,Database!B:I,4,FALSE),"")</f>
        <v/>
      </c>
      <c r="F2402" s="11"/>
      <c r="G2402" s="2" t="str">
        <f>IFERROR(VLOOKUP(D2402,Database!B:I,2,FALSE)*F2402/1000,"")</f>
        <v/>
      </c>
    </row>
    <row r="2403" spans="5:7" x14ac:dyDescent="0.3">
      <c r="E2403" s="10" t="str">
        <f>IFERROR(VLOOKUP(D2403,Database!B:I,4,FALSE),"")</f>
        <v/>
      </c>
      <c r="F2403" s="11"/>
      <c r="G2403" s="2" t="str">
        <f>IFERROR(VLOOKUP(D2403,Database!B:I,2,FALSE)*F2403/1000,"")</f>
        <v/>
      </c>
    </row>
    <row r="2404" spans="5:7" x14ac:dyDescent="0.3">
      <c r="E2404" s="10" t="str">
        <f>IFERROR(VLOOKUP(D2404,Database!B:I,4,FALSE),"")</f>
        <v/>
      </c>
      <c r="F2404" s="11"/>
      <c r="G2404" s="2" t="str">
        <f>IFERROR(VLOOKUP(D2404,Database!B:I,2,FALSE)*F2404/1000,"")</f>
        <v/>
      </c>
    </row>
    <row r="2405" spans="5:7" x14ac:dyDescent="0.3">
      <c r="E2405" s="10" t="str">
        <f>IFERROR(VLOOKUP(D2405,Database!B:I,4,FALSE),"")</f>
        <v/>
      </c>
      <c r="F2405" s="11"/>
      <c r="G2405" s="2" t="str">
        <f>IFERROR(VLOOKUP(D2405,Database!B:I,2,FALSE)*F2405/1000,"")</f>
        <v/>
      </c>
    </row>
    <row r="2406" spans="5:7" x14ac:dyDescent="0.3">
      <c r="E2406" s="10" t="str">
        <f>IFERROR(VLOOKUP(D2406,Database!B:I,4,FALSE),"")</f>
        <v/>
      </c>
      <c r="F2406" s="11"/>
      <c r="G2406" s="2" t="str">
        <f>IFERROR(VLOOKUP(D2406,Database!B:I,2,FALSE)*F2406/1000,"")</f>
        <v/>
      </c>
    </row>
    <row r="2407" spans="5:7" x14ac:dyDescent="0.3">
      <c r="E2407" s="10" t="str">
        <f>IFERROR(VLOOKUP(D2407,Database!B:I,4,FALSE),"")</f>
        <v/>
      </c>
      <c r="F2407" s="11"/>
      <c r="G2407" s="2" t="str">
        <f>IFERROR(VLOOKUP(D2407,Database!B:I,2,FALSE)*F2407/1000,"")</f>
        <v/>
      </c>
    </row>
    <row r="2408" spans="5:7" x14ac:dyDescent="0.3">
      <c r="E2408" s="10" t="str">
        <f>IFERROR(VLOOKUP(D2408,Database!B:I,4,FALSE),"")</f>
        <v/>
      </c>
      <c r="F2408" s="11"/>
      <c r="G2408" s="2" t="str">
        <f>IFERROR(VLOOKUP(D2408,Database!B:I,2,FALSE)*F2408/1000,"")</f>
        <v/>
      </c>
    </row>
    <row r="2409" spans="5:7" x14ac:dyDescent="0.3">
      <c r="E2409" s="10" t="str">
        <f>IFERROR(VLOOKUP(D2409,Database!B:I,4,FALSE),"")</f>
        <v/>
      </c>
      <c r="F2409" s="11"/>
      <c r="G2409" s="2" t="str">
        <f>IFERROR(VLOOKUP(D2409,Database!B:I,2,FALSE)*F2409/1000,"")</f>
        <v/>
      </c>
    </row>
    <row r="2410" spans="5:7" x14ac:dyDescent="0.3">
      <c r="E2410" s="10" t="str">
        <f>IFERROR(VLOOKUP(D2410,Database!B:I,4,FALSE),"")</f>
        <v/>
      </c>
      <c r="F2410" s="11"/>
      <c r="G2410" s="2" t="str">
        <f>IFERROR(VLOOKUP(D2410,Database!B:I,2,FALSE)*F2410/1000,"")</f>
        <v/>
      </c>
    </row>
    <row r="2411" spans="5:7" x14ac:dyDescent="0.3">
      <c r="E2411" s="10" t="str">
        <f>IFERROR(VLOOKUP(D2411,Database!B:I,4,FALSE),"")</f>
        <v/>
      </c>
      <c r="F2411" s="11"/>
      <c r="G2411" s="2" t="str">
        <f>IFERROR(VLOOKUP(D2411,Database!B:I,2,FALSE)*F2411/1000,"")</f>
        <v/>
      </c>
    </row>
    <row r="2412" spans="5:7" x14ac:dyDescent="0.3">
      <c r="E2412" s="10" t="str">
        <f>IFERROR(VLOOKUP(D2412,Database!B:I,4,FALSE),"")</f>
        <v/>
      </c>
      <c r="F2412" s="11"/>
      <c r="G2412" s="2" t="str">
        <f>IFERROR(VLOOKUP(D2412,Database!B:I,2,FALSE)*F2412/1000,"")</f>
        <v/>
      </c>
    </row>
    <row r="2413" spans="5:7" x14ac:dyDescent="0.3">
      <c r="E2413" s="10" t="str">
        <f>IFERROR(VLOOKUP(D2413,Database!B:I,4,FALSE),"")</f>
        <v/>
      </c>
      <c r="F2413" s="11"/>
      <c r="G2413" s="2" t="str">
        <f>IFERROR(VLOOKUP(D2413,Database!B:I,2,FALSE)*F2413/1000,"")</f>
        <v/>
      </c>
    </row>
    <row r="2414" spans="5:7" x14ac:dyDescent="0.3">
      <c r="E2414" s="10" t="str">
        <f>IFERROR(VLOOKUP(D2414,Database!B:I,4,FALSE),"")</f>
        <v/>
      </c>
      <c r="F2414" s="11"/>
      <c r="G2414" s="2" t="str">
        <f>IFERROR(VLOOKUP(D2414,Database!B:I,2,FALSE)*F2414/1000,"")</f>
        <v/>
      </c>
    </row>
    <row r="2415" spans="5:7" x14ac:dyDescent="0.3">
      <c r="E2415" s="10" t="str">
        <f>IFERROR(VLOOKUP(D2415,Database!B:I,4,FALSE),"")</f>
        <v/>
      </c>
      <c r="F2415" s="11"/>
      <c r="G2415" s="2" t="str">
        <f>IFERROR(VLOOKUP(D2415,Database!B:I,2,FALSE)*F2415/1000,"")</f>
        <v/>
      </c>
    </row>
    <row r="2416" spans="5:7" x14ac:dyDescent="0.3">
      <c r="E2416" s="10" t="str">
        <f>IFERROR(VLOOKUP(D2416,Database!B:I,4,FALSE),"")</f>
        <v/>
      </c>
      <c r="F2416" s="11"/>
      <c r="G2416" s="2" t="str">
        <f>IFERROR(VLOOKUP(D2416,Database!B:I,2,FALSE)*F2416/1000,"")</f>
        <v/>
      </c>
    </row>
    <row r="2417" spans="5:7" x14ac:dyDescent="0.3">
      <c r="E2417" s="10" t="str">
        <f>IFERROR(VLOOKUP(D2417,Database!B:I,4,FALSE),"")</f>
        <v/>
      </c>
      <c r="F2417" s="11"/>
      <c r="G2417" s="2" t="str">
        <f>IFERROR(VLOOKUP(D2417,Database!B:I,2,FALSE)*F2417/1000,"")</f>
        <v/>
      </c>
    </row>
    <row r="2418" spans="5:7" x14ac:dyDescent="0.3">
      <c r="E2418" s="10" t="str">
        <f>IFERROR(VLOOKUP(D2418,Database!B:I,4,FALSE),"")</f>
        <v/>
      </c>
      <c r="F2418" s="11"/>
      <c r="G2418" s="2" t="str">
        <f>IFERROR(VLOOKUP(D2418,Database!B:I,2,FALSE)*F2418/1000,"")</f>
        <v/>
      </c>
    </row>
    <row r="2419" spans="5:7" x14ac:dyDescent="0.3">
      <c r="E2419" s="10" t="str">
        <f>IFERROR(VLOOKUP(D2419,Database!B:I,4,FALSE),"")</f>
        <v/>
      </c>
      <c r="F2419" s="11"/>
      <c r="G2419" s="2" t="str">
        <f>IFERROR(VLOOKUP(D2419,Database!B:I,2,FALSE)*F2419/1000,"")</f>
        <v/>
      </c>
    </row>
    <row r="2420" spans="5:7" x14ac:dyDescent="0.3">
      <c r="E2420" s="10" t="str">
        <f>IFERROR(VLOOKUP(D2420,Database!B:I,4,FALSE),"")</f>
        <v/>
      </c>
      <c r="F2420" s="11"/>
      <c r="G2420" s="2" t="str">
        <f>IFERROR(VLOOKUP(D2420,Database!B:I,2,FALSE)*F2420/1000,"")</f>
        <v/>
      </c>
    </row>
    <row r="2421" spans="5:7" x14ac:dyDescent="0.3">
      <c r="E2421" s="10" t="str">
        <f>IFERROR(VLOOKUP(D2421,Database!B:I,4,FALSE),"")</f>
        <v/>
      </c>
      <c r="F2421" s="11"/>
      <c r="G2421" s="2" t="str">
        <f>IFERROR(VLOOKUP(D2421,Database!B:I,2,FALSE)*F2421/1000,"")</f>
        <v/>
      </c>
    </row>
    <row r="2422" spans="5:7" x14ac:dyDescent="0.3">
      <c r="E2422" s="10" t="str">
        <f>IFERROR(VLOOKUP(D2422,Database!B:I,4,FALSE),"")</f>
        <v/>
      </c>
      <c r="F2422" s="11"/>
      <c r="G2422" s="2" t="str">
        <f>IFERROR(VLOOKUP(D2422,Database!B:I,2,FALSE)*F2422/1000,"")</f>
        <v/>
      </c>
    </row>
    <row r="2423" spans="5:7" x14ac:dyDescent="0.3">
      <c r="E2423" s="10" t="str">
        <f>IFERROR(VLOOKUP(D2423,Database!B:I,4,FALSE),"")</f>
        <v/>
      </c>
      <c r="F2423" s="11"/>
      <c r="G2423" s="2" t="str">
        <f>IFERROR(VLOOKUP(D2423,Database!B:I,2,FALSE)*F2423/1000,"")</f>
        <v/>
      </c>
    </row>
    <row r="2424" spans="5:7" x14ac:dyDescent="0.3">
      <c r="E2424" s="10" t="str">
        <f>IFERROR(VLOOKUP(D2424,Database!B:I,4,FALSE),"")</f>
        <v/>
      </c>
      <c r="F2424" s="11"/>
      <c r="G2424" s="2" t="str">
        <f>IFERROR(VLOOKUP(D2424,Database!B:I,2,FALSE)*F2424/1000,"")</f>
        <v/>
      </c>
    </row>
    <row r="2425" spans="5:7" x14ac:dyDescent="0.3">
      <c r="E2425" s="10" t="str">
        <f>IFERROR(VLOOKUP(D2425,Database!B:I,4,FALSE),"")</f>
        <v/>
      </c>
      <c r="F2425" s="11"/>
      <c r="G2425" s="2" t="str">
        <f>IFERROR(VLOOKUP(D2425,Database!B:I,2,FALSE)*F2425/1000,"")</f>
        <v/>
      </c>
    </row>
    <row r="2426" spans="5:7" x14ac:dyDescent="0.3">
      <c r="E2426" s="10" t="str">
        <f>IFERROR(VLOOKUP(D2426,Database!B:I,4,FALSE),"")</f>
        <v/>
      </c>
      <c r="F2426" s="11"/>
      <c r="G2426" s="2" t="str">
        <f>IFERROR(VLOOKUP(D2426,Database!B:I,2,FALSE)*F2426/1000,"")</f>
        <v/>
      </c>
    </row>
    <row r="2427" spans="5:7" x14ac:dyDescent="0.3">
      <c r="E2427" s="10" t="str">
        <f>IFERROR(VLOOKUP(D2427,Database!B:I,4,FALSE),"")</f>
        <v/>
      </c>
      <c r="F2427" s="11"/>
      <c r="G2427" s="2" t="str">
        <f>IFERROR(VLOOKUP(D2427,Database!B:I,2,FALSE)*F2427/1000,"")</f>
        <v/>
      </c>
    </row>
    <row r="2428" spans="5:7" x14ac:dyDescent="0.3">
      <c r="E2428" s="10" t="str">
        <f>IFERROR(VLOOKUP(D2428,Database!B:I,4,FALSE),"")</f>
        <v/>
      </c>
      <c r="F2428" s="11"/>
      <c r="G2428" s="2" t="str">
        <f>IFERROR(VLOOKUP(D2428,Database!B:I,2,FALSE)*F2428/1000,"")</f>
        <v/>
      </c>
    </row>
    <row r="2429" spans="5:7" x14ac:dyDescent="0.3">
      <c r="E2429" s="10" t="str">
        <f>IFERROR(VLOOKUP(D2429,Database!B:I,4,FALSE),"")</f>
        <v/>
      </c>
      <c r="F2429" s="11"/>
      <c r="G2429" s="2" t="str">
        <f>IFERROR(VLOOKUP(D2429,Database!B:I,2,FALSE)*F2429/1000,"")</f>
        <v/>
      </c>
    </row>
    <row r="2430" spans="5:7" x14ac:dyDescent="0.3">
      <c r="E2430" s="10" t="str">
        <f>IFERROR(VLOOKUP(D2430,Database!B:I,4,FALSE),"")</f>
        <v/>
      </c>
      <c r="F2430" s="11"/>
      <c r="G2430" s="2" t="str">
        <f>IFERROR(VLOOKUP(D2430,Database!B:I,2,FALSE)*F2430/1000,"")</f>
        <v/>
      </c>
    </row>
    <row r="2431" spans="5:7" x14ac:dyDescent="0.3">
      <c r="E2431" s="10" t="str">
        <f>IFERROR(VLOOKUP(D2431,Database!B:I,4,FALSE),"")</f>
        <v/>
      </c>
      <c r="F2431" s="11"/>
      <c r="G2431" s="2" t="str">
        <f>IFERROR(VLOOKUP(D2431,Database!B:I,2,FALSE)*F2431/1000,"")</f>
        <v/>
      </c>
    </row>
    <row r="2432" spans="5:7" x14ac:dyDescent="0.3">
      <c r="E2432" s="10" t="str">
        <f>IFERROR(VLOOKUP(D2432,Database!B:I,4,FALSE),"")</f>
        <v/>
      </c>
      <c r="F2432" s="11"/>
      <c r="G2432" s="2" t="str">
        <f>IFERROR(VLOOKUP(D2432,Database!B:I,2,FALSE)*F2432/1000,"")</f>
        <v/>
      </c>
    </row>
    <row r="2433" spans="5:7" x14ac:dyDescent="0.3">
      <c r="E2433" s="10" t="str">
        <f>IFERROR(VLOOKUP(D2433,Database!B:I,4,FALSE),"")</f>
        <v/>
      </c>
      <c r="F2433" s="11"/>
      <c r="G2433" s="2" t="str">
        <f>IFERROR(VLOOKUP(D2433,Database!B:I,2,FALSE)*F2433/1000,"")</f>
        <v/>
      </c>
    </row>
    <row r="2434" spans="5:7" x14ac:dyDescent="0.3">
      <c r="E2434" s="10" t="str">
        <f>IFERROR(VLOOKUP(D2434,Database!B:I,4,FALSE),"")</f>
        <v/>
      </c>
      <c r="F2434" s="11"/>
      <c r="G2434" s="2" t="str">
        <f>IFERROR(VLOOKUP(D2434,Database!B:I,2,FALSE)*F2434/1000,"")</f>
        <v/>
      </c>
    </row>
    <row r="2435" spans="5:7" x14ac:dyDescent="0.3">
      <c r="E2435" s="10" t="str">
        <f>IFERROR(VLOOKUP(D2435,Database!B:I,4,FALSE),"")</f>
        <v/>
      </c>
      <c r="F2435" s="11"/>
      <c r="G2435" s="2" t="str">
        <f>IFERROR(VLOOKUP(D2435,Database!B:I,2,FALSE)*F2435/1000,"")</f>
        <v/>
      </c>
    </row>
    <row r="2436" spans="5:7" x14ac:dyDescent="0.3">
      <c r="E2436" s="10" t="str">
        <f>IFERROR(VLOOKUP(D2436,Database!B:I,4,FALSE),"")</f>
        <v/>
      </c>
      <c r="F2436" s="11"/>
      <c r="G2436" s="2" t="str">
        <f>IFERROR(VLOOKUP(D2436,Database!B:I,2,FALSE)*F2436/1000,"")</f>
        <v/>
      </c>
    </row>
    <row r="2437" spans="5:7" x14ac:dyDescent="0.3">
      <c r="E2437" s="10" t="str">
        <f>IFERROR(VLOOKUP(D2437,Database!B:I,4,FALSE),"")</f>
        <v/>
      </c>
      <c r="F2437" s="11"/>
      <c r="G2437" s="2" t="str">
        <f>IFERROR(VLOOKUP(D2437,Database!B:I,2,FALSE)*F2437/1000,"")</f>
        <v/>
      </c>
    </row>
    <row r="2438" spans="5:7" x14ac:dyDescent="0.3">
      <c r="E2438" s="10" t="str">
        <f>IFERROR(VLOOKUP(D2438,Database!B:I,4,FALSE),"")</f>
        <v/>
      </c>
      <c r="F2438" s="11"/>
      <c r="G2438" s="2" t="str">
        <f>IFERROR(VLOOKUP(D2438,Database!B:I,2,FALSE)*F2438/1000,"")</f>
        <v/>
      </c>
    </row>
    <row r="2439" spans="5:7" x14ac:dyDescent="0.3">
      <c r="E2439" s="10" t="str">
        <f>IFERROR(VLOOKUP(D2439,Database!B:I,4,FALSE),"")</f>
        <v/>
      </c>
      <c r="F2439" s="11"/>
      <c r="G2439" s="2" t="str">
        <f>IFERROR(VLOOKUP(D2439,Database!B:I,2,FALSE)*F2439/1000,"")</f>
        <v/>
      </c>
    </row>
    <row r="2440" spans="5:7" x14ac:dyDescent="0.3">
      <c r="E2440" s="10" t="str">
        <f>IFERROR(VLOOKUP(D2440,Database!B:I,4,FALSE),"")</f>
        <v/>
      </c>
      <c r="F2440" s="11"/>
      <c r="G2440" s="2" t="str">
        <f>IFERROR(VLOOKUP(D2440,Database!B:I,2,FALSE)*F2440/1000,"")</f>
        <v/>
      </c>
    </row>
    <row r="2441" spans="5:7" x14ac:dyDescent="0.3">
      <c r="E2441" s="10" t="str">
        <f>IFERROR(VLOOKUP(D2441,Database!B:I,4,FALSE),"")</f>
        <v/>
      </c>
      <c r="F2441" s="11"/>
      <c r="G2441" s="2" t="str">
        <f>IFERROR(VLOOKUP(D2441,Database!B:I,2,FALSE)*F2441/1000,"")</f>
        <v/>
      </c>
    </row>
    <row r="2442" spans="5:7" x14ac:dyDescent="0.3">
      <c r="E2442" s="10" t="str">
        <f>IFERROR(VLOOKUP(D2442,Database!B:I,4,FALSE),"")</f>
        <v/>
      </c>
      <c r="F2442" s="11"/>
      <c r="G2442" s="2" t="str">
        <f>IFERROR(VLOOKUP(D2442,Database!B:I,2,FALSE)*F2442/1000,"")</f>
        <v/>
      </c>
    </row>
    <row r="2443" spans="5:7" x14ac:dyDescent="0.3">
      <c r="E2443" s="10" t="str">
        <f>IFERROR(VLOOKUP(D2443,Database!B:I,4,FALSE),"")</f>
        <v/>
      </c>
      <c r="F2443" s="11"/>
      <c r="G2443" s="2" t="str">
        <f>IFERROR(VLOOKUP(D2443,Database!B:I,2,FALSE)*F2443/1000,"")</f>
        <v/>
      </c>
    </row>
    <row r="2444" spans="5:7" x14ac:dyDescent="0.3">
      <c r="E2444" s="10" t="str">
        <f>IFERROR(VLOOKUP(D2444,Database!B:I,4,FALSE),"")</f>
        <v/>
      </c>
      <c r="F2444" s="11"/>
      <c r="G2444" s="2" t="str">
        <f>IFERROR(VLOOKUP(D2444,Database!B:I,2,FALSE)*F2444/1000,"")</f>
        <v/>
      </c>
    </row>
    <row r="2445" spans="5:7" x14ac:dyDescent="0.3">
      <c r="E2445" s="10" t="str">
        <f>IFERROR(VLOOKUP(D2445,Database!B:I,4,FALSE),"")</f>
        <v/>
      </c>
      <c r="F2445" s="11"/>
      <c r="G2445" s="2" t="str">
        <f>IFERROR(VLOOKUP(D2445,Database!B:I,2,FALSE)*F2445/1000,"")</f>
        <v/>
      </c>
    </row>
    <row r="2446" spans="5:7" x14ac:dyDescent="0.3">
      <c r="E2446" s="10" t="str">
        <f>IFERROR(VLOOKUP(D2446,Database!B:I,4,FALSE),"")</f>
        <v/>
      </c>
      <c r="F2446" s="11"/>
      <c r="G2446" s="2" t="str">
        <f>IFERROR(VLOOKUP(D2446,Database!B:I,2,FALSE)*F2446/1000,"")</f>
        <v/>
      </c>
    </row>
    <row r="2447" spans="5:7" x14ac:dyDescent="0.3">
      <c r="E2447" s="10" t="str">
        <f>IFERROR(VLOOKUP(D2447,Database!B:I,4,FALSE),"")</f>
        <v/>
      </c>
      <c r="F2447" s="11"/>
      <c r="G2447" s="2" t="str">
        <f>IFERROR(VLOOKUP(D2447,Database!B:I,2,FALSE)*F2447/1000,"")</f>
        <v/>
      </c>
    </row>
    <row r="2448" spans="5:7" x14ac:dyDescent="0.3">
      <c r="E2448" s="10" t="str">
        <f>IFERROR(VLOOKUP(D2448,Database!B:I,4,FALSE),"")</f>
        <v/>
      </c>
      <c r="F2448" s="11"/>
      <c r="G2448" s="2" t="str">
        <f>IFERROR(VLOOKUP(D2448,Database!B:I,2,FALSE)*F2448/1000,"")</f>
        <v/>
      </c>
    </row>
    <row r="2449" spans="5:7" x14ac:dyDescent="0.3">
      <c r="E2449" s="10" t="str">
        <f>IFERROR(VLOOKUP(D2449,Database!B:I,4,FALSE),"")</f>
        <v/>
      </c>
      <c r="F2449" s="11"/>
      <c r="G2449" s="2" t="str">
        <f>IFERROR(VLOOKUP(D2449,Database!B:I,2,FALSE)*F2449/1000,"")</f>
        <v/>
      </c>
    </row>
    <row r="2450" spans="5:7" x14ac:dyDescent="0.3">
      <c r="E2450" s="10" t="str">
        <f>IFERROR(VLOOKUP(D2450,Database!B:I,4,FALSE),"")</f>
        <v/>
      </c>
      <c r="F2450" s="11"/>
      <c r="G2450" s="2" t="str">
        <f>IFERROR(VLOOKUP(D2450,Database!B:I,2,FALSE)*F2450/1000,"")</f>
        <v/>
      </c>
    </row>
    <row r="2451" spans="5:7" x14ac:dyDescent="0.3">
      <c r="E2451" s="10" t="str">
        <f>IFERROR(VLOOKUP(D2451,Database!B:I,4,FALSE),"")</f>
        <v/>
      </c>
      <c r="F2451" s="11"/>
      <c r="G2451" s="2" t="str">
        <f>IFERROR(VLOOKUP(D2451,Database!B:I,2,FALSE)*F2451/1000,"")</f>
        <v/>
      </c>
    </row>
    <row r="2452" spans="5:7" x14ac:dyDescent="0.3">
      <c r="E2452" s="10" t="str">
        <f>IFERROR(VLOOKUP(D2452,Database!B:I,4,FALSE),"")</f>
        <v/>
      </c>
      <c r="F2452" s="11"/>
      <c r="G2452" s="2" t="str">
        <f>IFERROR(VLOOKUP(D2452,Database!B:I,2,FALSE)*F2452/1000,"")</f>
        <v/>
      </c>
    </row>
    <row r="2453" spans="5:7" x14ac:dyDescent="0.3">
      <c r="E2453" s="10" t="str">
        <f>IFERROR(VLOOKUP(D2453,Database!B:I,4,FALSE),"")</f>
        <v/>
      </c>
      <c r="F2453" s="11"/>
      <c r="G2453" s="2" t="str">
        <f>IFERROR(VLOOKUP(D2453,Database!B:I,2,FALSE)*F2453/1000,"")</f>
        <v/>
      </c>
    </row>
    <row r="2454" spans="5:7" x14ac:dyDescent="0.3">
      <c r="E2454" s="10" t="str">
        <f>IFERROR(VLOOKUP(D2454,Database!B:I,4,FALSE),"")</f>
        <v/>
      </c>
      <c r="F2454" s="11"/>
      <c r="G2454" s="2" t="str">
        <f>IFERROR(VLOOKUP(D2454,Database!B:I,2,FALSE)*F2454/1000,"")</f>
        <v/>
      </c>
    </row>
    <row r="2455" spans="5:7" x14ac:dyDescent="0.3">
      <c r="E2455" s="10" t="str">
        <f>IFERROR(VLOOKUP(D2455,Database!B:I,4,FALSE),"")</f>
        <v/>
      </c>
      <c r="F2455" s="11"/>
      <c r="G2455" s="2" t="str">
        <f>IFERROR(VLOOKUP(D2455,Database!B:I,2,FALSE)*F2455/1000,"")</f>
        <v/>
      </c>
    </row>
    <row r="2456" spans="5:7" x14ac:dyDescent="0.3">
      <c r="E2456" s="10" t="str">
        <f>IFERROR(VLOOKUP(D2456,Database!B:I,4,FALSE),"")</f>
        <v/>
      </c>
      <c r="F2456" s="11"/>
      <c r="G2456" s="2" t="str">
        <f>IFERROR(VLOOKUP(D2456,Database!B:I,2,FALSE)*F2456/1000,"")</f>
        <v/>
      </c>
    </row>
    <row r="2457" spans="5:7" x14ac:dyDescent="0.3">
      <c r="E2457" s="10" t="str">
        <f>IFERROR(VLOOKUP(D2457,Database!B:I,4,FALSE),"")</f>
        <v/>
      </c>
      <c r="F2457" s="11"/>
      <c r="G2457" s="2" t="str">
        <f>IFERROR(VLOOKUP(D2457,Database!B:I,2,FALSE)*F2457/1000,"")</f>
        <v/>
      </c>
    </row>
    <row r="2458" spans="5:7" x14ac:dyDescent="0.3">
      <c r="E2458" s="10" t="str">
        <f>IFERROR(VLOOKUP(D2458,Database!B:I,4,FALSE),"")</f>
        <v/>
      </c>
      <c r="F2458" s="11"/>
      <c r="G2458" s="2" t="str">
        <f>IFERROR(VLOOKUP(D2458,Database!B:I,2,FALSE)*F2458/1000,"")</f>
        <v/>
      </c>
    </row>
    <row r="2459" spans="5:7" x14ac:dyDescent="0.3">
      <c r="E2459" s="10" t="str">
        <f>IFERROR(VLOOKUP(D2459,Database!B:I,4,FALSE),"")</f>
        <v/>
      </c>
      <c r="F2459" s="11"/>
      <c r="G2459" s="2" t="str">
        <f>IFERROR(VLOOKUP(D2459,Database!B:I,2,FALSE)*F2459/1000,"")</f>
        <v/>
      </c>
    </row>
    <row r="2460" spans="5:7" x14ac:dyDescent="0.3">
      <c r="E2460" s="10" t="str">
        <f>IFERROR(VLOOKUP(D2460,Database!B:I,4,FALSE),"")</f>
        <v/>
      </c>
      <c r="F2460" s="11"/>
      <c r="G2460" s="2" t="str">
        <f>IFERROR(VLOOKUP(D2460,Database!B:I,2,FALSE)*F2460/1000,"")</f>
        <v/>
      </c>
    </row>
    <row r="2461" spans="5:7" x14ac:dyDescent="0.3">
      <c r="E2461" s="10" t="str">
        <f>IFERROR(VLOOKUP(D2461,Database!B:I,4,FALSE),"")</f>
        <v/>
      </c>
      <c r="F2461" s="11"/>
      <c r="G2461" s="2" t="str">
        <f>IFERROR(VLOOKUP(D2461,Database!B:I,2,FALSE)*F2461/1000,"")</f>
        <v/>
      </c>
    </row>
    <row r="2462" spans="5:7" x14ac:dyDescent="0.3">
      <c r="E2462" s="10" t="str">
        <f>IFERROR(VLOOKUP(D2462,Database!B:I,4,FALSE),"")</f>
        <v/>
      </c>
      <c r="F2462" s="11"/>
      <c r="G2462" s="2" t="str">
        <f>IFERROR(VLOOKUP(D2462,Database!B:I,2,FALSE)*F2462/1000,"")</f>
        <v/>
      </c>
    </row>
    <row r="2463" spans="5:7" x14ac:dyDescent="0.3">
      <c r="E2463" s="10" t="str">
        <f>IFERROR(VLOOKUP(D2463,Database!B:I,4,FALSE),"")</f>
        <v/>
      </c>
      <c r="F2463" s="11"/>
      <c r="G2463" s="2" t="str">
        <f>IFERROR(VLOOKUP(D2463,Database!B:I,2,FALSE)*F2463/1000,"")</f>
        <v/>
      </c>
    </row>
    <row r="2464" spans="5:7" x14ac:dyDescent="0.3">
      <c r="E2464" s="10" t="str">
        <f>IFERROR(VLOOKUP(D2464,Database!B:I,4,FALSE),"")</f>
        <v/>
      </c>
      <c r="F2464" s="11"/>
      <c r="G2464" s="2" t="str">
        <f>IFERROR(VLOOKUP(D2464,Database!B:I,2,FALSE)*F2464/1000,"")</f>
        <v/>
      </c>
    </row>
    <row r="2465" spans="5:7" x14ac:dyDescent="0.3">
      <c r="E2465" s="10" t="str">
        <f>IFERROR(VLOOKUP(D2465,Database!B:I,4,FALSE),"")</f>
        <v/>
      </c>
      <c r="F2465" s="11"/>
      <c r="G2465" s="2" t="str">
        <f>IFERROR(VLOOKUP(D2465,Database!B:I,2,FALSE)*F2465/1000,"")</f>
        <v/>
      </c>
    </row>
    <row r="2466" spans="5:7" x14ac:dyDescent="0.3">
      <c r="E2466" s="10" t="str">
        <f>IFERROR(VLOOKUP(D2466,Database!B:I,4,FALSE),"")</f>
        <v/>
      </c>
      <c r="F2466" s="11"/>
      <c r="G2466" s="2" t="str">
        <f>IFERROR(VLOOKUP(D2466,Database!B:I,2,FALSE)*F2466/1000,"")</f>
        <v/>
      </c>
    </row>
    <row r="2467" spans="5:7" x14ac:dyDescent="0.3">
      <c r="E2467" s="10" t="str">
        <f>IFERROR(VLOOKUP(D2467,Database!B:I,4,FALSE),"")</f>
        <v/>
      </c>
      <c r="F2467" s="11"/>
      <c r="G2467" s="2" t="str">
        <f>IFERROR(VLOOKUP(D2467,Database!B:I,2,FALSE)*F2467/1000,"")</f>
        <v/>
      </c>
    </row>
    <row r="2468" spans="5:7" x14ac:dyDescent="0.3">
      <c r="E2468" s="10" t="str">
        <f>IFERROR(VLOOKUP(D2468,Database!B:I,4,FALSE),"")</f>
        <v/>
      </c>
      <c r="F2468" s="11"/>
      <c r="G2468" s="2" t="str">
        <f>IFERROR(VLOOKUP(D2468,Database!B:I,2,FALSE)*F2468/1000,"")</f>
        <v/>
      </c>
    </row>
    <row r="2469" spans="5:7" x14ac:dyDescent="0.3">
      <c r="E2469" s="10" t="str">
        <f>IFERROR(VLOOKUP(D2469,Database!B:I,4,FALSE),"")</f>
        <v/>
      </c>
      <c r="F2469" s="11"/>
      <c r="G2469" s="2" t="str">
        <f>IFERROR(VLOOKUP(D2469,Database!B:I,2,FALSE)*F2469/1000,"")</f>
        <v/>
      </c>
    </row>
    <row r="2470" spans="5:7" x14ac:dyDescent="0.3">
      <c r="E2470" s="10" t="str">
        <f>IFERROR(VLOOKUP(D2470,Database!B:I,4,FALSE),"")</f>
        <v/>
      </c>
      <c r="F2470" s="11"/>
      <c r="G2470" s="2" t="str">
        <f>IFERROR(VLOOKUP(D2470,Database!B:I,2,FALSE)*F2470/1000,"")</f>
        <v/>
      </c>
    </row>
    <row r="2471" spans="5:7" x14ac:dyDescent="0.3">
      <c r="E2471" s="10" t="str">
        <f>IFERROR(VLOOKUP(D2471,Database!B:I,4,FALSE),"")</f>
        <v/>
      </c>
      <c r="F2471" s="11"/>
      <c r="G2471" s="2" t="str">
        <f>IFERROR(VLOOKUP(D2471,Database!B:I,2,FALSE)*F2471/1000,"")</f>
        <v/>
      </c>
    </row>
    <row r="2472" spans="5:7" x14ac:dyDescent="0.3">
      <c r="E2472" s="10" t="str">
        <f>IFERROR(VLOOKUP(D2472,Database!B:I,4,FALSE),"")</f>
        <v/>
      </c>
      <c r="F2472" s="11"/>
      <c r="G2472" s="2" t="str">
        <f>IFERROR(VLOOKUP(D2472,Database!B:I,2,FALSE)*F2472/1000,"")</f>
        <v/>
      </c>
    </row>
    <row r="2473" spans="5:7" x14ac:dyDescent="0.3">
      <c r="E2473" s="10" t="str">
        <f>IFERROR(VLOOKUP(D2473,Database!B:I,4,FALSE),"")</f>
        <v/>
      </c>
      <c r="F2473" s="11"/>
      <c r="G2473" s="2" t="str">
        <f>IFERROR(VLOOKUP(D2473,Database!B:I,2,FALSE)*F2473/1000,"")</f>
        <v/>
      </c>
    </row>
    <row r="2474" spans="5:7" x14ac:dyDescent="0.3">
      <c r="E2474" s="10" t="str">
        <f>IFERROR(VLOOKUP(D2474,Database!B:I,4,FALSE),"")</f>
        <v/>
      </c>
      <c r="F2474" s="11"/>
      <c r="G2474" s="2" t="str">
        <f>IFERROR(VLOOKUP(D2474,Database!B:I,2,FALSE)*F2474/1000,"")</f>
        <v/>
      </c>
    </row>
    <row r="2475" spans="5:7" x14ac:dyDescent="0.3">
      <c r="E2475" s="10" t="str">
        <f>IFERROR(VLOOKUP(D2475,Database!B:I,4,FALSE),"")</f>
        <v/>
      </c>
      <c r="F2475" s="11"/>
      <c r="G2475" s="2" t="str">
        <f>IFERROR(VLOOKUP(D2475,Database!B:I,2,FALSE)*F2475/1000,"")</f>
        <v/>
      </c>
    </row>
    <row r="2476" spans="5:7" x14ac:dyDescent="0.3">
      <c r="E2476" s="10" t="str">
        <f>IFERROR(VLOOKUP(D2476,Database!B:I,4,FALSE),"")</f>
        <v/>
      </c>
      <c r="F2476" s="11"/>
      <c r="G2476" s="2" t="str">
        <f>IFERROR(VLOOKUP(D2476,Database!B:I,2,FALSE)*F2476/1000,"")</f>
        <v/>
      </c>
    </row>
    <row r="2477" spans="5:7" x14ac:dyDescent="0.3">
      <c r="E2477" s="10" t="str">
        <f>IFERROR(VLOOKUP(D2477,Database!B:I,4,FALSE),"")</f>
        <v/>
      </c>
      <c r="F2477" s="11"/>
      <c r="G2477" s="2" t="str">
        <f>IFERROR(VLOOKUP(D2477,Database!B:I,2,FALSE)*F2477/1000,"")</f>
        <v/>
      </c>
    </row>
    <row r="2478" spans="5:7" x14ac:dyDescent="0.3">
      <c r="E2478" s="10" t="str">
        <f>IFERROR(VLOOKUP(D2478,Database!B:I,4,FALSE),"")</f>
        <v/>
      </c>
      <c r="F2478" s="11"/>
      <c r="G2478" s="2" t="str">
        <f>IFERROR(VLOOKUP(D2478,Database!B:I,2,FALSE)*F2478/1000,"")</f>
        <v/>
      </c>
    </row>
    <row r="2479" spans="5:7" x14ac:dyDescent="0.3">
      <c r="E2479" s="10" t="str">
        <f>IFERROR(VLOOKUP(D2479,Database!B:I,4,FALSE),"")</f>
        <v/>
      </c>
      <c r="F2479" s="11"/>
      <c r="G2479" s="2" t="str">
        <f>IFERROR(VLOOKUP(D2479,Database!B:I,2,FALSE)*F2479/1000,"")</f>
        <v/>
      </c>
    </row>
    <row r="2480" spans="5:7" x14ac:dyDescent="0.3">
      <c r="E2480" s="10" t="str">
        <f>IFERROR(VLOOKUP(D2480,Database!B:I,4,FALSE),"")</f>
        <v/>
      </c>
      <c r="F2480" s="11"/>
      <c r="G2480" s="2" t="str">
        <f>IFERROR(VLOOKUP(D2480,Database!B:I,2,FALSE)*F2480/1000,"")</f>
        <v/>
      </c>
    </row>
    <row r="2481" spans="5:7" x14ac:dyDescent="0.3">
      <c r="E2481" s="10" t="str">
        <f>IFERROR(VLOOKUP(D2481,Database!B:I,4,FALSE),"")</f>
        <v/>
      </c>
      <c r="F2481" s="11"/>
      <c r="G2481" s="2" t="str">
        <f>IFERROR(VLOOKUP(D2481,Database!B:I,2,FALSE)*F2481/1000,"")</f>
        <v/>
      </c>
    </row>
    <row r="2482" spans="5:7" x14ac:dyDescent="0.3">
      <c r="E2482" s="10" t="str">
        <f>IFERROR(VLOOKUP(D2482,Database!B:I,4,FALSE),"")</f>
        <v/>
      </c>
      <c r="F2482" s="11"/>
      <c r="G2482" s="2" t="str">
        <f>IFERROR(VLOOKUP(D2482,Database!B:I,2,FALSE)*F2482/1000,"")</f>
        <v/>
      </c>
    </row>
    <row r="2483" spans="5:7" x14ac:dyDescent="0.3">
      <c r="E2483" s="10" t="str">
        <f>IFERROR(VLOOKUP(D2483,Database!B:I,4,FALSE),"")</f>
        <v/>
      </c>
      <c r="F2483" s="11"/>
      <c r="G2483" s="2" t="str">
        <f>IFERROR(VLOOKUP(D2483,Database!B:I,2,FALSE)*F2483/1000,"")</f>
        <v/>
      </c>
    </row>
    <row r="2484" spans="5:7" x14ac:dyDescent="0.3">
      <c r="E2484" s="10" t="str">
        <f>IFERROR(VLOOKUP(D2484,Database!B:I,4,FALSE),"")</f>
        <v/>
      </c>
      <c r="F2484" s="11"/>
      <c r="G2484" s="2" t="str">
        <f>IFERROR(VLOOKUP(D2484,Database!B:I,2,FALSE)*F2484/1000,"")</f>
        <v/>
      </c>
    </row>
    <row r="2485" spans="5:7" x14ac:dyDescent="0.3">
      <c r="E2485" s="10" t="str">
        <f>IFERROR(VLOOKUP(D2485,Database!B:I,4,FALSE),"")</f>
        <v/>
      </c>
      <c r="F2485" s="11"/>
      <c r="G2485" s="2" t="str">
        <f>IFERROR(VLOOKUP(D2485,Database!B:I,2,FALSE)*F2485/1000,"")</f>
        <v/>
      </c>
    </row>
    <row r="2486" spans="5:7" x14ac:dyDescent="0.3">
      <c r="E2486" s="10" t="str">
        <f>IFERROR(VLOOKUP(D2486,Database!B:I,4,FALSE),"")</f>
        <v/>
      </c>
      <c r="F2486" s="11"/>
      <c r="G2486" s="2" t="str">
        <f>IFERROR(VLOOKUP(D2486,Database!B:I,2,FALSE)*F2486/1000,"")</f>
        <v/>
      </c>
    </row>
    <row r="2487" spans="5:7" x14ac:dyDescent="0.3">
      <c r="E2487" s="10" t="str">
        <f>IFERROR(VLOOKUP(D2487,Database!B:I,4,FALSE),"")</f>
        <v/>
      </c>
      <c r="F2487" s="11"/>
      <c r="G2487" s="2" t="str">
        <f>IFERROR(VLOOKUP(D2487,Database!B:I,2,FALSE)*F2487/1000,"")</f>
        <v/>
      </c>
    </row>
    <row r="2488" spans="5:7" x14ac:dyDescent="0.3">
      <c r="E2488" s="10" t="str">
        <f>IFERROR(VLOOKUP(D2488,Database!B:I,4,FALSE),"")</f>
        <v/>
      </c>
      <c r="F2488" s="11"/>
      <c r="G2488" s="2" t="str">
        <f>IFERROR(VLOOKUP(D2488,Database!B:I,2,FALSE)*F2488/1000,"")</f>
        <v/>
      </c>
    </row>
    <row r="2489" spans="5:7" x14ac:dyDescent="0.3">
      <c r="E2489" s="10" t="str">
        <f>IFERROR(VLOOKUP(D2489,Database!B:I,4,FALSE),"")</f>
        <v/>
      </c>
      <c r="F2489" s="11"/>
      <c r="G2489" s="2" t="str">
        <f>IFERROR(VLOOKUP(D2489,Database!B:I,2,FALSE)*F2489/1000,"")</f>
        <v/>
      </c>
    </row>
    <row r="2490" spans="5:7" x14ac:dyDescent="0.3">
      <c r="E2490" s="10" t="str">
        <f>IFERROR(VLOOKUP(D2490,Database!B:I,4,FALSE),"")</f>
        <v/>
      </c>
      <c r="F2490" s="11"/>
      <c r="G2490" s="2" t="str">
        <f>IFERROR(VLOOKUP(D2490,Database!B:I,2,FALSE)*F2490/1000,"")</f>
        <v/>
      </c>
    </row>
    <row r="2491" spans="5:7" x14ac:dyDescent="0.3">
      <c r="E2491" s="10" t="str">
        <f>IFERROR(VLOOKUP(D2491,Database!B:I,4,FALSE),"")</f>
        <v/>
      </c>
      <c r="F2491" s="11"/>
      <c r="G2491" s="2" t="str">
        <f>IFERROR(VLOOKUP(D2491,Database!B:I,2,FALSE)*F2491/1000,"")</f>
        <v/>
      </c>
    </row>
    <row r="2492" spans="5:7" x14ac:dyDescent="0.3">
      <c r="E2492" s="10" t="str">
        <f>IFERROR(VLOOKUP(D2492,Database!B:I,4,FALSE),"")</f>
        <v/>
      </c>
      <c r="F2492" s="11"/>
      <c r="G2492" s="2" t="str">
        <f>IFERROR(VLOOKUP(D2492,Database!B:I,2,FALSE)*F2492/1000,"")</f>
        <v/>
      </c>
    </row>
    <row r="2493" spans="5:7" x14ac:dyDescent="0.3">
      <c r="E2493" s="10" t="str">
        <f>IFERROR(VLOOKUP(D2493,Database!B:I,4,FALSE),"")</f>
        <v/>
      </c>
      <c r="F2493" s="11"/>
      <c r="G2493" s="2" t="str">
        <f>IFERROR(VLOOKUP(D2493,Database!B:I,2,FALSE)*F2493/1000,"")</f>
        <v/>
      </c>
    </row>
    <row r="2494" spans="5:7" x14ac:dyDescent="0.3">
      <c r="E2494" s="10" t="str">
        <f>IFERROR(VLOOKUP(D2494,Database!B:I,4,FALSE),"")</f>
        <v/>
      </c>
      <c r="F2494" s="11"/>
      <c r="G2494" s="2" t="str">
        <f>IFERROR(VLOOKUP(D2494,Database!B:I,2,FALSE)*F2494/1000,"")</f>
        <v/>
      </c>
    </row>
    <row r="2495" spans="5:7" x14ac:dyDescent="0.3">
      <c r="E2495" s="10" t="str">
        <f>IFERROR(VLOOKUP(D2495,Database!B:I,4,FALSE),"")</f>
        <v/>
      </c>
      <c r="F2495" s="11"/>
      <c r="G2495" s="2" t="str">
        <f>IFERROR(VLOOKUP(D2495,Database!B:I,2,FALSE)*F2495/1000,"")</f>
        <v/>
      </c>
    </row>
    <row r="2496" spans="5:7" x14ac:dyDescent="0.3">
      <c r="E2496" s="10" t="str">
        <f>IFERROR(VLOOKUP(D2496,Database!B:I,4,FALSE),"")</f>
        <v/>
      </c>
      <c r="F2496" s="11"/>
      <c r="G2496" s="2" t="str">
        <f>IFERROR(VLOOKUP(D2496,Database!B:I,2,FALSE)*F2496/1000,"")</f>
        <v/>
      </c>
    </row>
    <row r="2497" spans="5:7" x14ac:dyDescent="0.3">
      <c r="E2497" s="10" t="str">
        <f>IFERROR(VLOOKUP(D2497,Database!B:I,4,FALSE),"")</f>
        <v/>
      </c>
      <c r="F2497" s="11"/>
      <c r="G2497" s="2" t="str">
        <f>IFERROR(VLOOKUP(D2497,Database!B:I,2,FALSE)*F2497/1000,"")</f>
        <v/>
      </c>
    </row>
    <row r="2498" spans="5:7" x14ac:dyDescent="0.3">
      <c r="E2498" s="10" t="str">
        <f>IFERROR(VLOOKUP(D2498,Database!B:I,4,FALSE),"")</f>
        <v/>
      </c>
      <c r="F2498" s="11"/>
      <c r="G2498" s="2" t="str">
        <f>IFERROR(VLOOKUP(D2498,Database!B:I,2,FALSE)*F2498/1000,"")</f>
        <v/>
      </c>
    </row>
    <row r="2499" spans="5:7" x14ac:dyDescent="0.3">
      <c r="E2499" s="10" t="str">
        <f>IFERROR(VLOOKUP(D2499,Database!B:I,4,FALSE),"")</f>
        <v/>
      </c>
      <c r="F2499" s="11"/>
      <c r="G2499" s="2" t="str">
        <f>IFERROR(VLOOKUP(D2499,Database!B:I,2,FALSE)*F2499/1000,"")</f>
        <v/>
      </c>
    </row>
    <row r="2500" spans="5:7" x14ac:dyDescent="0.3">
      <c r="E2500" s="10" t="str">
        <f>IFERROR(VLOOKUP(D2500,Database!B:I,4,FALSE),"")</f>
        <v/>
      </c>
      <c r="F2500" s="11"/>
      <c r="G2500" s="2" t="str">
        <f>IFERROR(VLOOKUP(D2500,Database!B:I,2,FALSE)*F2500/1000,"")</f>
        <v/>
      </c>
    </row>
    <row r="2501" spans="5:7" x14ac:dyDescent="0.3">
      <c r="E2501" s="10" t="str">
        <f>IFERROR(VLOOKUP(D2501,Database!B:I,4,FALSE),"")</f>
        <v/>
      </c>
      <c r="F2501" s="11"/>
      <c r="G2501" s="2" t="str">
        <f>IFERROR(VLOOKUP(D2501,Database!B:I,2,FALSE)*F2501/1000,"")</f>
        <v/>
      </c>
    </row>
    <row r="2502" spans="5:7" x14ac:dyDescent="0.3">
      <c r="E2502" s="10" t="str">
        <f>IFERROR(VLOOKUP(D2502,Database!B:I,4,FALSE),"")</f>
        <v/>
      </c>
      <c r="F2502" s="11"/>
      <c r="G2502" s="2" t="str">
        <f>IFERROR(VLOOKUP(D2502,Database!B:I,2,FALSE)*F2502/1000,"")</f>
        <v/>
      </c>
    </row>
    <row r="2503" spans="5:7" x14ac:dyDescent="0.3">
      <c r="E2503" s="10" t="str">
        <f>IFERROR(VLOOKUP(D2503,Database!B:I,4,FALSE),"")</f>
        <v/>
      </c>
      <c r="F2503" s="11"/>
      <c r="G2503" s="2" t="str">
        <f>IFERROR(VLOOKUP(D2503,Database!B:I,2,FALSE)*F2503/1000,"")</f>
        <v/>
      </c>
    </row>
    <row r="2504" spans="5:7" x14ac:dyDescent="0.3">
      <c r="E2504" s="10" t="str">
        <f>IFERROR(VLOOKUP(D2504,Database!B:I,4,FALSE),"")</f>
        <v/>
      </c>
      <c r="F2504" s="11"/>
      <c r="G2504" s="2" t="str">
        <f>IFERROR(VLOOKUP(D2504,Database!B:I,2,FALSE)*F2504/1000,"")</f>
        <v/>
      </c>
    </row>
    <row r="2505" spans="5:7" x14ac:dyDescent="0.3">
      <c r="E2505" s="10" t="str">
        <f>IFERROR(VLOOKUP(D2505,Database!B:I,4,FALSE),"")</f>
        <v/>
      </c>
      <c r="F2505" s="11"/>
      <c r="G2505" s="2" t="str">
        <f>IFERROR(VLOOKUP(D2505,Database!B:I,2,FALSE)*F2505/1000,"")</f>
        <v/>
      </c>
    </row>
    <row r="2506" spans="5:7" x14ac:dyDescent="0.3">
      <c r="E2506" s="10" t="str">
        <f>IFERROR(VLOOKUP(D2506,Database!B:I,4,FALSE),"")</f>
        <v/>
      </c>
      <c r="F2506" s="11"/>
      <c r="G2506" s="2" t="str">
        <f>IFERROR(VLOOKUP(D2506,Database!B:I,2,FALSE)*F2506/1000,"")</f>
        <v/>
      </c>
    </row>
    <row r="2507" spans="5:7" x14ac:dyDescent="0.3">
      <c r="E2507" s="10" t="str">
        <f>IFERROR(VLOOKUP(D2507,Database!B:I,4,FALSE),"")</f>
        <v/>
      </c>
      <c r="F2507" s="11"/>
      <c r="G2507" s="2" t="str">
        <f>IFERROR(VLOOKUP(D2507,Database!B:I,2,FALSE)*F2507/1000,"")</f>
        <v/>
      </c>
    </row>
    <row r="2508" spans="5:7" x14ac:dyDescent="0.3">
      <c r="E2508" s="10" t="str">
        <f>IFERROR(VLOOKUP(D2508,Database!B:I,4,FALSE),"")</f>
        <v/>
      </c>
      <c r="F2508" s="11"/>
      <c r="G2508" s="2" t="str">
        <f>IFERROR(VLOOKUP(D2508,Database!B:I,2,FALSE)*F2508/1000,"")</f>
        <v/>
      </c>
    </row>
    <row r="2509" spans="5:7" x14ac:dyDescent="0.3">
      <c r="E2509" s="10" t="str">
        <f>IFERROR(VLOOKUP(D2509,Database!B:I,4,FALSE),"")</f>
        <v/>
      </c>
      <c r="F2509" s="11"/>
      <c r="G2509" s="2" t="str">
        <f>IFERROR(VLOOKUP(D2509,Database!B:I,2,FALSE)*F2509/1000,"")</f>
        <v/>
      </c>
    </row>
    <row r="2510" spans="5:7" x14ac:dyDescent="0.3">
      <c r="E2510" s="10" t="str">
        <f>IFERROR(VLOOKUP(D2510,Database!B:I,4,FALSE),"")</f>
        <v/>
      </c>
      <c r="F2510" s="11"/>
      <c r="G2510" s="2" t="str">
        <f>IFERROR(VLOOKUP(D2510,Database!B:I,2,FALSE)*F2510/1000,"")</f>
        <v/>
      </c>
    </row>
    <row r="2511" spans="5:7" x14ac:dyDescent="0.3">
      <c r="E2511" s="10" t="str">
        <f>IFERROR(VLOOKUP(D2511,Database!B:I,4,FALSE),"")</f>
        <v/>
      </c>
      <c r="F2511" s="11"/>
      <c r="G2511" s="2" t="str">
        <f>IFERROR(VLOOKUP(D2511,Database!B:I,2,FALSE)*F2511/1000,"")</f>
        <v/>
      </c>
    </row>
    <row r="2512" spans="5:7" x14ac:dyDescent="0.3">
      <c r="E2512" s="10" t="str">
        <f>IFERROR(VLOOKUP(D2512,Database!B:I,4,FALSE),"")</f>
        <v/>
      </c>
      <c r="F2512" s="11"/>
      <c r="G2512" s="2" t="str">
        <f>IFERROR(VLOOKUP(D2512,Database!B:I,2,FALSE)*F2512/1000,"")</f>
        <v/>
      </c>
    </row>
    <row r="2513" spans="5:7" x14ac:dyDescent="0.3">
      <c r="E2513" s="10" t="str">
        <f>IFERROR(VLOOKUP(D2513,Database!B:I,4,FALSE),"")</f>
        <v/>
      </c>
      <c r="F2513" s="11"/>
      <c r="G2513" s="2" t="str">
        <f>IFERROR(VLOOKUP(D2513,Database!B:I,2,FALSE)*F2513/1000,"")</f>
        <v/>
      </c>
    </row>
    <row r="2514" spans="5:7" x14ac:dyDescent="0.3">
      <c r="E2514" s="10" t="str">
        <f>IFERROR(VLOOKUP(D2514,Database!B:I,4,FALSE),"")</f>
        <v/>
      </c>
      <c r="F2514" s="11"/>
      <c r="G2514" s="2" t="str">
        <f>IFERROR(VLOOKUP(D2514,Database!B:I,2,FALSE)*F2514/1000,"")</f>
        <v/>
      </c>
    </row>
    <row r="2515" spans="5:7" x14ac:dyDescent="0.3">
      <c r="E2515" s="10" t="str">
        <f>IFERROR(VLOOKUP(D2515,Database!B:I,4,FALSE),"")</f>
        <v/>
      </c>
      <c r="F2515" s="11"/>
      <c r="G2515" s="2" t="str">
        <f>IFERROR(VLOOKUP(D2515,Database!B:I,2,FALSE)*F2515/1000,"")</f>
        <v/>
      </c>
    </row>
    <row r="2516" spans="5:7" x14ac:dyDescent="0.3">
      <c r="E2516" s="10" t="str">
        <f>IFERROR(VLOOKUP(D2516,Database!B:I,4,FALSE),"")</f>
        <v/>
      </c>
      <c r="F2516" s="11"/>
      <c r="G2516" s="2" t="str">
        <f>IFERROR(VLOOKUP(D2516,Database!B:I,2,FALSE)*F2516/1000,"")</f>
        <v/>
      </c>
    </row>
    <row r="2517" spans="5:7" x14ac:dyDescent="0.3">
      <c r="E2517" s="10" t="str">
        <f>IFERROR(VLOOKUP(D2517,Database!B:I,4,FALSE),"")</f>
        <v/>
      </c>
      <c r="F2517" s="11"/>
      <c r="G2517" s="2" t="str">
        <f>IFERROR(VLOOKUP(D2517,Database!B:I,2,FALSE)*F2517/1000,"")</f>
        <v/>
      </c>
    </row>
    <row r="2518" spans="5:7" x14ac:dyDescent="0.3">
      <c r="E2518" s="10" t="str">
        <f>IFERROR(VLOOKUP(D2518,Database!B:I,4,FALSE),"")</f>
        <v/>
      </c>
      <c r="F2518" s="11"/>
      <c r="G2518" s="2" t="str">
        <f>IFERROR(VLOOKUP(D2518,Database!B:I,2,FALSE)*F2518/1000,"")</f>
        <v/>
      </c>
    </row>
    <row r="2519" spans="5:7" x14ac:dyDescent="0.3">
      <c r="E2519" s="10" t="str">
        <f>IFERROR(VLOOKUP(D2519,Database!B:I,4,FALSE),"")</f>
        <v/>
      </c>
      <c r="F2519" s="11"/>
      <c r="G2519" s="2" t="str">
        <f>IFERROR(VLOOKUP(D2519,Database!B:I,2,FALSE)*F2519/1000,"")</f>
        <v/>
      </c>
    </row>
    <row r="2520" spans="5:7" x14ac:dyDescent="0.3">
      <c r="E2520" s="10" t="str">
        <f>IFERROR(VLOOKUP(D2520,Database!B:I,4,FALSE),"")</f>
        <v/>
      </c>
      <c r="F2520" s="11"/>
      <c r="G2520" s="2" t="str">
        <f>IFERROR(VLOOKUP(D2520,Database!B:I,2,FALSE)*F2520/1000,"")</f>
        <v/>
      </c>
    </row>
    <row r="2521" spans="5:7" x14ac:dyDescent="0.3">
      <c r="E2521" s="10" t="str">
        <f>IFERROR(VLOOKUP(D2521,Database!B:I,4,FALSE),"")</f>
        <v/>
      </c>
      <c r="F2521" s="11"/>
      <c r="G2521" s="2" t="str">
        <f>IFERROR(VLOOKUP(D2521,Database!B:I,2,FALSE)*F2521/1000,"")</f>
        <v/>
      </c>
    </row>
    <row r="2522" spans="5:7" x14ac:dyDescent="0.3">
      <c r="E2522" s="10" t="str">
        <f>IFERROR(VLOOKUP(D2522,Database!B:I,4,FALSE),"")</f>
        <v/>
      </c>
      <c r="F2522" s="11"/>
      <c r="G2522" s="2" t="str">
        <f>IFERROR(VLOOKUP(D2522,Database!B:I,2,FALSE)*F2522/1000,"")</f>
        <v/>
      </c>
    </row>
    <row r="2523" spans="5:7" x14ac:dyDescent="0.3">
      <c r="E2523" s="10" t="str">
        <f>IFERROR(VLOOKUP(D2523,Database!B:I,4,FALSE),"")</f>
        <v/>
      </c>
      <c r="F2523" s="11"/>
      <c r="G2523" s="2" t="str">
        <f>IFERROR(VLOOKUP(D2523,Database!B:I,2,FALSE)*F2523/1000,"")</f>
        <v/>
      </c>
    </row>
    <row r="2524" spans="5:7" x14ac:dyDescent="0.3">
      <c r="E2524" s="10" t="str">
        <f>IFERROR(VLOOKUP(D2524,Database!B:I,4,FALSE),"")</f>
        <v/>
      </c>
      <c r="F2524" s="11"/>
      <c r="G2524" s="2" t="str">
        <f>IFERROR(VLOOKUP(D2524,Database!B:I,2,FALSE)*F2524/1000,"")</f>
        <v/>
      </c>
    </row>
    <row r="2525" spans="5:7" x14ac:dyDescent="0.3">
      <c r="E2525" s="10" t="str">
        <f>IFERROR(VLOOKUP(D2525,Database!B:I,4,FALSE),"")</f>
        <v/>
      </c>
      <c r="F2525" s="11"/>
      <c r="G2525" s="2" t="str">
        <f>IFERROR(VLOOKUP(D2525,Database!B:I,2,FALSE)*F2525/1000,"")</f>
        <v/>
      </c>
    </row>
    <row r="2526" spans="5:7" x14ac:dyDescent="0.3">
      <c r="E2526" s="10" t="str">
        <f>IFERROR(VLOOKUP(D2526,Database!B:I,4,FALSE),"")</f>
        <v/>
      </c>
      <c r="F2526" s="11"/>
      <c r="G2526" s="2" t="str">
        <f>IFERROR(VLOOKUP(D2526,Database!B:I,2,FALSE)*F2526/1000,"")</f>
        <v/>
      </c>
    </row>
    <row r="2527" spans="5:7" x14ac:dyDescent="0.3">
      <c r="E2527" s="10" t="str">
        <f>IFERROR(VLOOKUP(D2527,Database!B:I,4,FALSE),"")</f>
        <v/>
      </c>
      <c r="F2527" s="11"/>
      <c r="G2527" s="2" t="str">
        <f>IFERROR(VLOOKUP(D2527,Database!B:I,2,FALSE)*F2527/1000,"")</f>
        <v/>
      </c>
    </row>
    <row r="2528" spans="5:7" x14ac:dyDescent="0.3">
      <c r="E2528" s="10" t="str">
        <f>IFERROR(VLOOKUP(D2528,Database!B:I,4,FALSE),"")</f>
        <v/>
      </c>
      <c r="F2528" s="11"/>
      <c r="G2528" s="2" t="str">
        <f>IFERROR(VLOOKUP(D2528,Database!B:I,2,FALSE)*F2528/1000,"")</f>
        <v/>
      </c>
    </row>
    <row r="2529" spans="5:7" x14ac:dyDescent="0.3">
      <c r="E2529" s="10" t="str">
        <f>IFERROR(VLOOKUP(D2529,Database!B:I,4,FALSE),"")</f>
        <v/>
      </c>
      <c r="F2529" s="11"/>
      <c r="G2529" s="2" t="str">
        <f>IFERROR(VLOOKUP(D2529,Database!B:I,2,FALSE)*F2529/1000,"")</f>
        <v/>
      </c>
    </row>
    <row r="2530" spans="5:7" x14ac:dyDescent="0.3">
      <c r="E2530" s="10" t="str">
        <f>IFERROR(VLOOKUP(D2530,Database!B:I,4,FALSE),"")</f>
        <v/>
      </c>
      <c r="F2530" s="11"/>
      <c r="G2530" s="2" t="str">
        <f>IFERROR(VLOOKUP(D2530,Database!B:I,2,FALSE)*F2530/1000,"")</f>
        <v/>
      </c>
    </row>
    <row r="2531" spans="5:7" x14ac:dyDescent="0.3">
      <c r="E2531" s="10" t="str">
        <f>IFERROR(VLOOKUP(D2531,Database!B:I,4,FALSE),"")</f>
        <v/>
      </c>
      <c r="F2531" s="11"/>
      <c r="G2531" s="2" t="str">
        <f>IFERROR(VLOOKUP(D2531,Database!B:I,2,FALSE)*F2531/1000,"")</f>
        <v/>
      </c>
    </row>
    <row r="2532" spans="5:7" x14ac:dyDescent="0.3">
      <c r="E2532" s="10" t="str">
        <f>IFERROR(VLOOKUP(D2532,Database!B:I,4,FALSE),"")</f>
        <v/>
      </c>
      <c r="F2532" s="11"/>
      <c r="G2532" s="2" t="str">
        <f>IFERROR(VLOOKUP(D2532,Database!B:I,2,FALSE)*F2532/1000,"")</f>
        <v/>
      </c>
    </row>
    <row r="2533" spans="5:7" x14ac:dyDescent="0.3">
      <c r="E2533" s="10" t="str">
        <f>IFERROR(VLOOKUP(D2533,Database!B:I,4,FALSE),"")</f>
        <v/>
      </c>
      <c r="F2533" s="11"/>
      <c r="G2533" s="2" t="str">
        <f>IFERROR(VLOOKUP(D2533,Database!B:I,2,FALSE)*F2533/1000,"")</f>
        <v/>
      </c>
    </row>
    <row r="2534" spans="5:7" x14ac:dyDescent="0.3">
      <c r="E2534" s="10" t="str">
        <f>IFERROR(VLOOKUP(D2534,Database!B:I,4,FALSE),"")</f>
        <v/>
      </c>
      <c r="F2534" s="11"/>
      <c r="G2534" s="2" t="str">
        <f>IFERROR(VLOOKUP(D2534,Database!B:I,2,FALSE)*F2534/1000,"")</f>
        <v/>
      </c>
    </row>
    <row r="2535" spans="5:7" x14ac:dyDescent="0.3">
      <c r="E2535" s="10" t="str">
        <f>IFERROR(VLOOKUP(D2535,Database!B:I,4,FALSE),"")</f>
        <v/>
      </c>
      <c r="F2535" s="11"/>
      <c r="G2535" s="2" t="str">
        <f>IFERROR(VLOOKUP(D2535,Database!B:I,2,FALSE)*F2535/1000,"")</f>
        <v/>
      </c>
    </row>
    <row r="2536" spans="5:7" x14ac:dyDescent="0.3">
      <c r="E2536" s="10" t="str">
        <f>IFERROR(VLOOKUP(D2536,Database!B:I,4,FALSE),"")</f>
        <v/>
      </c>
      <c r="F2536" s="11"/>
      <c r="G2536" s="2" t="str">
        <f>IFERROR(VLOOKUP(D2536,Database!B:I,2,FALSE)*F2536/1000,"")</f>
        <v/>
      </c>
    </row>
    <row r="2537" spans="5:7" x14ac:dyDescent="0.3">
      <c r="E2537" s="10" t="str">
        <f>IFERROR(VLOOKUP(D2537,Database!B:I,4,FALSE),"")</f>
        <v/>
      </c>
      <c r="F2537" s="11"/>
      <c r="G2537" s="2" t="str">
        <f>IFERROR(VLOOKUP(D2537,Database!B:I,2,FALSE)*F2537/1000,"")</f>
        <v/>
      </c>
    </row>
    <row r="2538" spans="5:7" x14ac:dyDescent="0.3">
      <c r="E2538" s="10" t="str">
        <f>IFERROR(VLOOKUP(D2538,Database!B:I,4,FALSE),"")</f>
        <v/>
      </c>
      <c r="F2538" s="11"/>
      <c r="G2538" s="2" t="str">
        <f>IFERROR(VLOOKUP(D2538,Database!B:I,2,FALSE)*F2538/1000,"")</f>
        <v/>
      </c>
    </row>
    <row r="2539" spans="5:7" x14ac:dyDescent="0.3">
      <c r="E2539" s="10" t="str">
        <f>IFERROR(VLOOKUP(D2539,Database!B:I,4,FALSE),"")</f>
        <v/>
      </c>
      <c r="F2539" s="11"/>
      <c r="G2539" s="2" t="str">
        <f>IFERROR(VLOOKUP(D2539,Database!B:I,2,FALSE)*F2539/1000,"")</f>
        <v/>
      </c>
    </row>
    <row r="2540" spans="5:7" x14ac:dyDescent="0.3">
      <c r="E2540" s="10" t="str">
        <f>IFERROR(VLOOKUP(D2540,Database!B:I,4,FALSE),"")</f>
        <v/>
      </c>
      <c r="F2540" s="11"/>
      <c r="G2540" s="2" t="str">
        <f>IFERROR(VLOOKUP(D2540,Database!B:I,2,FALSE)*F2540/1000,"")</f>
        <v/>
      </c>
    </row>
    <row r="2541" spans="5:7" x14ac:dyDescent="0.3">
      <c r="E2541" s="10" t="str">
        <f>IFERROR(VLOOKUP(D2541,Database!B:I,4,FALSE),"")</f>
        <v/>
      </c>
      <c r="F2541" s="11"/>
      <c r="G2541" s="2" t="str">
        <f>IFERROR(VLOOKUP(D2541,Database!B:I,2,FALSE)*F2541/1000,"")</f>
        <v/>
      </c>
    </row>
    <row r="2542" spans="5:7" x14ac:dyDescent="0.3">
      <c r="E2542" s="10" t="str">
        <f>IFERROR(VLOOKUP(D2542,Database!B:I,4,FALSE),"")</f>
        <v/>
      </c>
      <c r="F2542" s="11"/>
      <c r="G2542" s="2" t="str">
        <f>IFERROR(VLOOKUP(D2542,Database!B:I,2,FALSE)*F2542/1000,"")</f>
        <v/>
      </c>
    </row>
    <row r="2543" spans="5:7" x14ac:dyDescent="0.3">
      <c r="E2543" s="10" t="str">
        <f>IFERROR(VLOOKUP(D2543,Database!B:I,4,FALSE),"")</f>
        <v/>
      </c>
      <c r="F2543" s="11"/>
      <c r="G2543" s="2" t="str">
        <f>IFERROR(VLOOKUP(D2543,Database!B:I,2,FALSE)*F2543/1000,"")</f>
        <v/>
      </c>
    </row>
    <row r="2544" spans="5:7" x14ac:dyDescent="0.3">
      <c r="E2544" s="10" t="str">
        <f>IFERROR(VLOOKUP(D2544,Database!B:I,4,FALSE),"")</f>
        <v/>
      </c>
      <c r="F2544" s="11"/>
      <c r="G2544" s="2" t="str">
        <f>IFERROR(VLOOKUP(D2544,Database!B:I,2,FALSE)*F2544/1000,"")</f>
        <v/>
      </c>
    </row>
    <row r="2545" spans="5:7" x14ac:dyDescent="0.3">
      <c r="E2545" s="10" t="str">
        <f>IFERROR(VLOOKUP(D2545,Database!B:I,4,FALSE),"")</f>
        <v/>
      </c>
      <c r="F2545" s="11"/>
      <c r="G2545" s="2" t="str">
        <f>IFERROR(VLOOKUP(D2545,Database!B:I,2,FALSE)*F2545/1000,"")</f>
        <v/>
      </c>
    </row>
    <row r="2546" spans="5:7" x14ac:dyDescent="0.3">
      <c r="E2546" s="10" t="str">
        <f>IFERROR(VLOOKUP(D2546,Database!B:I,4,FALSE),"")</f>
        <v/>
      </c>
      <c r="F2546" s="11"/>
      <c r="G2546" s="2" t="str">
        <f>IFERROR(VLOOKUP(D2546,Database!B:I,2,FALSE)*F2546/1000,"")</f>
        <v/>
      </c>
    </row>
    <row r="2547" spans="5:7" x14ac:dyDescent="0.3">
      <c r="E2547" s="10" t="str">
        <f>IFERROR(VLOOKUP(D2547,Database!B:I,4,FALSE),"")</f>
        <v/>
      </c>
      <c r="F2547" s="11"/>
      <c r="G2547" s="2" t="str">
        <f>IFERROR(VLOOKUP(D2547,Database!B:I,2,FALSE)*F2547/1000,"")</f>
        <v/>
      </c>
    </row>
    <row r="2548" spans="5:7" x14ac:dyDescent="0.3">
      <c r="E2548" s="10" t="str">
        <f>IFERROR(VLOOKUP(D2548,Database!B:I,4,FALSE),"")</f>
        <v/>
      </c>
      <c r="F2548" s="11"/>
      <c r="G2548" s="2" t="str">
        <f>IFERROR(VLOOKUP(D2548,Database!B:I,2,FALSE)*F2548/1000,"")</f>
        <v/>
      </c>
    </row>
    <row r="2549" spans="5:7" x14ac:dyDescent="0.3">
      <c r="E2549" s="10" t="str">
        <f>IFERROR(VLOOKUP(D2549,Database!B:I,4,FALSE),"")</f>
        <v/>
      </c>
      <c r="F2549" s="11"/>
      <c r="G2549" s="2" t="str">
        <f>IFERROR(VLOOKUP(D2549,Database!B:I,2,FALSE)*F2549/1000,"")</f>
        <v/>
      </c>
    </row>
    <row r="2550" spans="5:7" x14ac:dyDescent="0.3">
      <c r="E2550" s="10" t="str">
        <f>IFERROR(VLOOKUP(D2550,Database!B:I,4,FALSE),"")</f>
        <v/>
      </c>
      <c r="F2550" s="11"/>
      <c r="G2550" s="2" t="str">
        <f>IFERROR(VLOOKUP(D2550,Database!B:I,2,FALSE)*F2550/1000,"")</f>
        <v/>
      </c>
    </row>
    <row r="2551" spans="5:7" x14ac:dyDescent="0.3">
      <c r="E2551" s="10" t="str">
        <f>IFERROR(VLOOKUP(D2551,Database!B:I,4,FALSE),"")</f>
        <v/>
      </c>
      <c r="F2551" s="11"/>
      <c r="G2551" s="2" t="str">
        <f>IFERROR(VLOOKUP(D2551,Database!B:I,2,FALSE)*F2551/1000,"")</f>
        <v/>
      </c>
    </row>
    <row r="2552" spans="5:7" x14ac:dyDescent="0.3">
      <c r="E2552" s="10" t="str">
        <f>IFERROR(VLOOKUP(D2552,Database!B:I,4,FALSE),"")</f>
        <v/>
      </c>
      <c r="F2552" s="11"/>
      <c r="G2552" s="2" t="str">
        <f>IFERROR(VLOOKUP(D2552,Database!B:I,2,FALSE)*F2552/1000,"")</f>
        <v/>
      </c>
    </row>
    <row r="2553" spans="5:7" x14ac:dyDescent="0.3">
      <c r="E2553" s="10" t="str">
        <f>IFERROR(VLOOKUP(D2553,Database!B:I,4,FALSE),"")</f>
        <v/>
      </c>
      <c r="F2553" s="11"/>
      <c r="G2553" s="2" t="str">
        <f>IFERROR(VLOOKUP(D2553,Database!B:I,2,FALSE)*F2553/1000,"")</f>
        <v/>
      </c>
    </row>
    <row r="2554" spans="5:7" x14ac:dyDescent="0.3">
      <c r="E2554" s="10" t="str">
        <f>IFERROR(VLOOKUP(D2554,Database!B:I,4,FALSE),"")</f>
        <v/>
      </c>
      <c r="F2554" s="11"/>
      <c r="G2554" s="2" t="str">
        <f>IFERROR(VLOOKUP(D2554,Database!B:I,2,FALSE)*F2554/1000,"")</f>
        <v/>
      </c>
    </row>
    <row r="2555" spans="5:7" x14ac:dyDescent="0.3">
      <c r="E2555" s="10" t="str">
        <f>IFERROR(VLOOKUP(D2555,Database!B:I,4,FALSE),"")</f>
        <v/>
      </c>
      <c r="F2555" s="11"/>
      <c r="G2555" s="2" t="str">
        <f>IFERROR(VLOOKUP(D2555,Database!B:I,2,FALSE)*F2555/1000,"")</f>
        <v/>
      </c>
    </row>
    <row r="2556" spans="5:7" x14ac:dyDescent="0.3">
      <c r="E2556" s="10" t="str">
        <f>IFERROR(VLOOKUP(D2556,Database!B:I,4,FALSE),"")</f>
        <v/>
      </c>
      <c r="F2556" s="11"/>
      <c r="G2556" s="2" t="str">
        <f>IFERROR(VLOOKUP(D2556,Database!B:I,2,FALSE)*F2556/1000,"")</f>
        <v/>
      </c>
    </row>
    <row r="2557" spans="5:7" x14ac:dyDescent="0.3">
      <c r="E2557" s="10" t="str">
        <f>IFERROR(VLOOKUP(D2557,Database!B:I,4,FALSE),"")</f>
        <v/>
      </c>
      <c r="F2557" s="11"/>
      <c r="G2557" s="2" t="str">
        <f>IFERROR(VLOOKUP(D2557,Database!B:I,2,FALSE)*F2557/1000,"")</f>
        <v/>
      </c>
    </row>
    <row r="2558" spans="5:7" x14ac:dyDescent="0.3">
      <c r="E2558" s="10" t="str">
        <f>IFERROR(VLOOKUP(D2558,Database!B:I,4,FALSE),"")</f>
        <v/>
      </c>
      <c r="F2558" s="11"/>
      <c r="G2558" s="2" t="str">
        <f>IFERROR(VLOOKUP(D2558,Database!B:I,2,FALSE)*F2558/1000,"")</f>
        <v/>
      </c>
    </row>
    <row r="2559" spans="5:7" x14ac:dyDescent="0.3">
      <c r="E2559" s="10" t="str">
        <f>IFERROR(VLOOKUP(D2559,Database!B:I,4,FALSE),"")</f>
        <v/>
      </c>
      <c r="F2559" s="11"/>
      <c r="G2559" s="2" t="str">
        <f>IFERROR(VLOOKUP(D2559,Database!B:I,2,FALSE)*F2559/1000,"")</f>
        <v/>
      </c>
    </row>
    <row r="2560" spans="5:7" x14ac:dyDescent="0.3">
      <c r="E2560" s="10" t="str">
        <f>IFERROR(VLOOKUP(D2560,Database!B:I,4,FALSE),"")</f>
        <v/>
      </c>
      <c r="F2560" s="11"/>
      <c r="G2560" s="2" t="str">
        <f>IFERROR(VLOOKUP(D2560,Database!B:I,2,FALSE)*F2560/1000,"")</f>
        <v/>
      </c>
    </row>
    <row r="2561" spans="5:7" x14ac:dyDescent="0.3">
      <c r="E2561" s="10" t="str">
        <f>IFERROR(VLOOKUP(D2561,Database!B:I,4,FALSE),"")</f>
        <v/>
      </c>
      <c r="F2561" s="11"/>
      <c r="G2561" s="2" t="str">
        <f>IFERROR(VLOOKUP(D2561,Database!B:I,2,FALSE)*F2561/1000,"")</f>
        <v/>
      </c>
    </row>
    <row r="2562" spans="5:7" x14ac:dyDescent="0.3">
      <c r="E2562" s="10" t="str">
        <f>IFERROR(VLOOKUP(D2562,Database!B:I,4,FALSE),"")</f>
        <v/>
      </c>
      <c r="F2562" s="11"/>
      <c r="G2562" s="2" t="str">
        <f>IFERROR(VLOOKUP(D2562,Database!B:I,2,FALSE)*F2562/1000,"")</f>
        <v/>
      </c>
    </row>
    <row r="2563" spans="5:7" x14ac:dyDescent="0.3">
      <c r="E2563" s="10" t="str">
        <f>IFERROR(VLOOKUP(D2563,Database!B:I,4,FALSE),"")</f>
        <v/>
      </c>
      <c r="F2563" s="11"/>
      <c r="G2563" s="2" t="str">
        <f>IFERROR(VLOOKUP(D2563,Database!B:I,2,FALSE)*F2563/1000,"")</f>
        <v/>
      </c>
    </row>
    <row r="2564" spans="5:7" x14ac:dyDescent="0.3">
      <c r="E2564" s="10" t="str">
        <f>IFERROR(VLOOKUP(D2564,Database!B:I,4,FALSE),"")</f>
        <v/>
      </c>
      <c r="F2564" s="11"/>
      <c r="G2564" s="2" t="str">
        <f>IFERROR(VLOOKUP(D2564,Database!B:I,2,FALSE)*F2564/1000,"")</f>
        <v/>
      </c>
    </row>
    <row r="2565" spans="5:7" x14ac:dyDescent="0.3">
      <c r="E2565" s="10" t="str">
        <f>IFERROR(VLOOKUP(D2565,Database!B:I,4,FALSE),"")</f>
        <v/>
      </c>
      <c r="F2565" s="11"/>
      <c r="G2565" s="2" t="str">
        <f>IFERROR(VLOOKUP(D2565,Database!B:I,2,FALSE)*F2565/1000,"")</f>
        <v/>
      </c>
    </row>
    <row r="2566" spans="5:7" x14ac:dyDescent="0.3">
      <c r="E2566" s="10" t="str">
        <f>IFERROR(VLOOKUP(D2566,Database!B:I,4,FALSE),"")</f>
        <v/>
      </c>
      <c r="F2566" s="11"/>
      <c r="G2566" s="2" t="str">
        <f>IFERROR(VLOOKUP(D2566,Database!B:I,2,FALSE)*F2566/1000,"")</f>
        <v/>
      </c>
    </row>
    <row r="2567" spans="5:7" x14ac:dyDescent="0.3">
      <c r="E2567" s="10" t="str">
        <f>IFERROR(VLOOKUP(D2567,Database!B:I,4,FALSE),"")</f>
        <v/>
      </c>
      <c r="F2567" s="11"/>
      <c r="G2567" s="2" t="str">
        <f>IFERROR(VLOOKUP(D2567,Database!B:I,2,FALSE)*F2567/1000,"")</f>
        <v/>
      </c>
    </row>
    <row r="2568" spans="5:7" x14ac:dyDescent="0.3">
      <c r="E2568" s="10" t="str">
        <f>IFERROR(VLOOKUP(D2568,Database!B:I,4,FALSE),"")</f>
        <v/>
      </c>
      <c r="F2568" s="11"/>
      <c r="G2568" s="2" t="str">
        <f>IFERROR(VLOOKUP(D2568,Database!B:I,2,FALSE)*F2568/1000,"")</f>
        <v/>
      </c>
    </row>
    <row r="2569" spans="5:7" x14ac:dyDescent="0.3">
      <c r="E2569" s="10" t="str">
        <f>IFERROR(VLOOKUP(D2569,Database!B:I,4,FALSE),"")</f>
        <v/>
      </c>
      <c r="F2569" s="11"/>
      <c r="G2569" s="2" t="str">
        <f>IFERROR(VLOOKUP(D2569,Database!B:I,2,FALSE)*F2569/1000,"")</f>
        <v/>
      </c>
    </row>
    <row r="2570" spans="5:7" x14ac:dyDescent="0.3">
      <c r="E2570" s="10" t="str">
        <f>IFERROR(VLOOKUP(D2570,Database!B:I,4,FALSE),"")</f>
        <v/>
      </c>
      <c r="F2570" s="11"/>
      <c r="G2570" s="2" t="str">
        <f>IFERROR(VLOOKUP(D2570,Database!B:I,2,FALSE)*F2570/1000,"")</f>
        <v/>
      </c>
    </row>
    <row r="2571" spans="5:7" x14ac:dyDescent="0.3">
      <c r="E2571" s="10" t="str">
        <f>IFERROR(VLOOKUP(D2571,Database!B:I,4,FALSE),"")</f>
        <v/>
      </c>
      <c r="F2571" s="11"/>
      <c r="G2571" s="2" t="str">
        <f>IFERROR(VLOOKUP(D2571,Database!B:I,2,FALSE)*F2571/1000,"")</f>
        <v/>
      </c>
    </row>
    <row r="2572" spans="5:7" x14ac:dyDescent="0.3">
      <c r="E2572" s="10" t="str">
        <f>IFERROR(VLOOKUP(D2572,Database!B:I,4,FALSE),"")</f>
        <v/>
      </c>
      <c r="F2572" s="11"/>
      <c r="G2572" s="2" t="str">
        <f>IFERROR(VLOOKUP(D2572,Database!B:I,2,FALSE)*F2572/1000,"")</f>
        <v/>
      </c>
    </row>
    <row r="2573" spans="5:7" x14ac:dyDescent="0.3">
      <c r="E2573" s="10" t="str">
        <f>IFERROR(VLOOKUP(D2573,Database!B:I,4,FALSE),"")</f>
        <v/>
      </c>
      <c r="F2573" s="11"/>
      <c r="G2573" s="2" t="str">
        <f>IFERROR(VLOOKUP(D2573,Database!B:I,2,FALSE)*F2573/1000,"")</f>
        <v/>
      </c>
    </row>
    <row r="2574" spans="5:7" x14ac:dyDescent="0.3">
      <c r="E2574" s="10" t="str">
        <f>IFERROR(VLOOKUP(D2574,Database!B:I,4,FALSE),"")</f>
        <v/>
      </c>
      <c r="F2574" s="11"/>
      <c r="G2574" s="2" t="str">
        <f>IFERROR(VLOOKUP(D2574,Database!B:I,2,FALSE)*F2574/1000,"")</f>
        <v/>
      </c>
    </row>
    <row r="2575" spans="5:7" x14ac:dyDescent="0.3">
      <c r="E2575" s="10" t="str">
        <f>IFERROR(VLOOKUP(D2575,Database!B:I,4,FALSE),"")</f>
        <v/>
      </c>
      <c r="F2575" s="11"/>
      <c r="G2575" s="2" t="str">
        <f>IFERROR(VLOOKUP(D2575,Database!B:I,2,FALSE)*F2575/1000,"")</f>
        <v/>
      </c>
    </row>
    <row r="2576" spans="5:7" x14ac:dyDescent="0.3">
      <c r="E2576" s="10" t="str">
        <f>IFERROR(VLOOKUP(D2576,Database!B:I,4,FALSE),"")</f>
        <v/>
      </c>
      <c r="F2576" s="11"/>
      <c r="G2576" s="2" t="str">
        <f>IFERROR(VLOOKUP(D2576,Database!B:I,2,FALSE)*F2576/1000,"")</f>
        <v/>
      </c>
    </row>
    <row r="2577" spans="5:7" x14ac:dyDescent="0.3">
      <c r="E2577" s="10" t="str">
        <f>IFERROR(VLOOKUP(D2577,Database!B:I,4,FALSE),"")</f>
        <v/>
      </c>
      <c r="F2577" s="11"/>
      <c r="G2577" s="2" t="str">
        <f>IFERROR(VLOOKUP(D2577,Database!B:I,2,FALSE)*F2577/1000,"")</f>
        <v/>
      </c>
    </row>
    <row r="2578" spans="5:7" x14ac:dyDescent="0.3">
      <c r="E2578" s="10" t="str">
        <f>IFERROR(VLOOKUP(D2578,Database!B:I,4,FALSE),"")</f>
        <v/>
      </c>
      <c r="F2578" s="11"/>
      <c r="G2578" s="2" t="str">
        <f>IFERROR(VLOOKUP(D2578,Database!B:I,2,FALSE)*F2578/1000,"")</f>
        <v/>
      </c>
    </row>
    <row r="2579" spans="5:7" x14ac:dyDescent="0.3">
      <c r="E2579" s="10" t="str">
        <f>IFERROR(VLOOKUP(D2579,Database!B:I,4,FALSE),"")</f>
        <v/>
      </c>
      <c r="F2579" s="11"/>
      <c r="G2579" s="2" t="str">
        <f>IFERROR(VLOOKUP(D2579,Database!B:I,2,FALSE)*F2579/1000,"")</f>
        <v/>
      </c>
    </row>
    <row r="2580" spans="5:7" x14ac:dyDescent="0.3">
      <c r="E2580" s="10" t="str">
        <f>IFERROR(VLOOKUP(D2580,Database!B:I,4,FALSE),"")</f>
        <v/>
      </c>
      <c r="F2580" s="11"/>
      <c r="G2580" s="2" t="str">
        <f>IFERROR(VLOOKUP(D2580,Database!B:I,2,FALSE)*F2580/1000,"")</f>
        <v/>
      </c>
    </row>
    <row r="2581" spans="5:7" x14ac:dyDescent="0.3">
      <c r="E2581" s="10" t="str">
        <f>IFERROR(VLOOKUP(D2581,Database!B:I,4,FALSE),"")</f>
        <v/>
      </c>
      <c r="F2581" s="11"/>
      <c r="G2581" s="2" t="str">
        <f>IFERROR(VLOOKUP(D2581,Database!B:I,2,FALSE)*F2581/1000,"")</f>
        <v/>
      </c>
    </row>
    <row r="2582" spans="5:7" x14ac:dyDescent="0.3">
      <c r="E2582" s="10" t="str">
        <f>IFERROR(VLOOKUP(D2582,Database!B:I,4,FALSE),"")</f>
        <v/>
      </c>
      <c r="F2582" s="11"/>
      <c r="G2582" s="2" t="str">
        <f>IFERROR(VLOOKUP(D2582,Database!B:I,2,FALSE)*F2582/1000,"")</f>
        <v/>
      </c>
    </row>
    <row r="2583" spans="5:7" x14ac:dyDescent="0.3">
      <c r="E2583" s="10" t="str">
        <f>IFERROR(VLOOKUP(D2583,Database!B:I,4,FALSE),"")</f>
        <v/>
      </c>
      <c r="F2583" s="11"/>
      <c r="G2583" s="2" t="str">
        <f>IFERROR(VLOOKUP(D2583,Database!B:I,2,FALSE)*F2583/1000,"")</f>
        <v/>
      </c>
    </row>
    <row r="2584" spans="5:7" x14ac:dyDescent="0.3">
      <c r="E2584" s="10" t="str">
        <f>IFERROR(VLOOKUP(D2584,Database!B:I,4,FALSE),"")</f>
        <v/>
      </c>
      <c r="F2584" s="11"/>
      <c r="G2584" s="2" t="str">
        <f>IFERROR(VLOOKUP(D2584,Database!B:I,2,FALSE)*F2584/1000,"")</f>
        <v/>
      </c>
    </row>
    <row r="2585" spans="5:7" x14ac:dyDescent="0.3">
      <c r="E2585" s="10" t="str">
        <f>IFERROR(VLOOKUP(D2585,Database!B:I,4,FALSE),"")</f>
        <v/>
      </c>
      <c r="F2585" s="11"/>
      <c r="G2585" s="2" t="str">
        <f>IFERROR(VLOOKUP(D2585,Database!B:I,2,FALSE)*F2585/1000,"")</f>
        <v/>
      </c>
    </row>
    <row r="2586" spans="5:7" x14ac:dyDescent="0.3">
      <c r="E2586" s="10" t="str">
        <f>IFERROR(VLOOKUP(D2586,Database!B:I,4,FALSE),"")</f>
        <v/>
      </c>
      <c r="F2586" s="11"/>
      <c r="G2586" s="2" t="str">
        <f>IFERROR(VLOOKUP(D2586,Database!B:I,2,FALSE)*F2586/1000,"")</f>
        <v/>
      </c>
    </row>
    <row r="2587" spans="5:7" x14ac:dyDescent="0.3">
      <c r="E2587" s="10" t="str">
        <f>IFERROR(VLOOKUP(D2587,Database!B:I,4,FALSE),"")</f>
        <v/>
      </c>
      <c r="F2587" s="11"/>
      <c r="G2587" s="2" t="str">
        <f>IFERROR(VLOOKUP(D2587,Database!B:I,2,FALSE)*F2587/1000,"")</f>
        <v/>
      </c>
    </row>
    <row r="2588" spans="5:7" x14ac:dyDescent="0.3">
      <c r="E2588" s="10" t="str">
        <f>IFERROR(VLOOKUP(D2588,Database!B:I,4,FALSE),"")</f>
        <v/>
      </c>
      <c r="F2588" s="11"/>
      <c r="G2588" s="2" t="str">
        <f>IFERROR(VLOOKUP(D2588,Database!B:I,2,FALSE)*F2588/1000,"")</f>
        <v/>
      </c>
    </row>
    <row r="2589" spans="5:7" x14ac:dyDescent="0.3">
      <c r="E2589" s="10" t="str">
        <f>IFERROR(VLOOKUP(D2589,Database!B:I,4,FALSE),"")</f>
        <v/>
      </c>
      <c r="F2589" s="11"/>
      <c r="G2589" s="2" t="str">
        <f>IFERROR(VLOOKUP(D2589,Database!B:I,2,FALSE)*F2589/1000,"")</f>
        <v/>
      </c>
    </row>
    <row r="2590" spans="5:7" x14ac:dyDescent="0.3">
      <c r="E2590" s="10" t="str">
        <f>IFERROR(VLOOKUP(D2590,Database!B:I,4,FALSE),"")</f>
        <v/>
      </c>
      <c r="F2590" s="11"/>
      <c r="G2590" s="2" t="str">
        <f>IFERROR(VLOOKUP(D2590,Database!B:I,2,FALSE)*F2590/1000,"")</f>
        <v/>
      </c>
    </row>
    <row r="2591" spans="5:7" x14ac:dyDescent="0.3">
      <c r="E2591" s="10" t="str">
        <f>IFERROR(VLOOKUP(D2591,Database!B:I,4,FALSE),"")</f>
        <v/>
      </c>
      <c r="F2591" s="11"/>
      <c r="G2591" s="2" t="str">
        <f>IFERROR(VLOOKUP(D2591,Database!B:I,2,FALSE)*F2591/1000,"")</f>
        <v/>
      </c>
    </row>
    <row r="2592" spans="5:7" x14ac:dyDescent="0.3">
      <c r="E2592" s="10" t="str">
        <f>IFERROR(VLOOKUP(D2592,Database!B:I,4,FALSE),"")</f>
        <v/>
      </c>
      <c r="F2592" s="11"/>
      <c r="G2592" s="2" t="str">
        <f>IFERROR(VLOOKUP(D2592,Database!B:I,2,FALSE)*F2592/1000,"")</f>
        <v/>
      </c>
    </row>
    <row r="2593" spans="5:7" x14ac:dyDescent="0.3">
      <c r="E2593" s="10" t="str">
        <f>IFERROR(VLOOKUP(D2593,Database!B:I,4,FALSE),"")</f>
        <v/>
      </c>
      <c r="F2593" s="11"/>
      <c r="G2593" s="2" t="str">
        <f>IFERROR(VLOOKUP(D2593,Database!B:I,2,FALSE)*F2593/1000,"")</f>
        <v/>
      </c>
    </row>
    <row r="2594" spans="5:7" x14ac:dyDescent="0.3">
      <c r="E2594" s="10" t="str">
        <f>IFERROR(VLOOKUP(D2594,Database!B:I,4,FALSE),"")</f>
        <v/>
      </c>
      <c r="F2594" s="11"/>
      <c r="G2594" s="2" t="str">
        <f>IFERROR(VLOOKUP(D2594,Database!B:I,2,FALSE)*F2594/1000,"")</f>
        <v/>
      </c>
    </row>
    <row r="2595" spans="5:7" x14ac:dyDescent="0.3">
      <c r="E2595" s="10" t="str">
        <f>IFERROR(VLOOKUP(D2595,Database!B:I,4,FALSE),"")</f>
        <v/>
      </c>
      <c r="F2595" s="11"/>
      <c r="G2595" s="2" t="str">
        <f>IFERROR(VLOOKUP(D2595,Database!B:I,2,FALSE)*F2595/1000,"")</f>
        <v/>
      </c>
    </row>
    <row r="2596" spans="5:7" x14ac:dyDescent="0.3">
      <c r="E2596" s="10" t="str">
        <f>IFERROR(VLOOKUP(D2596,Database!B:I,4,FALSE),"")</f>
        <v/>
      </c>
      <c r="F2596" s="11"/>
      <c r="G2596" s="2" t="str">
        <f>IFERROR(VLOOKUP(D2596,Database!B:I,2,FALSE)*F2596/1000,"")</f>
        <v/>
      </c>
    </row>
    <row r="2597" spans="5:7" x14ac:dyDescent="0.3">
      <c r="E2597" s="10" t="str">
        <f>IFERROR(VLOOKUP(D2597,Database!B:I,4,FALSE),"")</f>
        <v/>
      </c>
      <c r="F2597" s="11"/>
      <c r="G2597" s="2" t="str">
        <f>IFERROR(VLOOKUP(D2597,Database!B:I,2,FALSE)*F2597/1000,"")</f>
        <v/>
      </c>
    </row>
    <row r="2598" spans="5:7" x14ac:dyDescent="0.3">
      <c r="E2598" s="10" t="str">
        <f>IFERROR(VLOOKUP(D2598,Database!B:I,4,FALSE),"")</f>
        <v/>
      </c>
      <c r="F2598" s="11"/>
      <c r="G2598" s="2" t="str">
        <f>IFERROR(VLOOKUP(D2598,Database!B:I,2,FALSE)*F2598/1000,"")</f>
        <v/>
      </c>
    </row>
    <row r="2599" spans="5:7" x14ac:dyDescent="0.3">
      <c r="E2599" s="10" t="str">
        <f>IFERROR(VLOOKUP(D2599,Database!B:I,4,FALSE),"")</f>
        <v/>
      </c>
      <c r="F2599" s="11"/>
      <c r="G2599" s="2" t="str">
        <f>IFERROR(VLOOKUP(D2599,Database!B:I,2,FALSE)*F2599/1000,"")</f>
        <v/>
      </c>
    </row>
    <row r="2600" spans="5:7" x14ac:dyDescent="0.3">
      <c r="E2600" s="10" t="str">
        <f>IFERROR(VLOOKUP(D2600,Database!B:I,4,FALSE),"")</f>
        <v/>
      </c>
      <c r="F2600" s="11"/>
      <c r="G2600" s="2" t="str">
        <f>IFERROR(VLOOKUP(D2600,Database!B:I,2,FALSE)*F2600/1000,"")</f>
        <v/>
      </c>
    </row>
    <row r="2601" spans="5:7" x14ac:dyDescent="0.3">
      <c r="E2601" s="10" t="str">
        <f>IFERROR(VLOOKUP(D2601,Database!B:I,4,FALSE),"")</f>
        <v/>
      </c>
      <c r="F2601" s="11"/>
      <c r="G2601" s="2" t="str">
        <f>IFERROR(VLOOKUP(D2601,Database!B:I,2,FALSE)*F2601/1000,"")</f>
        <v/>
      </c>
    </row>
    <row r="2602" spans="5:7" x14ac:dyDescent="0.3">
      <c r="E2602" s="10" t="str">
        <f>IFERROR(VLOOKUP(D2602,Database!B:I,4,FALSE),"")</f>
        <v/>
      </c>
      <c r="F2602" s="11"/>
      <c r="G2602" s="2" t="str">
        <f>IFERROR(VLOOKUP(D2602,Database!B:I,2,FALSE)*F2602/1000,"")</f>
        <v/>
      </c>
    </row>
    <row r="2603" spans="5:7" x14ac:dyDescent="0.3">
      <c r="E2603" s="10" t="str">
        <f>IFERROR(VLOOKUP(D2603,Database!B:I,4,FALSE),"")</f>
        <v/>
      </c>
      <c r="F2603" s="11"/>
      <c r="G2603" s="2" t="str">
        <f>IFERROR(VLOOKUP(D2603,Database!B:I,2,FALSE)*F2603/1000,"")</f>
        <v/>
      </c>
    </row>
    <row r="2604" spans="5:7" x14ac:dyDescent="0.3">
      <c r="E2604" s="10" t="str">
        <f>IFERROR(VLOOKUP(D2604,Database!B:I,4,FALSE),"")</f>
        <v/>
      </c>
      <c r="F2604" s="11"/>
      <c r="G2604" s="2" t="str">
        <f>IFERROR(VLOOKUP(D2604,Database!B:I,2,FALSE)*F2604/1000,"")</f>
        <v/>
      </c>
    </row>
    <row r="2605" spans="5:7" x14ac:dyDescent="0.3">
      <c r="E2605" s="10" t="str">
        <f>IFERROR(VLOOKUP(D2605,Database!B:I,4,FALSE),"")</f>
        <v/>
      </c>
      <c r="F2605" s="11"/>
      <c r="G2605" s="2" t="str">
        <f>IFERROR(VLOOKUP(D2605,Database!B:I,2,FALSE)*F2605/1000,"")</f>
        <v/>
      </c>
    </row>
    <row r="2606" spans="5:7" x14ac:dyDescent="0.3">
      <c r="E2606" s="10" t="str">
        <f>IFERROR(VLOOKUP(D2606,Database!B:I,4,FALSE),"")</f>
        <v/>
      </c>
      <c r="F2606" s="11"/>
      <c r="G2606" s="2" t="str">
        <f>IFERROR(VLOOKUP(D2606,Database!B:I,2,FALSE)*F2606/1000,"")</f>
        <v/>
      </c>
    </row>
    <row r="2607" spans="5:7" x14ac:dyDescent="0.3">
      <c r="E2607" s="10" t="str">
        <f>IFERROR(VLOOKUP(D2607,Database!B:I,4,FALSE),"")</f>
        <v/>
      </c>
      <c r="F2607" s="11"/>
      <c r="G2607" s="2" t="str">
        <f>IFERROR(VLOOKUP(D2607,Database!B:I,2,FALSE)*F2607/1000,"")</f>
        <v/>
      </c>
    </row>
    <row r="2608" spans="5:7" x14ac:dyDescent="0.3">
      <c r="E2608" s="10" t="str">
        <f>IFERROR(VLOOKUP(D2608,Database!B:I,4,FALSE),"")</f>
        <v/>
      </c>
      <c r="F2608" s="11"/>
      <c r="G2608" s="2" t="str">
        <f>IFERROR(VLOOKUP(D2608,Database!B:I,2,FALSE)*F2608/1000,"")</f>
        <v/>
      </c>
    </row>
    <row r="2609" spans="5:7" x14ac:dyDescent="0.3">
      <c r="E2609" s="10" t="str">
        <f>IFERROR(VLOOKUP(D2609,Database!B:I,4,FALSE),"")</f>
        <v/>
      </c>
      <c r="F2609" s="11"/>
      <c r="G2609" s="2" t="str">
        <f>IFERROR(VLOOKUP(D2609,Database!B:I,2,FALSE)*F2609/1000,"")</f>
        <v/>
      </c>
    </row>
    <row r="2610" spans="5:7" x14ac:dyDescent="0.3">
      <c r="E2610" s="10" t="str">
        <f>IFERROR(VLOOKUP(D2610,Database!B:I,4,FALSE),"")</f>
        <v/>
      </c>
      <c r="F2610" s="11"/>
      <c r="G2610" s="2" t="str">
        <f>IFERROR(VLOOKUP(D2610,Database!B:I,2,FALSE)*F2610/1000,"")</f>
        <v/>
      </c>
    </row>
    <row r="2611" spans="5:7" x14ac:dyDescent="0.3">
      <c r="E2611" s="10" t="str">
        <f>IFERROR(VLOOKUP(D2611,Database!B:I,4,FALSE),"")</f>
        <v/>
      </c>
      <c r="F2611" s="11"/>
      <c r="G2611" s="2" t="str">
        <f>IFERROR(VLOOKUP(D2611,Database!B:I,2,FALSE)*F2611/1000,"")</f>
        <v/>
      </c>
    </row>
    <row r="2612" spans="5:7" x14ac:dyDescent="0.3">
      <c r="E2612" s="10" t="str">
        <f>IFERROR(VLOOKUP(D2612,Database!B:I,4,FALSE),"")</f>
        <v/>
      </c>
      <c r="F2612" s="11"/>
      <c r="G2612" s="2" t="str">
        <f>IFERROR(VLOOKUP(D2612,Database!B:I,2,FALSE)*F2612/1000,"")</f>
        <v/>
      </c>
    </row>
    <row r="2613" spans="5:7" x14ac:dyDescent="0.3">
      <c r="E2613" s="10" t="str">
        <f>IFERROR(VLOOKUP(D2613,Database!B:I,4,FALSE),"")</f>
        <v/>
      </c>
      <c r="F2613" s="11"/>
      <c r="G2613" s="2" t="str">
        <f>IFERROR(VLOOKUP(D2613,Database!B:I,2,FALSE)*F2613/1000,"")</f>
        <v/>
      </c>
    </row>
    <row r="2614" spans="5:7" x14ac:dyDescent="0.3">
      <c r="E2614" s="10" t="str">
        <f>IFERROR(VLOOKUP(D2614,Database!B:I,4,FALSE),"")</f>
        <v/>
      </c>
      <c r="F2614" s="11"/>
      <c r="G2614" s="2" t="str">
        <f>IFERROR(VLOOKUP(D2614,Database!B:I,2,FALSE)*F2614/1000,"")</f>
        <v/>
      </c>
    </row>
    <row r="2615" spans="5:7" x14ac:dyDescent="0.3">
      <c r="E2615" s="10" t="str">
        <f>IFERROR(VLOOKUP(D2615,Database!B:I,4,FALSE),"")</f>
        <v/>
      </c>
      <c r="F2615" s="11"/>
      <c r="G2615" s="2" t="str">
        <f>IFERROR(VLOOKUP(D2615,Database!B:I,2,FALSE)*F2615/1000,"")</f>
        <v/>
      </c>
    </row>
    <row r="2616" spans="5:7" x14ac:dyDescent="0.3">
      <c r="E2616" s="10" t="str">
        <f>IFERROR(VLOOKUP(D2616,Database!B:I,4,FALSE),"")</f>
        <v/>
      </c>
      <c r="F2616" s="11"/>
      <c r="G2616" s="2" t="str">
        <f>IFERROR(VLOOKUP(D2616,Database!B:I,2,FALSE)*F2616/1000,"")</f>
        <v/>
      </c>
    </row>
    <row r="2617" spans="5:7" x14ac:dyDescent="0.3">
      <c r="E2617" s="10" t="str">
        <f>IFERROR(VLOOKUP(D2617,Database!B:I,4,FALSE),"")</f>
        <v/>
      </c>
      <c r="F2617" s="11"/>
      <c r="G2617" s="2" t="str">
        <f>IFERROR(VLOOKUP(D2617,Database!B:I,2,FALSE)*F2617/1000,"")</f>
        <v/>
      </c>
    </row>
    <row r="2618" spans="5:7" x14ac:dyDescent="0.3">
      <c r="E2618" s="10" t="str">
        <f>IFERROR(VLOOKUP(D2618,Database!B:I,4,FALSE),"")</f>
        <v/>
      </c>
      <c r="F2618" s="11"/>
      <c r="G2618" s="2" t="str">
        <f>IFERROR(VLOOKUP(D2618,Database!B:I,2,FALSE)*F2618/1000,"")</f>
        <v/>
      </c>
    </row>
    <row r="2619" spans="5:7" x14ac:dyDescent="0.3">
      <c r="E2619" s="10" t="str">
        <f>IFERROR(VLOOKUP(D2619,Database!B:I,4,FALSE),"")</f>
        <v/>
      </c>
      <c r="F2619" s="11"/>
      <c r="G2619" s="2" t="str">
        <f>IFERROR(VLOOKUP(D2619,Database!B:I,2,FALSE)*F2619/1000,"")</f>
        <v/>
      </c>
    </row>
    <row r="2620" spans="5:7" x14ac:dyDescent="0.3">
      <c r="E2620" s="10" t="str">
        <f>IFERROR(VLOOKUP(D2620,Database!B:I,4,FALSE),"")</f>
        <v/>
      </c>
      <c r="F2620" s="11"/>
      <c r="G2620" s="2" t="str">
        <f>IFERROR(VLOOKUP(D2620,Database!B:I,2,FALSE)*F2620/1000,"")</f>
        <v/>
      </c>
    </row>
    <row r="2621" spans="5:7" x14ac:dyDescent="0.3">
      <c r="E2621" s="10" t="str">
        <f>IFERROR(VLOOKUP(D2621,Database!B:I,4,FALSE),"")</f>
        <v/>
      </c>
      <c r="F2621" s="11"/>
      <c r="G2621" s="2" t="str">
        <f>IFERROR(VLOOKUP(D2621,Database!B:I,2,FALSE)*F2621/1000,"")</f>
        <v/>
      </c>
    </row>
    <row r="2622" spans="5:7" x14ac:dyDescent="0.3">
      <c r="E2622" s="10" t="str">
        <f>IFERROR(VLOOKUP(D2622,Database!B:I,4,FALSE),"")</f>
        <v/>
      </c>
      <c r="F2622" s="11"/>
      <c r="G2622" s="2" t="str">
        <f>IFERROR(VLOOKUP(D2622,Database!B:I,2,FALSE)*F2622/1000,"")</f>
        <v/>
      </c>
    </row>
    <row r="2623" spans="5:7" x14ac:dyDescent="0.3">
      <c r="E2623" s="10" t="str">
        <f>IFERROR(VLOOKUP(D2623,Database!B:I,4,FALSE),"")</f>
        <v/>
      </c>
      <c r="F2623" s="11"/>
      <c r="G2623" s="2" t="str">
        <f>IFERROR(VLOOKUP(D2623,Database!B:I,2,FALSE)*F2623/1000,"")</f>
        <v/>
      </c>
    </row>
    <row r="2624" spans="5:7" x14ac:dyDescent="0.3">
      <c r="E2624" s="10" t="str">
        <f>IFERROR(VLOOKUP(D2624,Database!B:I,4,FALSE),"")</f>
        <v/>
      </c>
      <c r="F2624" s="11"/>
      <c r="G2624" s="2" t="str">
        <f>IFERROR(VLOOKUP(D2624,Database!B:I,2,FALSE)*F2624/1000,"")</f>
        <v/>
      </c>
    </row>
    <row r="2625" spans="5:7" x14ac:dyDescent="0.3">
      <c r="E2625" s="10" t="str">
        <f>IFERROR(VLOOKUP(D2625,Database!B:I,4,FALSE),"")</f>
        <v/>
      </c>
      <c r="F2625" s="11"/>
      <c r="G2625" s="2" t="str">
        <f>IFERROR(VLOOKUP(D2625,Database!B:I,2,FALSE)*F2625/1000,"")</f>
        <v/>
      </c>
    </row>
    <row r="2626" spans="5:7" x14ac:dyDescent="0.3">
      <c r="E2626" s="10" t="str">
        <f>IFERROR(VLOOKUP(D2626,Database!B:I,4,FALSE),"")</f>
        <v/>
      </c>
      <c r="F2626" s="11"/>
      <c r="G2626" s="2" t="str">
        <f>IFERROR(VLOOKUP(D2626,Database!B:I,2,FALSE)*F2626/1000,"")</f>
        <v/>
      </c>
    </row>
    <row r="2627" spans="5:7" x14ac:dyDescent="0.3">
      <c r="E2627" s="10" t="str">
        <f>IFERROR(VLOOKUP(D2627,Database!B:I,4,FALSE),"")</f>
        <v/>
      </c>
      <c r="F2627" s="11"/>
      <c r="G2627" s="2" t="str">
        <f>IFERROR(VLOOKUP(D2627,Database!B:I,2,FALSE)*F2627/1000,"")</f>
        <v/>
      </c>
    </row>
    <row r="2628" spans="5:7" x14ac:dyDescent="0.3">
      <c r="E2628" s="10" t="str">
        <f>IFERROR(VLOOKUP(D2628,Database!B:I,4,FALSE),"")</f>
        <v/>
      </c>
      <c r="F2628" s="11"/>
      <c r="G2628" s="2" t="str">
        <f>IFERROR(VLOOKUP(D2628,Database!B:I,2,FALSE)*F2628/1000,"")</f>
        <v/>
      </c>
    </row>
    <row r="2629" spans="5:7" x14ac:dyDescent="0.3">
      <c r="E2629" s="10" t="str">
        <f>IFERROR(VLOOKUP(D2629,Database!B:I,4,FALSE),"")</f>
        <v/>
      </c>
      <c r="F2629" s="11"/>
      <c r="G2629" s="2" t="str">
        <f>IFERROR(VLOOKUP(D2629,Database!B:I,2,FALSE)*F2629/1000,"")</f>
        <v/>
      </c>
    </row>
    <row r="2630" spans="5:7" x14ac:dyDescent="0.3">
      <c r="E2630" s="10" t="str">
        <f>IFERROR(VLOOKUP(D2630,Database!B:I,4,FALSE),"")</f>
        <v/>
      </c>
      <c r="F2630" s="11"/>
      <c r="G2630" s="2" t="str">
        <f>IFERROR(VLOOKUP(D2630,Database!B:I,2,FALSE)*F2630/1000,"")</f>
        <v/>
      </c>
    </row>
    <row r="2631" spans="5:7" x14ac:dyDescent="0.3">
      <c r="E2631" s="10" t="str">
        <f>IFERROR(VLOOKUP(D2631,Database!B:I,4,FALSE),"")</f>
        <v/>
      </c>
      <c r="F2631" s="11"/>
      <c r="G2631" s="2" t="str">
        <f>IFERROR(VLOOKUP(D2631,Database!B:I,2,FALSE)*F2631/1000,"")</f>
        <v/>
      </c>
    </row>
    <row r="2632" spans="5:7" x14ac:dyDescent="0.3">
      <c r="E2632" s="10" t="str">
        <f>IFERROR(VLOOKUP(D2632,Database!B:I,4,FALSE),"")</f>
        <v/>
      </c>
      <c r="F2632" s="11"/>
      <c r="G2632" s="2" t="str">
        <f>IFERROR(VLOOKUP(D2632,Database!B:I,2,FALSE)*F2632/1000,"")</f>
        <v/>
      </c>
    </row>
    <row r="2633" spans="5:7" x14ac:dyDescent="0.3">
      <c r="E2633" s="10" t="str">
        <f>IFERROR(VLOOKUP(D2633,Database!B:I,4,FALSE),"")</f>
        <v/>
      </c>
      <c r="F2633" s="11"/>
      <c r="G2633" s="2" t="str">
        <f>IFERROR(VLOOKUP(D2633,Database!B:I,2,FALSE)*F2633/1000,"")</f>
        <v/>
      </c>
    </row>
    <row r="2634" spans="5:7" x14ac:dyDescent="0.3">
      <c r="E2634" s="10" t="str">
        <f>IFERROR(VLOOKUP(D2634,Database!B:I,4,FALSE),"")</f>
        <v/>
      </c>
      <c r="F2634" s="11"/>
      <c r="G2634" s="2" t="str">
        <f>IFERROR(VLOOKUP(D2634,Database!B:I,2,FALSE)*F2634/1000,"")</f>
        <v/>
      </c>
    </row>
    <row r="2635" spans="5:7" x14ac:dyDescent="0.3">
      <c r="E2635" s="10" t="str">
        <f>IFERROR(VLOOKUP(D2635,Database!B:I,4,FALSE),"")</f>
        <v/>
      </c>
      <c r="F2635" s="11"/>
      <c r="G2635" s="2" t="str">
        <f>IFERROR(VLOOKUP(D2635,Database!B:I,2,FALSE)*F2635/1000,"")</f>
        <v/>
      </c>
    </row>
    <row r="2636" spans="5:7" x14ac:dyDescent="0.3">
      <c r="E2636" s="10" t="str">
        <f>IFERROR(VLOOKUP(D2636,Database!B:I,4,FALSE),"")</f>
        <v/>
      </c>
      <c r="F2636" s="11"/>
      <c r="G2636" s="2" t="str">
        <f>IFERROR(VLOOKUP(D2636,Database!B:I,2,FALSE)*F2636/1000,"")</f>
        <v/>
      </c>
    </row>
    <row r="2637" spans="5:7" x14ac:dyDescent="0.3">
      <c r="E2637" s="10" t="str">
        <f>IFERROR(VLOOKUP(D2637,Database!B:I,4,FALSE),"")</f>
        <v/>
      </c>
      <c r="F2637" s="11"/>
      <c r="G2637" s="2" t="str">
        <f>IFERROR(VLOOKUP(D2637,Database!B:I,2,FALSE)*F2637/1000,"")</f>
        <v/>
      </c>
    </row>
    <row r="2638" spans="5:7" x14ac:dyDescent="0.3">
      <c r="E2638" s="10" t="str">
        <f>IFERROR(VLOOKUP(D2638,Database!B:I,4,FALSE),"")</f>
        <v/>
      </c>
      <c r="F2638" s="11"/>
      <c r="G2638" s="2" t="str">
        <f>IFERROR(VLOOKUP(D2638,Database!B:I,2,FALSE)*F2638/1000,"")</f>
        <v/>
      </c>
    </row>
    <row r="2639" spans="5:7" x14ac:dyDescent="0.3">
      <c r="E2639" s="10" t="str">
        <f>IFERROR(VLOOKUP(D2639,Database!B:I,4,FALSE),"")</f>
        <v/>
      </c>
      <c r="F2639" s="11"/>
      <c r="G2639" s="2" t="str">
        <f>IFERROR(VLOOKUP(D2639,Database!B:I,2,FALSE)*F2639/1000,"")</f>
        <v/>
      </c>
    </row>
    <row r="2640" spans="5:7" x14ac:dyDescent="0.3">
      <c r="E2640" s="10" t="str">
        <f>IFERROR(VLOOKUP(D2640,Database!B:I,4,FALSE),"")</f>
        <v/>
      </c>
      <c r="F2640" s="11"/>
      <c r="G2640" s="2" t="str">
        <f>IFERROR(VLOOKUP(D2640,Database!B:I,2,FALSE)*F2640/1000,"")</f>
        <v/>
      </c>
    </row>
    <row r="2641" spans="5:7" x14ac:dyDescent="0.3">
      <c r="E2641" s="10" t="str">
        <f>IFERROR(VLOOKUP(D2641,Database!B:I,4,FALSE),"")</f>
        <v/>
      </c>
      <c r="F2641" s="11"/>
      <c r="G2641" s="2" t="str">
        <f>IFERROR(VLOOKUP(D2641,Database!B:I,2,FALSE)*F2641/1000,"")</f>
        <v/>
      </c>
    </row>
    <row r="2642" spans="5:7" x14ac:dyDescent="0.3">
      <c r="E2642" s="10" t="str">
        <f>IFERROR(VLOOKUP(D2642,Database!B:I,4,FALSE),"")</f>
        <v/>
      </c>
      <c r="F2642" s="11"/>
      <c r="G2642" s="2" t="str">
        <f>IFERROR(VLOOKUP(D2642,Database!B:I,2,FALSE)*F2642/1000,"")</f>
        <v/>
      </c>
    </row>
    <row r="2643" spans="5:7" x14ac:dyDescent="0.3">
      <c r="E2643" s="10" t="str">
        <f>IFERROR(VLOOKUP(D2643,Database!B:I,4,FALSE),"")</f>
        <v/>
      </c>
      <c r="F2643" s="11"/>
      <c r="G2643" s="2" t="str">
        <f>IFERROR(VLOOKUP(D2643,Database!B:I,2,FALSE)*F2643/1000,"")</f>
        <v/>
      </c>
    </row>
    <row r="2644" spans="5:7" x14ac:dyDescent="0.3">
      <c r="E2644" s="10" t="str">
        <f>IFERROR(VLOOKUP(D2644,Database!B:I,4,FALSE),"")</f>
        <v/>
      </c>
      <c r="F2644" s="11"/>
      <c r="G2644" s="2" t="str">
        <f>IFERROR(VLOOKUP(D2644,Database!B:I,2,FALSE)*F2644/1000,"")</f>
        <v/>
      </c>
    </row>
    <row r="2645" spans="5:7" x14ac:dyDescent="0.3">
      <c r="E2645" s="10" t="str">
        <f>IFERROR(VLOOKUP(D2645,Database!B:I,4,FALSE),"")</f>
        <v/>
      </c>
      <c r="F2645" s="11"/>
      <c r="G2645" s="2" t="str">
        <f>IFERROR(VLOOKUP(D2645,Database!B:I,2,FALSE)*F2645/1000,"")</f>
        <v/>
      </c>
    </row>
    <row r="2646" spans="5:7" x14ac:dyDescent="0.3">
      <c r="E2646" s="10" t="str">
        <f>IFERROR(VLOOKUP(D2646,Database!B:I,4,FALSE),"")</f>
        <v/>
      </c>
      <c r="F2646" s="11"/>
      <c r="G2646" s="2" t="str">
        <f>IFERROR(VLOOKUP(D2646,Database!B:I,2,FALSE)*F2646/1000,"")</f>
        <v/>
      </c>
    </row>
    <row r="2647" spans="5:7" x14ac:dyDescent="0.3">
      <c r="E2647" s="10" t="str">
        <f>IFERROR(VLOOKUP(D2647,Database!B:I,4,FALSE),"")</f>
        <v/>
      </c>
      <c r="F2647" s="11"/>
      <c r="G2647" s="2" t="str">
        <f>IFERROR(VLOOKUP(D2647,Database!B:I,2,FALSE)*F2647/1000,"")</f>
        <v/>
      </c>
    </row>
    <row r="2648" spans="5:7" x14ac:dyDescent="0.3">
      <c r="E2648" s="10" t="str">
        <f>IFERROR(VLOOKUP(D2648,Database!B:I,4,FALSE),"")</f>
        <v/>
      </c>
      <c r="F2648" s="11"/>
      <c r="G2648" s="2" t="str">
        <f>IFERROR(VLOOKUP(D2648,Database!B:I,2,FALSE)*F2648/1000,"")</f>
        <v/>
      </c>
    </row>
    <row r="2649" spans="5:7" x14ac:dyDescent="0.3">
      <c r="E2649" s="10" t="str">
        <f>IFERROR(VLOOKUP(D2649,Database!B:I,4,FALSE),"")</f>
        <v/>
      </c>
      <c r="F2649" s="11"/>
      <c r="G2649" s="2" t="str">
        <f>IFERROR(VLOOKUP(D2649,Database!B:I,2,FALSE)*F2649/1000,"")</f>
        <v/>
      </c>
    </row>
    <row r="2650" spans="5:7" x14ac:dyDescent="0.3">
      <c r="E2650" s="10" t="str">
        <f>IFERROR(VLOOKUP(D2650,Database!B:I,4,FALSE),"")</f>
        <v/>
      </c>
      <c r="F2650" s="11"/>
      <c r="G2650" s="2" t="str">
        <f>IFERROR(VLOOKUP(D2650,Database!B:I,2,FALSE)*F2650/1000,"")</f>
        <v/>
      </c>
    </row>
    <row r="2651" spans="5:7" x14ac:dyDescent="0.3">
      <c r="E2651" s="10" t="str">
        <f>IFERROR(VLOOKUP(D2651,Database!B:I,4,FALSE),"")</f>
        <v/>
      </c>
      <c r="F2651" s="11"/>
      <c r="G2651" s="2" t="str">
        <f>IFERROR(VLOOKUP(D2651,Database!B:I,2,FALSE)*F2651/1000,"")</f>
        <v/>
      </c>
    </row>
    <row r="2652" spans="5:7" x14ac:dyDescent="0.3">
      <c r="E2652" s="10" t="str">
        <f>IFERROR(VLOOKUP(D2652,Database!B:I,4,FALSE),"")</f>
        <v/>
      </c>
      <c r="F2652" s="11"/>
      <c r="G2652" s="2" t="str">
        <f>IFERROR(VLOOKUP(D2652,Database!B:I,2,FALSE)*F2652/1000,"")</f>
        <v/>
      </c>
    </row>
    <row r="2653" spans="5:7" x14ac:dyDescent="0.3">
      <c r="E2653" s="10" t="str">
        <f>IFERROR(VLOOKUP(D2653,Database!B:I,4,FALSE),"")</f>
        <v/>
      </c>
      <c r="F2653" s="11"/>
      <c r="G2653" s="2" t="str">
        <f>IFERROR(VLOOKUP(D2653,Database!B:I,2,FALSE)*F2653/1000,"")</f>
        <v/>
      </c>
    </row>
    <row r="2654" spans="5:7" x14ac:dyDescent="0.3">
      <c r="E2654" s="10" t="str">
        <f>IFERROR(VLOOKUP(D2654,Database!B:I,4,FALSE),"")</f>
        <v/>
      </c>
      <c r="F2654" s="11"/>
      <c r="G2654" s="2" t="str">
        <f>IFERROR(VLOOKUP(D2654,Database!B:I,2,FALSE)*F2654/1000,"")</f>
        <v/>
      </c>
    </row>
    <row r="2655" spans="5:7" x14ac:dyDescent="0.3">
      <c r="E2655" s="10" t="str">
        <f>IFERROR(VLOOKUP(D2655,Database!B:I,4,FALSE),"")</f>
        <v/>
      </c>
      <c r="F2655" s="11"/>
      <c r="G2655" s="2" t="str">
        <f>IFERROR(VLOOKUP(D2655,Database!B:I,2,FALSE)*F2655/1000,"")</f>
        <v/>
      </c>
    </row>
    <row r="2656" spans="5:7" x14ac:dyDescent="0.3">
      <c r="E2656" s="10" t="str">
        <f>IFERROR(VLOOKUP(D2656,Database!B:I,4,FALSE),"")</f>
        <v/>
      </c>
      <c r="F2656" s="11"/>
      <c r="G2656" s="2" t="str">
        <f>IFERROR(VLOOKUP(D2656,Database!B:I,2,FALSE)*F2656/1000,"")</f>
        <v/>
      </c>
    </row>
    <row r="2657" spans="5:7" x14ac:dyDescent="0.3">
      <c r="E2657" s="10" t="str">
        <f>IFERROR(VLOOKUP(D2657,Database!B:I,4,FALSE),"")</f>
        <v/>
      </c>
      <c r="F2657" s="11"/>
      <c r="G2657" s="2" t="str">
        <f>IFERROR(VLOOKUP(D2657,Database!B:I,2,FALSE)*F2657/1000,"")</f>
        <v/>
      </c>
    </row>
    <row r="2658" spans="5:7" x14ac:dyDescent="0.3">
      <c r="E2658" s="10" t="str">
        <f>IFERROR(VLOOKUP(D2658,Database!B:I,4,FALSE),"")</f>
        <v/>
      </c>
      <c r="F2658" s="11"/>
      <c r="G2658" s="2" t="str">
        <f>IFERROR(VLOOKUP(D2658,Database!B:I,2,FALSE)*F2658/1000,"")</f>
        <v/>
      </c>
    </row>
    <row r="2659" spans="5:7" x14ac:dyDescent="0.3">
      <c r="E2659" s="10" t="str">
        <f>IFERROR(VLOOKUP(D2659,Database!B:I,4,FALSE),"")</f>
        <v/>
      </c>
      <c r="F2659" s="11"/>
      <c r="G2659" s="2" t="str">
        <f>IFERROR(VLOOKUP(D2659,Database!B:I,2,FALSE)*F2659/1000,"")</f>
        <v/>
      </c>
    </row>
    <row r="2660" spans="5:7" x14ac:dyDescent="0.3">
      <c r="E2660" s="10" t="str">
        <f>IFERROR(VLOOKUP(D2660,Database!B:I,4,FALSE),"")</f>
        <v/>
      </c>
      <c r="F2660" s="11"/>
      <c r="G2660" s="2" t="str">
        <f>IFERROR(VLOOKUP(D2660,Database!B:I,2,FALSE)*F2660/1000,"")</f>
        <v/>
      </c>
    </row>
    <row r="2661" spans="5:7" x14ac:dyDescent="0.3">
      <c r="E2661" s="10" t="str">
        <f>IFERROR(VLOOKUP(D2661,Database!B:I,4,FALSE),"")</f>
        <v/>
      </c>
      <c r="F2661" s="11"/>
      <c r="G2661" s="2" t="str">
        <f>IFERROR(VLOOKUP(D2661,Database!B:I,2,FALSE)*F2661/1000,"")</f>
        <v/>
      </c>
    </row>
    <row r="2662" spans="5:7" x14ac:dyDescent="0.3">
      <c r="E2662" s="10" t="str">
        <f>IFERROR(VLOOKUP(D2662,Database!B:I,4,FALSE),"")</f>
        <v/>
      </c>
      <c r="F2662" s="11"/>
      <c r="G2662" s="2" t="str">
        <f>IFERROR(VLOOKUP(D2662,Database!B:I,2,FALSE)*F2662/1000,"")</f>
        <v/>
      </c>
    </row>
    <row r="2663" spans="5:7" x14ac:dyDescent="0.3">
      <c r="E2663" s="10" t="str">
        <f>IFERROR(VLOOKUP(D2663,Database!B:I,4,FALSE),"")</f>
        <v/>
      </c>
      <c r="F2663" s="11"/>
      <c r="G2663" s="2" t="str">
        <f>IFERROR(VLOOKUP(D2663,Database!B:I,2,FALSE)*F2663/1000,"")</f>
        <v/>
      </c>
    </row>
    <row r="2664" spans="5:7" x14ac:dyDescent="0.3">
      <c r="E2664" s="10" t="str">
        <f>IFERROR(VLOOKUP(D2664,Database!B:I,4,FALSE),"")</f>
        <v/>
      </c>
      <c r="F2664" s="11"/>
      <c r="G2664" s="2" t="str">
        <f>IFERROR(VLOOKUP(D2664,Database!B:I,2,FALSE)*F2664/1000,"")</f>
        <v/>
      </c>
    </row>
    <row r="2665" spans="5:7" x14ac:dyDescent="0.3">
      <c r="E2665" s="10" t="str">
        <f>IFERROR(VLOOKUP(D2665,Database!B:I,4,FALSE),"")</f>
        <v/>
      </c>
      <c r="F2665" s="11"/>
      <c r="G2665" s="2" t="str">
        <f>IFERROR(VLOOKUP(D2665,Database!B:I,2,FALSE)*F2665/1000,"")</f>
        <v/>
      </c>
    </row>
    <row r="2666" spans="5:7" x14ac:dyDescent="0.3">
      <c r="E2666" s="10" t="str">
        <f>IFERROR(VLOOKUP(D2666,Database!B:I,4,FALSE),"")</f>
        <v/>
      </c>
      <c r="F2666" s="11"/>
      <c r="G2666" s="2" t="str">
        <f>IFERROR(VLOOKUP(D2666,Database!B:I,2,FALSE)*F2666/1000,"")</f>
        <v/>
      </c>
    </row>
    <row r="2667" spans="5:7" x14ac:dyDescent="0.3">
      <c r="E2667" s="10" t="str">
        <f>IFERROR(VLOOKUP(D2667,Database!B:I,4,FALSE),"")</f>
        <v/>
      </c>
      <c r="F2667" s="11"/>
      <c r="G2667" s="2" t="str">
        <f>IFERROR(VLOOKUP(D2667,Database!B:I,2,FALSE)*F2667/1000,"")</f>
        <v/>
      </c>
    </row>
    <row r="2668" spans="5:7" x14ac:dyDescent="0.3">
      <c r="E2668" s="10" t="str">
        <f>IFERROR(VLOOKUP(D2668,Database!B:I,4,FALSE),"")</f>
        <v/>
      </c>
      <c r="F2668" s="11"/>
      <c r="G2668" s="2" t="str">
        <f>IFERROR(VLOOKUP(D2668,Database!B:I,2,FALSE)*F2668/1000,"")</f>
        <v/>
      </c>
    </row>
    <row r="2669" spans="5:7" x14ac:dyDescent="0.3">
      <c r="E2669" s="10" t="str">
        <f>IFERROR(VLOOKUP(D2669,Database!B:I,4,FALSE),"")</f>
        <v/>
      </c>
      <c r="F2669" s="11"/>
      <c r="G2669" s="2" t="str">
        <f>IFERROR(VLOOKUP(D2669,Database!B:I,2,FALSE)*F2669/1000,"")</f>
        <v/>
      </c>
    </row>
    <row r="2670" spans="5:7" x14ac:dyDescent="0.3">
      <c r="E2670" s="10" t="str">
        <f>IFERROR(VLOOKUP(D2670,Database!B:I,4,FALSE),"")</f>
        <v/>
      </c>
      <c r="F2670" s="11"/>
      <c r="G2670" s="2" t="str">
        <f>IFERROR(VLOOKUP(D2670,Database!B:I,2,FALSE)*F2670/1000,"")</f>
        <v/>
      </c>
    </row>
    <row r="2671" spans="5:7" x14ac:dyDescent="0.3">
      <c r="E2671" s="10" t="str">
        <f>IFERROR(VLOOKUP(D2671,Database!B:I,4,FALSE),"")</f>
        <v/>
      </c>
      <c r="F2671" s="11"/>
      <c r="G2671" s="2" t="str">
        <f>IFERROR(VLOOKUP(D2671,Database!B:I,2,FALSE)*F2671/1000,"")</f>
        <v/>
      </c>
    </row>
    <row r="2672" spans="5:7" x14ac:dyDescent="0.3">
      <c r="E2672" s="10" t="str">
        <f>IFERROR(VLOOKUP(D2672,Database!B:I,4,FALSE),"")</f>
        <v/>
      </c>
      <c r="F2672" s="11"/>
      <c r="G2672" s="2" t="str">
        <f>IFERROR(VLOOKUP(D2672,Database!B:I,2,FALSE)*F2672/1000,"")</f>
        <v/>
      </c>
    </row>
    <row r="2673" spans="5:7" x14ac:dyDescent="0.3">
      <c r="E2673" s="10" t="str">
        <f>IFERROR(VLOOKUP(D2673,Database!B:I,4,FALSE),"")</f>
        <v/>
      </c>
      <c r="F2673" s="11"/>
      <c r="G2673" s="2" t="str">
        <f>IFERROR(VLOOKUP(D2673,Database!B:I,2,FALSE)*F2673/1000,"")</f>
        <v/>
      </c>
    </row>
    <row r="2674" spans="5:7" x14ac:dyDescent="0.3">
      <c r="E2674" s="10" t="str">
        <f>IFERROR(VLOOKUP(D2674,Database!B:I,4,FALSE),"")</f>
        <v/>
      </c>
      <c r="F2674" s="11"/>
      <c r="G2674" s="2" t="str">
        <f>IFERROR(VLOOKUP(D2674,Database!B:I,2,FALSE)*F2674/1000,"")</f>
        <v/>
      </c>
    </row>
    <row r="2675" spans="5:7" x14ac:dyDescent="0.3">
      <c r="E2675" s="10" t="str">
        <f>IFERROR(VLOOKUP(D2675,Database!B:I,4,FALSE),"")</f>
        <v/>
      </c>
      <c r="F2675" s="11"/>
      <c r="G2675" s="2" t="str">
        <f>IFERROR(VLOOKUP(D2675,Database!B:I,2,FALSE)*F2675/1000,"")</f>
        <v/>
      </c>
    </row>
    <row r="2676" spans="5:7" x14ac:dyDescent="0.3">
      <c r="E2676" s="10" t="str">
        <f>IFERROR(VLOOKUP(D2676,Database!B:I,4,FALSE),"")</f>
        <v/>
      </c>
      <c r="F2676" s="11"/>
      <c r="G2676" s="2" t="str">
        <f>IFERROR(VLOOKUP(D2676,Database!B:I,2,FALSE)*F2676/1000,"")</f>
        <v/>
      </c>
    </row>
    <row r="2677" spans="5:7" x14ac:dyDescent="0.3">
      <c r="E2677" s="10" t="str">
        <f>IFERROR(VLOOKUP(D2677,Database!B:I,4,FALSE),"")</f>
        <v/>
      </c>
      <c r="F2677" s="11"/>
      <c r="G2677" s="2" t="str">
        <f>IFERROR(VLOOKUP(D2677,Database!B:I,2,FALSE)*F2677/1000,"")</f>
        <v/>
      </c>
    </row>
    <row r="2678" spans="5:7" x14ac:dyDescent="0.3">
      <c r="E2678" s="10" t="str">
        <f>IFERROR(VLOOKUP(D2678,Database!B:I,4,FALSE),"")</f>
        <v/>
      </c>
      <c r="F2678" s="11"/>
      <c r="G2678" s="2" t="str">
        <f>IFERROR(VLOOKUP(D2678,Database!B:I,2,FALSE)*F2678/1000,"")</f>
        <v/>
      </c>
    </row>
    <row r="2679" spans="5:7" x14ac:dyDescent="0.3">
      <c r="E2679" s="10" t="str">
        <f>IFERROR(VLOOKUP(D2679,Database!B:I,4,FALSE),"")</f>
        <v/>
      </c>
      <c r="F2679" s="11"/>
      <c r="G2679" s="2" t="str">
        <f>IFERROR(VLOOKUP(D2679,Database!B:I,2,FALSE)*F2679/1000,"")</f>
        <v/>
      </c>
    </row>
    <row r="2680" spans="5:7" x14ac:dyDescent="0.3">
      <c r="E2680" s="10" t="str">
        <f>IFERROR(VLOOKUP(D2680,Database!B:I,4,FALSE),"")</f>
        <v/>
      </c>
      <c r="F2680" s="11"/>
      <c r="G2680" s="2" t="str">
        <f>IFERROR(VLOOKUP(D2680,Database!B:I,2,FALSE)*F2680/1000,"")</f>
        <v/>
      </c>
    </row>
    <row r="2681" spans="5:7" x14ac:dyDescent="0.3">
      <c r="E2681" s="10" t="str">
        <f>IFERROR(VLOOKUP(D2681,Database!B:I,4,FALSE),"")</f>
        <v/>
      </c>
      <c r="F2681" s="11"/>
      <c r="G2681" s="2" t="str">
        <f>IFERROR(VLOOKUP(D2681,Database!B:I,2,FALSE)*F2681/1000,"")</f>
        <v/>
      </c>
    </row>
    <row r="2682" spans="5:7" x14ac:dyDescent="0.3">
      <c r="E2682" s="10" t="str">
        <f>IFERROR(VLOOKUP(D2682,Database!B:I,4,FALSE),"")</f>
        <v/>
      </c>
      <c r="F2682" s="11"/>
      <c r="G2682" s="2" t="str">
        <f>IFERROR(VLOOKUP(D2682,Database!B:I,2,FALSE)*F2682/1000,"")</f>
        <v/>
      </c>
    </row>
    <row r="2683" spans="5:7" x14ac:dyDescent="0.3">
      <c r="E2683" s="10" t="str">
        <f>IFERROR(VLOOKUP(D2683,Database!B:I,4,FALSE),"")</f>
        <v/>
      </c>
      <c r="F2683" s="11"/>
      <c r="G2683" s="2" t="str">
        <f>IFERROR(VLOOKUP(D2683,Database!B:I,2,FALSE)*F2683/1000,"")</f>
        <v/>
      </c>
    </row>
    <row r="2684" spans="5:7" x14ac:dyDescent="0.3">
      <c r="E2684" s="10" t="str">
        <f>IFERROR(VLOOKUP(D2684,Database!B:I,4,FALSE),"")</f>
        <v/>
      </c>
      <c r="F2684" s="11"/>
      <c r="G2684" s="2" t="str">
        <f>IFERROR(VLOOKUP(D2684,Database!B:I,2,FALSE)*F2684/1000,"")</f>
        <v/>
      </c>
    </row>
    <row r="2685" spans="5:7" x14ac:dyDescent="0.3">
      <c r="E2685" s="10" t="str">
        <f>IFERROR(VLOOKUP(D2685,Database!B:I,4,FALSE),"")</f>
        <v/>
      </c>
      <c r="F2685" s="11"/>
      <c r="G2685" s="2" t="str">
        <f>IFERROR(VLOOKUP(D2685,Database!B:I,2,FALSE)*F2685/1000,"")</f>
        <v/>
      </c>
    </row>
    <row r="2686" spans="5:7" x14ac:dyDescent="0.3">
      <c r="E2686" s="10" t="str">
        <f>IFERROR(VLOOKUP(D2686,Database!B:I,4,FALSE),"")</f>
        <v/>
      </c>
      <c r="F2686" s="11"/>
      <c r="G2686" s="2" t="str">
        <f>IFERROR(VLOOKUP(D2686,Database!B:I,2,FALSE)*F2686/1000,"")</f>
        <v/>
      </c>
    </row>
    <row r="2687" spans="5:7" x14ac:dyDescent="0.3">
      <c r="E2687" s="10" t="str">
        <f>IFERROR(VLOOKUP(D2687,Database!B:I,4,FALSE),"")</f>
        <v/>
      </c>
      <c r="F2687" s="11"/>
      <c r="G2687" s="2" t="str">
        <f>IFERROR(VLOOKUP(D2687,Database!B:I,2,FALSE)*F2687/1000,"")</f>
        <v/>
      </c>
    </row>
    <row r="2688" spans="5:7" x14ac:dyDescent="0.3">
      <c r="E2688" s="10" t="str">
        <f>IFERROR(VLOOKUP(D2688,Database!B:I,4,FALSE),"")</f>
        <v/>
      </c>
      <c r="F2688" s="11"/>
      <c r="G2688" s="2" t="str">
        <f>IFERROR(VLOOKUP(D2688,Database!B:I,2,FALSE)*F2688/1000,"")</f>
        <v/>
      </c>
    </row>
    <row r="2689" spans="5:7" x14ac:dyDescent="0.3">
      <c r="E2689" s="10" t="str">
        <f>IFERROR(VLOOKUP(D2689,Database!B:I,4,FALSE),"")</f>
        <v/>
      </c>
      <c r="F2689" s="11"/>
      <c r="G2689" s="2" t="str">
        <f>IFERROR(VLOOKUP(D2689,Database!B:I,2,FALSE)*F2689/1000,"")</f>
        <v/>
      </c>
    </row>
    <row r="2690" spans="5:7" x14ac:dyDescent="0.3">
      <c r="E2690" s="10" t="str">
        <f>IFERROR(VLOOKUP(D2690,Database!B:I,4,FALSE),"")</f>
        <v/>
      </c>
      <c r="F2690" s="11"/>
      <c r="G2690" s="2" t="str">
        <f>IFERROR(VLOOKUP(D2690,Database!B:I,2,FALSE)*F2690/1000,"")</f>
        <v/>
      </c>
    </row>
    <row r="2691" spans="5:7" x14ac:dyDescent="0.3">
      <c r="E2691" s="10" t="str">
        <f>IFERROR(VLOOKUP(D2691,Database!B:I,4,FALSE),"")</f>
        <v/>
      </c>
      <c r="F2691" s="11"/>
      <c r="G2691" s="2" t="str">
        <f>IFERROR(VLOOKUP(D2691,Database!B:I,2,FALSE)*F2691/1000,"")</f>
        <v/>
      </c>
    </row>
    <row r="2692" spans="5:7" x14ac:dyDescent="0.3">
      <c r="E2692" s="10" t="str">
        <f>IFERROR(VLOOKUP(D2692,Database!B:I,4,FALSE),"")</f>
        <v/>
      </c>
      <c r="F2692" s="11"/>
      <c r="G2692" s="2" t="str">
        <f>IFERROR(VLOOKUP(D2692,Database!B:I,2,FALSE)*F2692/1000,"")</f>
        <v/>
      </c>
    </row>
    <row r="2693" spans="5:7" x14ac:dyDescent="0.3">
      <c r="E2693" s="10" t="str">
        <f>IFERROR(VLOOKUP(D2693,Database!B:I,4,FALSE),"")</f>
        <v/>
      </c>
      <c r="F2693" s="11"/>
      <c r="G2693" s="2" t="str">
        <f>IFERROR(VLOOKUP(D2693,Database!B:I,2,FALSE)*F2693/1000,"")</f>
        <v/>
      </c>
    </row>
    <row r="2694" spans="5:7" x14ac:dyDescent="0.3">
      <c r="E2694" s="10" t="str">
        <f>IFERROR(VLOOKUP(D2694,Database!B:I,4,FALSE),"")</f>
        <v/>
      </c>
      <c r="F2694" s="11"/>
      <c r="G2694" s="2" t="str">
        <f>IFERROR(VLOOKUP(D2694,Database!B:I,2,FALSE)*F2694/1000,"")</f>
        <v/>
      </c>
    </row>
    <row r="2695" spans="5:7" x14ac:dyDescent="0.3">
      <c r="E2695" s="10" t="str">
        <f>IFERROR(VLOOKUP(D2695,Database!B:I,4,FALSE),"")</f>
        <v/>
      </c>
      <c r="F2695" s="11"/>
      <c r="G2695" s="2" t="str">
        <f>IFERROR(VLOOKUP(D2695,Database!B:I,2,FALSE)*F2695/1000,"")</f>
        <v/>
      </c>
    </row>
    <row r="2696" spans="5:7" x14ac:dyDescent="0.3">
      <c r="E2696" s="10" t="str">
        <f>IFERROR(VLOOKUP(D2696,Database!B:I,4,FALSE),"")</f>
        <v/>
      </c>
      <c r="F2696" s="11"/>
      <c r="G2696" s="2" t="str">
        <f>IFERROR(VLOOKUP(D2696,Database!B:I,2,FALSE)*F2696/1000,"")</f>
        <v/>
      </c>
    </row>
    <row r="2697" spans="5:7" x14ac:dyDescent="0.3">
      <c r="E2697" s="10" t="str">
        <f>IFERROR(VLOOKUP(D2697,Database!B:I,4,FALSE),"")</f>
        <v/>
      </c>
      <c r="F2697" s="11"/>
      <c r="G2697" s="2" t="str">
        <f>IFERROR(VLOOKUP(D2697,Database!B:I,2,FALSE)*F2697/1000,"")</f>
        <v/>
      </c>
    </row>
    <row r="2698" spans="5:7" x14ac:dyDescent="0.3">
      <c r="E2698" s="10" t="str">
        <f>IFERROR(VLOOKUP(D2698,Database!B:I,4,FALSE),"")</f>
        <v/>
      </c>
      <c r="F2698" s="11"/>
      <c r="G2698" s="2" t="str">
        <f>IFERROR(VLOOKUP(D2698,Database!B:I,2,FALSE)*F2698/1000,"")</f>
        <v/>
      </c>
    </row>
    <row r="2699" spans="5:7" x14ac:dyDescent="0.3">
      <c r="E2699" s="10" t="str">
        <f>IFERROR(VLOOKUP(D2699,Database!B:I,4,FALSE),"")</f>
        <v/>
      </c>
      <c r="F2699" s="11"/>
      <c r="G2699" s="2" t="str">
        <f>IFERROR(VLOOKUP(D2699,Database!B:I,2,FALSE)*F2699/1000,"")</f>
        <v/>
      </c>
    </row>
    <row r="2700" spans="5:7" x14ac:dyDescent="0.3">
      <c r="E2700" s="10" t="str">
        <f>IFERROR(VLOOKUP(D2700,Database!B:I,4,FALSE),"")</f>
        <v/>
      </c>
      <c r="F2700" s="11"/>
      <c r="G2700" s="2" t="str">
        <f>IFERROR(VLOOKUP(D2700,Database!B:I,2,FALSE)*F2700/1000,"")</f>
        <v/>
      </c>
    </row>
    <row r="2701" spans="5:7" x14ac:dyDescent="0.3">
      <c r="E2701" s="10" t="str">
        <f>IFERROR(VLOOKUP(D2701,Database!B:I,4,FALSE),"")</f>
        <v/>
      </c>
      <c r="F2701" s="11"/>
      <c r="G2701" s="2" t="str">
        <f>IFERROR(VLOOKUP(D2701,Database!B:I,2,FALSE)*F2701/1000,"")</f>
        <v/>
      </c>
    </row>
    <row r="2702" spans="5:7" x14ac:dyDescent="0.3">
      <c r="E2702" s="10" t="str">
        <f>IFERROR(VLOOKUP(D2702,Database!B:I,4,FALSE),"")</f>
        <v/>
      </c>
      <c r="F2702" s="11"/>
      <c r="G2702" s="2" t="str">
        <f>IFERROR(VLOOKUP(D2702,Database!B:I,2,FALSE)*F2702/1000,"")</f>
        <v/>
      </c>
    </row>
    <row r="2703" spans="5:7" x14ac:dyDescent="0.3">
      <c r="E2703" s="10" t="str">
        <f>IFERROR(VLOOKUP(D2703,Database!B:I,4,FALSE),"")</f>
        <v/>
      </c>
      <c r="F2703" s="11"/>
      <c r="G2703" s="2" t="str">
        <f>IFERROR(VLOOKUP(D2703,Database!B:I,2,FALSE)*F2703/1000,"")</f>
        <v/>
      </c>
    </row>
    <row r="2704" spans="5:7" x14ac:dyDescent="0.3">
      <c r="E2704" s="10" t="str">
        <f>IFERROR(VLOOKUP(D2704,Database!B:I,4,FALSE),"")</f>
        <v/>
      </c>
      <c r="F2704" s="11"/>
      <c r="G2704" s="2" t="str">
        <f>IFERROR(VLOOKUP(D2704,Database!B:I,2,FALSE)*F2704/1000,"")</f>
        <v/>
      </c>
    </row>
    <row r="2705" spans="5:7" x14ac:dyDescent="0.3">
      <c r="E2705" s="10" t="str">
        <f>IFERROR(VLOOKUP(D2705,Database!B:I,4,FALSE),"")</f>
        <v/>
      </c>
      <c r="F2705" s="11"/>
      <c r="G2705" s="2" t="str">
        <f>IFERROR(VLOOKUP(D2705,Database!B:I,2,FALSE)*F2705/1000,"")</f>
        <v/>
      </c>
    </row>
    <row r="2706" spans="5:7" x14ac:dyDescent="0.3">
      <c r="E2706" s="10" t="str">
        <f>IFERROR(VLOOKUP(D2706,Database!B:I,4,FALSE),"")</f>
        <v/>
      </c>
      <c r="F2706" s="11"/>
      <c r="G2706" s="2" t="str">
        <f>IFERROR(VLOOKUP(D2706,Database!B:I,2,FALSE)*F2706/1000,"")</f>
        <v/>
      </c>
    </row>
    <row r="2707" spans="5:7" x14ac:dyDescent="0.3">
      <c r="E2707" s="10" t="str">
        <f>IFERROR(VLOOKUP(D2707,Database!B:I,4,FALSE),"")</f>
        <v/>
      </c>
      <c r="F2707" s="11"/>
      <c r="G2707" s="2" t="str">
        <f>IFERROR(VLOOKUP(D2707,Database!B:I,2,FALSE)*F2707/1000,"")</f>
        <v/>
      </c>
    </row>
    <row r="2708" spans="5:7" x14ac:dyDescent="0.3">
      <c r="E2708" s="10" t="str">
        <f>IFERROR(VLOOKUP(D2708,Database!B:I,4,FALSE),"")</f>
        <v/>
      </c>
      <c r="F2708" s="11"/>
      <c r="G2708" s="2" t="str">
        <f>IFERROR(VLOOKUP(D2708,Database!B:I,2,FALSE)*F2708/1000,"")</f>
        <v/>
      </c>
    </row>
    <row r="2709" spans="5:7" x14ac:dyDescent="0.3">
      <c r="E2709" s="10" t="str">
        <f>IFERROR(VLOOKUP(D2709,Database!B:I,4,FALSE),"")</f>
        <v/>
      </c>
      <c r="F2709" s="11"/>
      <c r="G2709" s="2" t="str">
        <f>IFERROR(VLOOKUP(D2709,Database!B:I,2,FALSE)*F2709/1000,"")</f>
        <v/>
      </c>
    </row>
    <row r="2710" spans="5:7" x14ac:dyDescent="0.3">
      <c r="E2710" s="10" t="str">
        <f>IFERROR(VLOOKUP(D2710,Database!B:I,4,FALSE),"")</f>
        <v/>
      </c>
      <c r="F2710" s="11"/>
      <c r="G2710" s="2" t="str">
        <f>IFERROR(VLOOKUP(D2710,Database!B:I,2,FALSE)*F2710/1000,"")</f>
        <v/>
      </c>
    </row>
    <row r="2711" spans="5:7" x14ac:dyDescent="0.3">
      <c r="E2711" s="10" t="str">
        <f>IFERROR(VLOOKUP(D2711,Database!B:I,4,FALSE),"")</f>
        <v/>
      </c>
      <c r="F2711" s="11"/>
      <c r="G2711" s="2" t="str">
        <f>IFERROR(VLOOKUP(D2711,Database!B:I,2,FALSE)*F2711/1000,"")</f>
        <v/>
      </c>
    </row>
    <row r="2712" spans="5:7" x14ac:dyDescent="0.3">
      <c r="E2712" s="10" t="str">
        <f>IFERROR(VLOOKUP(D2712,Database!B:I,4,FALSE),"")</f>
        <v/>
      </c>
      <c r="F2712" s="11"/>
      <c r="G2712" s="2" t="str">
        <f>IFERROR(VLOOKUP(D2712,Database!B:I,2,FALSE)*F2712/1000,"")</f>
        <v/>
      </c>
    </row>
    <row r="2713" spans="5:7" x14ac:dyDescent="0.3">
      <c r="E2713" s="10" t="str">
        <f>IFERROR(VLOOKUP(D2713,Database!B:I,4,FALSE),"")</f>
        <v/>
      </c>
      <c r="F2713" s="11"/>
      <c r="G2713" s="2" t="str">
        <f>IFERROR(VLOOKUP(D2713,Database!B:I,2,FALSE)*F2713/1000,"")</f>
        <v/>
      </c>
    </row>
    <row r="2714" spans="5:7" x14ac:dyDescent="0.3">
      <c r="E2714" s="10" t="str">
        <f>IFERROR(VLOOKUP(D2714,Database!B:I,4,FALSE),"")</f>
        <v/>
      </c>
      <c r="F2714" s="11"/>
      <c r="G2714" s="2" t="str">
        <f>IFERROR(VLOOKUP(D2714,Database!B:I,2,FALSE)*F2714/1000,"")</f>
        <v/>
      </c>
    </row>
    <row r="2715" spans="5:7" x14ac:dyDescent="0.3">
      <c r="E2715" s="10" t="str">
        <f>IFERROR(VLOOKUP(D2715,Database!B:I,4,FALSE),"")</f>
        <v/>
      </c>
      <c r="F2715" s="11"/>
      <c r="G2715" s="2" t="str">
        <f>IFERROR(VLOOKUP(D2715,Database!B:I,2,FALSE)*F2715/1000,"")</f>
        <v/>
      </c>
    </row>
    <row r="2716" spans="5:7" x14ac:dyDescent="0.3">
      <c r="E2716" s="10" t="str">
        <f>IFERROR(VLOOKUP(D2716,Database!B:I,4,FALSE),"")</f>
        <v/>
      </c>
      <c r="F2716" s="11"/>
      <c r="G2716" s="2" t="str">
        <f>IFERROR(VLOOKUP(D2716,Database!B:I,2,FALSE)*F2716/1000,"")</f>
        <v/>
      </c>
    </row>
    <row r="2717" spans="5:7" x14ac:dyDescent="0.3">
      <c r="E2717" s="10" t="str">
        <f>IFERROR(VLOOKUP(D2717,Database!B:I,4,FALSE),"")</f>
        <v/>
      </c>
      <c r="F2717" s="11"/>
      <c r="G2717" s="2" t="str">
        <f>IFERROR(VLOOKUP(D2717,Database!B:I,2,FALSE)*F2717/1000,"")</f>
        <v/>
      </c>
    </row>
    <row r="2718" spans="5:7" x14ac:dyDescent="0.3">
      <c r="E2718" s="10" t="str">
        <f>IFERROR(VLOOKUP(D2718,Database!B:I,4,FALSE),"")</f>
        <v/>
      </c>
      <c r="F2718" s="11"/>
      <c r="G2718" s="2" t="str">
        <f>IFERROR(VLOOKUP(D2718,Database!B:I,2,FALSE)*F2718/1000,"")</f>
        <v/>
      </c>
    </row>
    <row r="2719" spans="5:7" x14ac:dyDescent="0.3">
      <c r="E2719" s="10" t="str">
        <f>IFERROR(VLOOKUP(D2719,Database!B:I,4,FALSE),"")</f>
        <v/>
      </c>
      <c r="F2719" s="11"/>
      <c r="G2719" s="2" t="str">
        <f>IFERROR(VLOOKUP(D2719,Database!B:I,2,FALSE)*F2719/1000,"")</f>
        <v/>
      </c>
    </row>
    <row r="2720" spans="5:7" x14ac:dyDescent="0.3">
      <c r="E2720" s="10" t="str">
        <f>IFERROR(VLOOKUP(D2720,Database!B:I,4,FALSE),"")</f>
        <v/>
      </c>
      <c r="F2720" s="11"/>
      <c r="G2720" s="2" t="str">
        <f>IFERROR(VLOOKUP(D2720,Database!B:I,2,FALSE)*F2720/1000,"")</f>
        <v/>
      </c>
    </row>
    <row r="2721" spans="5:7" x14ac:dyDescent="0.3">
      <c r="E2721" s="10" t="str">
        <f>IFERROR(VLOOKUP(D2721,Database!B:I,4,FALSE),"")</f>
        <v/>
      </c>
      <c r="F2721" s="11"/>
      <c r="G2721" s="2" t="str">
        <f>IFERROR(VLOOKUP(D2721,Database!B:I,2,FALSE)*F2721/1000,"")</f>
        <v/>
      </c>
    </row>
    <row r="2722" spans="5:7" x14ac:dyDescent="0.3">
      <c r="E2722" s="10" t="str">
        <f>IFERROR(VLOOKUP(D2722,Database!B:I,4,FALSE),"")</f>
        <v/>
      </c>
      <c r="F2722" s="11"/>
      <c r="G2722" s="2" t="str">
        <f>IFERROR(VLOOKUP(D2722,Database!B:I,2,FALSE)*F2722/1000,"")</f>
        <v/>
      </c>
    </row>
    <row r="2723" spans="5:7" x14ac:dyDescent="0.3">
      <c r="E2723" s="10" t="str">
        <f>IFERROR(VLOOKUP(D2723,Database!B:I,4,FALSE),"")</f>
        <v/>
      </c>
      <c r="F2723" s="11"/>
      <c r="G2723" s="2" t="str">
        <f>IFERROR(VLOOKUP(D2723,Database!B:I,2,FALSE)*F2723/1000,"")</f>
        <v/>
      </c>
    </row>
    <row r="2724" spans="5:7" x14ac:dyDescent="0.3">
      <c r="E2724" s="10" t="str">
        <f>IFERROR(VLOOKUP(D2724,Database!B:I,4,FALSE),"")</f>
        <v/>
      </c>
      <c r="F2724" s="11"/>
      <c r="G2724" s="2" t="str">
        <f>IFERROR(VLOOKUP(D2724,Database!B:I,2,FALSE)*F2724/1000,"")</f>
        <v/>
      </c>
    </row>
    <row r="2725" spans="5:7" x14ac:dyDescent="0.3">
      <c r="E2725" s="10" t="str">
        <f>IFERROR(VLOOKUP(D2725,Database!B:I,4,FALSE),"")</f>
        <v/>
      </c>
      <c r="F2725" s="11"/>
      <c r="G2725" s="2" t="str">
        <f>IFERROR(VLOOKUP(D2725,Database!B:I,2,FALSE)*F2725/1000,"")</f>
        <v/>
      </c>
    </row>
    <row r="2726" spans="5:7" x14ac:dyDescent="0.3">
      <c r="E2726" s="10" t="str">
        <f>IFERROR(VLOOKUP(D2726,Database!B:I,4,FALSE),"")</f>
        <v/>
      </c>
      <c r="F2726" s="11"/>
      <c r="G2726" s="2" t="str">
        <f>IFERROR(VLOOKUP(D2726,Database!B:I,2,FALSE)*F2726/1000,"")</f>
        <v/>
      </c>
    </row>
    <row r="2727" spans="5:7" x14ac:dyDescent="0.3">
      <c r="E2727" s="10" t="str">
        <f>IFERROR(VLOOKUP(D2727,Database!B:I,4,FALSE),"")</f>
        <v/>
      </c>
      <c r="F2727" s="11"/>
      <c r="G2727" s="2" t="str">
        <f>IFERROR(VLOOKUP(D2727,Database!B:I,2,FALSE)*F2727/1000,"")</f>
        <v/>
      </c>
    </row>
    <row r="2728" spans="5:7" x14ac:dyDescent="0.3">
      <c r="E2728" s="10" t="str">
        <f>IFERROR(VLOOKUP(D2728,Database!B:I,4,FALSE),"")</f>
        <v/>
      </c>
      <c r="F2728" s="11"/>
      <c r="G2728" s="2" t="str">
        <f>IFERROR(VLOOKUP(D2728,Database!B:I,2,FALSE)*F2728/1000,"")</f>
        <v/>
      </c>
    </row>
    <row r="2729" spans="5:7" x14ac:dyDescent="0.3">
      <c r="E2729" s="10" t="str">
        <f>IFERROR(VLOOKUP(D2729,Database!B:I,4,FALSE),"")</f>
        <v/>
      </c>
      <c r="F2729" s="11"/>
      <c r="G2729" s="2" t="str">
        <f>IFERROR(VLOOKUP(D2729,Database!B:I,2,FALSE)*F2729/1000,"")</f>
        <v/>
      </c>
    </row>
    <row r="2730" spans="5:7" x14ac:dyDescent="0.3">
      <c r="E2730" s="10" t="str">
        <f>IFERROR(VLOOKUP(D2730,Database!B:I,4,FALSE),"")</f>
        <v/>
      </c>
      <c r="F2730" s="11"/>
      <c r="G2730" s="2" t="str">
        <f>IFERROR(VLOOKUP(D2730,Database!B:I,2,FALSE)*F2730/1000,"")</f>
        <v/>
      </c>
    </row>
    <row r="2731" spans="5:7" x14ac:dyDescent="0.3">
      <c r="E2731" s="10" t="str">
        <f>IFERROR(VLOOKUP(D2731,Database!B:I,4,FALSE),"")</f>
        <v/>
      </c>
      <c r="F2731" s="11"/>
      <c r="G2731" s="2" t="str">
        <f>IFERROR(VLOOKUP(D2731,Database!B:I,2,FALSE)*F2731/1000,"")</f>
        <v/>
      </c>
    </row>
    <row r="2732" spans="5:7" x14ac:dyDescent="0.3">
      <c r="E2732" s="10" t="str">
        <f>IFERROR(VLOOKUP(D2732,Database!B:I,4,FALSE),"")</f>
        <v/>
      </c>
      <c r="F2732" s="11"/>
      <c r="G2732" s="2" t="str">
        <f>IFERROR(VLOOKUP(D2732,Database!B:I,2,FALSE)*F2732/1000,"")</f>
        <v/>
      </c>
    </row>
    <row r="2733" spans="5:7" x14ac:dyDescent="0.3">
      <c r="E2733" s="10" t="str">
        <f>IFERROR(VLOOKUP(D2733,Database!B:I,4,FALSE),"")</f>
        <v/>
      </c>
      <c r="F2733" s="11"/>
      <c r="G2733" s="2" t="str">
        <f>IFERROR(VLOOKUP(D2733,Database!B:I,2,FALSE)*F2733/1000,"")</f>
        <v/>
      </c>
    </row>
    <row r="2734" spans="5:7" x14ac:dyDescent="0.3">
      <c r="E2734" s="10" t="str">
        <f>IFERROR(VLOOKUP(D2734,Database!B:I,4,FALSE),"")</f>
        <v/>
      </c>
      <c r="F2734" s="11"/>
      <c r="G2734" s="2" t="str">
        <f>IFERROR(VLOOKUP(D2734,Database!B:I,2,FALSE)*F2734/1000,"")</f>
        <v/>
      </c>
    </row>
    <row r="2735" spans="5:7" x14ac:dyDescent="0.3">
      <c r="E2735" s="10" t="str">
        <f>IFERROR(VLOOKUP(D2735,Database!B:I,4,FALSE),"")</f>
        <v/>
      </c>
      <c r="F2735" s="11"/>
      <c r="G2735" s="2" t="str">
        <f>IFERROR(VLOOKUP(D2735,Database!B:I,2,FALSE)*F2735/1000,"")</f>
        <v/>
      </c>
    </row>
    <row r="2736" spans="5:7" x14ac:dyDescent="0.3">
      <c r="E2736" s="10" t="str">
        <f>IFERROR(VLOOKUP(D2736,Database!B:I,4,FALSE),"")</f>
        <v/>
      </c>
      <c r="F2736" s="11"/>
      <c r="G2736" s="2" t="str">
        <f>IFERROR(VLOOKUP(D2736,Database!B:I,2,FALSE)*F2736/1000,"")</f>
        <v/>
      </c>
    </row>
    <row r="2737" spans="5:7" x14ac:dyDescent="0.3">
      <c r="E2737" s="10" t="str">
        <f>IFERROR(VLOOKUP(D2737,Database!B:I,4,FALSE),"")</f>
        <v/>
      </c>
      <c r="F2737" s="11"/>
      <c r="G2737" s="2" t="str">
        <f>IFERROR(VLOOKUP(D2737,Database!B:I,2,FALSE)*F2737/1000,"")</f>
        <v/>
      </c>
    </row>
    <row r="2738" spans="5:7" x14ac:dyDescent="0.3">
      <c r="E2738" s="10" t="str">
        <f>IFERROR(VLOOKUP(D2738,Database!B:I,4,FALSE),"")</f>
        <v/>
      </c>
      <c r="F2738" s="11"/>
      <c r="G2738" s="2" t="str">
        <f>IFERROR(VLOOKUP(D2738,Database!B:I,2,FALSE)*F2738/1000,"")</f>
        <v/>
      </c>
    </row>
    <row r="2739" spans="5:7" x14ac:dyDescent="0.3">
      <c r="E2739" s="10" t="str">
        <f>IFERROR(VLOOKUP(D2739,Database!B:I,4,FALSE),"")</f>
        <v/>
      </c>
      <c r="F2739" s="11"/>
      <c r="G2739" s="2" t="str">
        <f>IFERROR(VLOOKUP(D2739,Database!B:I,2,FALSE)*F2739/1000,"")</f>
        <v/>
      </c>
    </row>
    <row r="2740" spans="5:7" x14ac:dyDescent="0.3">
      <c r="E2740" s="10" t="str">
        <f>IFERROR(VLOOKUP(D2740,Database!B:I,4,FALSE),"")</f>
        <v/>
      </c>
      <c r="F2740" s="11"/>
      <c r="G2740" s="2" t="str">
        <f>IFERROR(VLOOKUP(D2740,Database!B:I,2,FALSE)*F2740/1000,"")</f>
        <v/>
      </c>
    </row>
    <row r="2741" spans="5:7" x14ac:dyDescent="0.3">
      <c r="E2741" s="10" t="str">
        <f>IFERROR(VLOOKUP(D2741,Database!B:I,4,FALSE),"")</f>
        <v/>
      </c>
      <c r="F2741" s="11"/>
      <c r="G2741" s="2" t="str">
        <f>IFERROR(VLOOKUP(D2741,Database!B:I,2,FALSE)*F2741/1000,"")</f>
        <v/>
      </c>
    </row>
    <row r="2742" spans="5:7" x14ac:dyDescent="0.3">
      <c r="E2742" s="10" t="str">
        <f>IFERROR(VLOOKUP(D2742,Database!B:I,4,FALSE),"")</f>
        <v/>
      </c>
      <c r="F2742" s="11"/>
      <c r="G2742" s="2" t="str">
        <f>IFERROR(VLOOKUP(D2742,Database!B:I,2,FALSE)*F2742/1000,"")</f>
        <v/>
      </c>
    </row>
    <row r="2743" spans="5:7" x14ac:dyDescent="0.3">
      <c r="E2743" s="10" t="str">
        <f>IFERROR(VLOOKUP(D2743,Database!B:I,4,FALSE),"")</f>
        <v/>
      </c>
      <c r="F2743" s="11"/>
      <c r="G2743" s="2" t="str">
        <f>IFERROR(VLOOKUP(D2743,Database!B:I,2,FALSE)*F2743/1000,"")</f>
        <v/>
      </c>
    </row>
    <row r="2744" spans="5:7" x14ac:dyDescent="0.3">
      <c r="E2744" s="10" t="str">
        <f>IFERROR(VLOOKUP(D2744,Database!B:I,4,FALSE),"")</f>
        <v/>
      </c>
      <c r="F2744" s="11"/>
      <c r="G2744" s="2" t="str">
        <f>IFERROR(VLOOKUP(D2744,Database!B:I,2,FALSE)*F2744/1000,"")</f>
        <v/>
      </c>
    </row>
    <row r="2745" spans="5:7" x14ac:dyDescent="0.3">
      <c r="E2745" s="10" t="str">
        <f>IFERROR(VLOOKUP(D2745,Database!B:I,4,FALSE),"")</f>
        <v/>
      </c>
      <c r="F2745" s="11"/>
      <c r="G2745" s="2" t="str">
        <f>IFERROR(VLOOKUP(D2745,Database!B:I,2,FALSE)*F2745/1000,"")</f>
        <v/>
      </c>
    </row>
    <row r="2746" spans="5:7" x14ac:dyDescent="0.3">
      <c r="E2746" s="10" t="str">
        <f>IFERROR(VLOOKUP(D2746,Database!B:I,4,FALSE),"")</f>
        <v/>
      </c>
      <c r="F2746" s="11"/>
      <c r="G2746" s="2" t="str">
        <f>IFERROR(VLOOKUP(D2746,Database!B:I,2,FALSE)*F2746/1000,"")</f>
        <v/>
      </c>
    </row>
    <row r="2747" spans="5:7" x14ac:dyDescent="0.3">
      <c r="E2747" s="10" t="str">
        <f>IFERROR(VLOOKUP(D2747,Database!B:I,4,FALSE),"")</f>
        <v/>
      </c>
      <c r="F2747" s="11"/>
      <c r="G2747" s="2" t="str">
        <f>IFERROR(VLOOKUP(D2747,Database!B:I,2,FALSE)*F2747/1000,"")</f>
        <v/>
      </c>
    </row>
    <row r="2748" spans="5:7" x14ac:dyDescent="0.3">
      <c r="E2748" s="10" t="str">
        <f>IFERROR(VLOOKUP(D2748,Database!B:I,4,FALSE),"")</f>
        <v/>
      </c>
      <c r="F2748" s="11"/>
      <c r="G2748" s="2" t="str">
        <f>IFERROR(VLOOKUP(D2748,Database!B:I,2,FALSE)*F2748/1000,"")</f>
        <v/>
      </c>
    </row>
    <row r="2749" spans="5:7" x14ac:dyDescent="0.3">
      <c r="E2749" s="10" t="str">
        <f>IFERROR(VLOOKUP(D2749,Database!B:I,4,FALSE),"")</f>
        <v/>
      </c>
      <c r="F2749" s="11"/>
      <c r="G2749" s="2" t="str">
        <f>IFERROR(VLOOKUP(D2749,Database!B:I,2,FALSE)*F2749/1000,"")</f>
        <v/>
      </c>
    </row>
    <row r="2750" spans="5:7" x14ac:dyDescent="0.3">
      <c r="E2750" s="10" t="str">
        <f>IFERROR(VLOOKUP(D2750,Database!B:I,4,FALSE),"")</f>
        <v/>
      </c>
      <c r="F2750" s="11"/>
      <c r="G2750" s="2" t="str">
        <f>IFERROR(VLOOKUP(D2750,Database!B:I,2,FALSE)*F2750/1000,"")</f>
        <v/>
      </c>
    </row>
    <row r="2751" spans="5:7" x14ac:dyDescent="0.3">
      <c r="E2751" s="10" t="str">
        <f>IFERROR(VLOOKUP(D2751,Database!B:I,4,FALSE),"")</f>
        <v/>
      </c>
      <c r="F2751" s="11"/>
      <c r="G2751" s="2" t="str">
        <f>IFERROR(VLOOKUP(D2751,Database!B:I,2,FALSE)*F2751/1000,"")</f>
        <v/>
      </c>
    </row>
    <row r="2752" spans="5:7" x14ac:dyDescent="0.3">
      <c r="E2752" s="10" t="str">
        <f>IFERROR(VLOOKUP(D2752,Database!B:I,4,FALSE),"")</f>
        <v/>
      </c>
      <c r="F2752" s="11"/>
      <c r="G2752" s="2" t="str">
        <f>IFERROR(VLOOKUP(D2752,Database!B:I,2,FALSE)*F2752/1000,"")</f>
        <v/>
      </c>
    </row>
    <row r="2753" spans="5:7" x14ac:dyDescent="0.3">
      <c r="E2753" s="10" t="str">
        <f>IFERROR(VLOOKUP(D2753,Database!B:I,4,FALSE),"")</f>
        <v/>
      </c>
      <c r="F2753" s="11"/>
      <c r="G2753" s="2" t="str">
        <f>IFERROR(VLOOKUP(D2753,Database!B:I,2,FALSE)*F2753/1000,"")</f>
        <v/>
      </c>
    </row>
    <row r="2754" spans="5:7" x14ac:dyDescent="0.3">
      <c r="E2754" s="10" t="str">
        <f>IFERROR(VLOOKUP(D2754,Database!B:I,4,FALSE),"")</f>
        <v/>
      </c>
      <c r="F2754" s="11"/>
      <c r="G2754" s="2" t="str">
        <f>IFERROR(VLOOKUP(D2754,Database!B:I,2,FALSE)*F2754/1000,"")</f>
        <v/>
      </c>
    </row>
    <row r="2755" spans="5:7" x14ac:dyDescent="0.3">
      <c r="E2755" s="10" t="str">
        <f>IFERROR(VLOOKUP(D2755,Database!B:I,4,FALSE),"")</f>
        <v/>
      </c>
      <c r="F2755" s="11"/>
      <c r="G2755" s="2" t="str">
        <f>IFERROR(VLOOKUP(D2755,Database!B:I,2,FALSE)*F2755/1000,"")</f>
        <v/>
      </c>
    </row>
    <row r="2756" spans="5:7" x14ac:dyDescent="0.3">
      <c r="E2756" s="10" t="str">
        <f>IFERROR(VLOOKUP(D2756,Database!B:I,4,FALSE),"")</f>
        <v/>
      </c>
      <c r="F2756" s="11"/>
      <c r="G2756" s="2" t="str">
        <f>IFERROR(VLOOKUP(D2756,Database!B:I,2,FALSE)*F2756/1000,"")</f>
        <v/>
      </c>
    </row>
    <row r="2757" spans="5:7" x14ac:dyDescent="0.3">
      <c r="E2757" s="10" t="str">
        <f>IFERROR(VLOOKUP(D2757,Database!B:I,4,FALSE),"")</f>
        <v/>
      </c>
      <c r="F2757" s="11"/>
      <c r="G2757" s="2" t="str">
        <f>IFERROR(VLOOKUP(D2757,Database!B:I,2,FALSE)*F2757/1000,"")</f>
        <v/>
      </c>
    </row>
    <row r="2758" spans="5:7" x14ac:dyDescent="0.3">
      <c r="E2758" s="10" t="str">
        <f>IFERROR(VLOOKUP(D2758,Database!B:I,4,FALSE),"")</f>
        <v/>
      </c>
      <c r="F2758" s="11"/>
      <c r="G2758" s="2" t="str">
        <f>IFERROR(VLOOKUP(D2758,Database!B:I,2,FALSE)*F2758/1000,"")</f>
        <v/>
      </c>
    </row>
    <row r="2759" spans="5:7" x14ac:dyDescent="0.3">
      <c r="E2759" s="10" t="str">
        <f>IFERROR(VLOOKUP(D2759,Database!B:I,4,FALSE),"")</f>
        <v/>
      </c>
      <c r="F2759" s="11"/>
      <c r="G2759" s="2" t="str">
        <f>IFERROR(VLOOKUP(D2759,Database!B:I,2,FALSE)*F2759/1000,"")</f>
        <v/>
      </c>
    </row>
    <row r="2760" spans="5:7" x14ac:dyDescent="0.3">
      <c r="E2760" s="10" t="str">
        <f>IFERROR(VLOOKUP(D2760,Database!B:I,4,FALSE),"")</f>
        <v/>
      </c>
      <c r="F2760" s="11"/>
      <c r="G2760" s="2" t="str">
        <f>IFERROR(VLOOKUP(D2760,Database!B:I,2,FALSE)*F2760/1000,"")</f>
        <v/>
      </c>
    </row>
    <row r="2761" spans="5:7" x14ac:dyDescent="0.3">
      <c r="E2761" s="10" t="str">
        <f>IFERROR(VLOOKUP(D2761,Database!B:I,4,FALSE),"")</f>
        <v/>
      </c>
      <c r="F2761" s="11"/>
      <c r="G2761" s="2" t="str">
        <f>IFERROR(VLOOKUP(D2761,Database!B:I,2,FALSE)*F2761/1000,"")</f>
        <v/>
      </c>
    </row>
    <row r="2762" spans="5:7" x14ac:dyDescent="0.3">
      <c r="E2762" s="10" t="str">
        <f>IFERROR(VLOOKUP(D2762,Database!B:I,4,FALSE),"")</f>
        <v/>
      </c>
      <c r="F2762" s="11"/>
      <c r="G2762" s="2" t="str">
        <f>IFERROR(VLOOKUP(D2762,Database!B:I,2,FALSE)*F2762/1000,"")</f>
        <v/>
      </c>
    </row>
    <row r="2763" spans="5:7" x14ac:dyDescent="0.3">
      <c r="E2763" s="10" t="str">
        <f>IFERROR(VLOOKUP(D2763,Database!B:I,4,FALSE),"")</f>
        <v/>
      </c>
      <c r="F2763" s="11"/>
      <c r="G2763" s="2" t="str">
        <f>IFERROR(VLOOKUP(D2763,Database!B:I,2,FALSE)*F2763/1000,"")</f>
        <v/>
      </c>
    </row>
    <row r="2764" spans="5:7" x14ac:dyDescent="0.3">
      <c r="E2764" s="10" t="str">
        <f>IFERROR(VLOOKUP(D2764,Database!B:I,4,FALSE),"")</f>
        <v/>
      </c>
      <c r="F2764" s="11"/>
      <c r="G2764" s="2" t="str">
        <f>IFERROR(VLOOKUP(D2764,Database!B:I,2,FALSE)*F2764/1000,"")</f>
        <v/>
      </c>
    </row>
    <row r="2765" spans="5:7" x14ac:dyDescent="0.3">
      <c r="E2765" s="10" t="str">
        <f>IFERROR(VLOOKUP(D2765,Database!B:I,4,FALSE),"")</f>
        <v/>
      </c>
      <c r="F2765" s="11"/>
      <c r="G2765" s="2" t="str">
        <f>IFERROR(VLOOKUP(D2765,Database!B:I,2,FALSE)*F2765/1000,"")</f>
        <v/>
      </c>
    </row>
    <row r="2766" spans="5:7" x14ac:dyDescent="0.3">
      <c r="E2766" s="10" t="str">
        <f>IFERROR(VLOOKUP(D2766,Database!B:I,4,FALSE),"")</f>
        <v/>
      </c>
      <c r="F2766" s="11"/>
      <c r="G2766" s="2" t="str">
        <f>IFERROR(VLOOKUP(D2766,Database!B:I,2,FALSE)*F2766/1000,"")</f>
        <v/>
      </c>
    </row>
    <row r="2767" spans="5:7" x14ac:dyDescent="0.3">
      <c r="E2767" s="10" t="str">
        <f>IFERROR(VLOOKUP(D2767,Database!B:I,4,FALSE),"")</f>
        <v/>
      </c>
      <c r="F2767" s="11"/>
      <c r="G2767" s="2" t="str">
        <f>IFERROR(VLOOKUP(D2767,Database!B:I,2,FALSE)*F2767/1000,"")</f>
        <v/>
      </c>
    </row>
    <row r="2768" spans="5:7" x14ac:dyDescent="0.3">
      <c r="E2768" s="10" t="str">
        <f>IFERROR(VLOOKUP(D2768,Database!B:I,4,FALSE),"")</f>
        <v/>
      </c>
      <c r="F2768" s="11"/>
      <c r="G2768" s="2" t="str">
        <f>IFERROR(VLOOKUP(D2768,Database!B:I,2,FALSE)*F2768/1000,"")</f>
        <v/>
      </c>
    </row>
    <row r="2769" spans="5:7" x14ac:dyDescent="0.3">
      <c r="E2769" s="10" t="str">
        <f>IFERROR(VLOOKUP(D2769,Database!B:I,4,FALSE),"")</f>
        <v/>
      </c>
      <c r="F2769" s="11"/>
      <c r="G2769" s="2" t="str">
        <f>IFERROR(VLOOKUP(D2769,Database!B:I,2,FALSE)*F2769/1000,"")</f>
        <v/>
      </c>
    </row>
    <row r="2770" spans="5:7" x14ac:dyDescent="0.3">
      <c r="E2770" s="10" t="str">
        <f>IFERROR(VLOOKUP(D2770,Database!B:I,4,FALSE),"")</f>
        <v/>
      </c>
      <c r="F2770" s="11"/>
      <c r="G2770" s="2" t="str">
        <f>IFERROR(VLOOKUP(D2770,Database!B:I,2,FALSE)*F2770/1000,"")</f>
        <v/>
      </c>
    </row>
    <row r="2771" spans="5:7" x14ac:dyDescent="0.3">
      <c r="E2771" s="10" t="str">
        <f>IFERROR(VLOOKUP(D2771,Database!B:I,4,FALSE),"")</f>
        <v/>
      </c>
      <c r="F2771" s="11"/>
      <c r="G2771" s="2" t="str">
        <f>IFERROR(VLOOKUP(D2771,Database!B:I,2,FALSE)*F2771/1000,"")</f>
        <v/>
      </c>
    </row>
    <row r="2772" spans="5:7" x14ac:dyDescent="0.3">
      <c r="E2772" s="10" t="str">
        <f>IFERROR(VLOOKUP(D2772,Database!B:I,4,FALSE),"")</f>
        <v/>
      </c>
      <c r="F2772" s="11"/>
      <c r="G2772" s="2" t="str">
        <f>IFERROR(VLOOKUP(D2772,Database!B:I,2,FALSE)*F2772/1000,"")</f>
        <v/>
      </c>
    </row>
    <row r="2773" spans="5:7" x14ac:dyDescent="0.3">
      <c r="E2773" s="10" t="str">
        <f>IFERROR(VLOOKUP(D2773,Database!B:I,4,FALSE),"")</f>
        <v/>
      </c>
      <c r="F2773" s="11"/>
      <c r="G2773" s="2" t="str">
        <f>IFERROR(VLOOKUP(D2773,Database!B:I,2,FALSE)*F2773/1000,"")</f>
        <v/>
      </c>
    </row>
    <row r="2774" spans="5:7" x14ac:dyDescent="0.3">
      <c r="E2774" s="10" t="str">
        <f>IFERROR(VLOOKUP(D2774,Database!B:I,4,FALSE),"")</f>
        <v/>
      </c>
      <c r="F2774" s="11"/>
      <c r="G2774" s="2" t="str">
        <f>IFERROR(VLOOKUP(D2774,Database!B:I,2,FALSE)*F2774/1000,"")</f>
        <v/>
      </c>
    </row>
    <row r="2775" spans="5:7" x14ac:dyDescent="0.3">
      <c r="E2775" s="10" t="str">
        <f>IFERROR(VLOOKUP(D2775,Database!B:I,4,FALSE),"")</f>
        <v/>
      </c>
      <c r="F2775" s="11"/>
      <c r="G2775" s="2" t="str">
        <f>IFERROR(VLOOKUP(D2775,Database!B:I,2,FALSE)*F2775/1000,"")</f>
        <v/>
      </c>
    </row>
    <row r="2776" spans="5:7" x14ac:dyDescent="0.3">
      <c r="E2776" s="10" t="str">
        <f>IFERROR(VLOOKUP(D2776,Database!B:I,4,FALSE),"")</f>
        <v/>
      </c>
      <c r="F2776" s="11"/>
      <c r="G2776" s="2" t="str">
        <f>IFERROR(VLOOKUP(D2776,Database!B:I,2,FALSE)*F2776/1000,"")</f>
        <v/>
      </c>
    </row>
    <row r="2777" spans="5:7" x14ac:dyDescent="0.3">
      <c r="E2777" s="10" t="str">
        <f>IFERROR(VLOOKUP(D2777,Database!B:I,4,FALSE),"")</f>
        <v/>
      </c>
      <c r="F2777" s="11"/>
      <c r="G2777" s="2" t="str">
        <f>IFERROR(VLOOKUP(D2777,Database!B:I,2,FALSE)*F2777/1000,"")</f>
        <v/>
      </c>
    </row>
    <row r="2778" spans="5:7" x14ac:dyDescent="0.3">
      <c r="E2778" s="10" t="str">
        <f>IFERROR(VLOOKUP(D2778,Database!B:I,4,FALSE),"")</f>
        <v/>
      </c>
      <c r="F2778" s="11"/>
      <c r="G2778" s="2" t="str">
        <f>IFERROR(VLOOKUP(D2778,Database!B:I,2,FALSE)*F2778/1000,"")</f>
        <v/>
      </c>
    </row>
    <row r="2779" spans="5:7" x14ac:dyDescent="0.3">
      <c r="E2779" s="10" t="str">
        <f>IFERROR(VLOOKUP(D2779,Database!B:I,4,FALSE),"")</f>
        <v/>
      </c>
      <c r="F2779" s="11"/>
      <c r="G2779" s="2" t="str">
        <f>IFERROR(VLOOKUP(D2779,Database!B:I,2,FALSE)*F2779/1000,"")</f>
        <v/>
      </c>
    </row>
    <row r="2780" spans="5:7" x14ac:dyDescent="0.3">
      <c r="E2780" s="10" t="str">
        <f>IFERROR(VLOOKUP(D2780,Database!B:I,4,FALSE),"")</f>
        <v/>
      </c>
      <c r="F2780" s="11"/>
      <c r="G2780" s="2" t="str">
        <f>IFERROR(VLOOKUP(D2780,Database!B:I,2,FALSE)*F2780/1000,"")</f>
        <v/>
      </c>
    </row>
    <row r="2781" spans="5:7" x14ac:dyDescent="0.3">
      <c r="E2781" s="10" t="str">
        <f>IFERROR(VLOOKUP(D2781,Database!B:I,4,FALSE),"")</f>
        <v/>
      </c>
      <c r="F2781" s="11"/>
      <c r="G2781" s="2" t="str">
        <f>IFERROR(VLOOKUP(D2781,Database!B:I,2,FALSE)*F2781/1000,"")</f>
        <v/>
      </c>
    </row>
    <row r="2782" spans="5:7" x14ac:dyDescent="0.3">
      <c r="E2782" s="10" t="str">
        <f>IFERROR(VLOOKUP(D2782,Database!B:I,4,FALSE),"")</f>
        <v/>
      </c>
      <c r="F2782" s="11"/>
      <c r="G2782" s="2" t="str">
        <f>IFERROR(VLOOKUP(D2782,Database!B:I,2,FALSE)*F2782/1000,"")</f>
        <v/>
      </c>
    </row>
    <row r="2783" spans="5:7" x14ac:dyDescent="0.3">
      <c r="E2783" s="10" t="str">
        <f>IFERROR(VLOOKUP(D2783,Database!B:I,4,FALSE),"")</f>
        <v/>
      </c>
      <c r="F2783" s="11"/>
      <c r="G2783" s="2" t="str">
        <f>IFERROR(VLOOKUP(D2783,Database!B:I,2,FALSE)*F2783/1000,"")</f>
        <v/>
      </c>
    </row>
    <row r="2784" spans="5:7" x14ac:dyDescent="0.3">
      <c r="E2784" s="10" t="str">
        <f>IFERROR(VLOOKUP(D2784,Database!B:I,4,FALSE),"")</f>
        <v/>
      </c>
      <c r="F2784" s="11"/>
      <c r="G2784" s="2" t="str">
        <f>IFERROR(VLOOKUP(D2784,Database!B:I,2,FALSE)*F2784/1000,"")</f>
        <v/>
      </c>
    </row>
    <row r="2785" spans="5:7" x14ac:dyDescent="0.3">
      <c r="E2785" s="10" t="str">
        <f>IFERROR(VLOOKUP(D2785,Database!B:I,4,FALSE),"")</f>
        <v/>
      </c>
      <c r="F2785" s="11"/>
      <c r="G2785" s="2" t="str">
        <f>IFERROR(VLOOKUP(D2785,Database!B:I,2,FALSE)*F2785/1000,"")</f>
        <v/>
      </c>
    </row>
    <row r="2786" spans="5:7" x14ac:dyDescent="0.3">
      <c r="E2786" s="10" t="str">
        <f>IFERROR(VLOOKUP(D2786,Database!B:I,4,FALSE),"")</f>
        <v/>
      </c>
      <c r="F2786" s="11"/>
      <c r="G2786" s="2" t="str">
        <f>IFERROR(VLOOKUP(D2786,Database!B:I,2,FALSE)*F2786/1000,"")</f>
        <v/>
      </c>
    </row>
    <row r="2787" spans="5:7" x14ac:dyDescent="0.3">
      <c r="E2787" s="10" t="str">
        <f>IFERROR(VLOOKUP(D2787,Database!B:I,4,FALSE),"")</f>
        <v/>
      </c>
      <c r="F2787" s="11"/>
      <c r="G2787" s="2" t="str">
        <f>IFERROR(VLOOKUP(D2787,Database!B:I,2,FALSE)*F2787/1000,"")</f>
        <v/>
      </c>
    </row>
    <row r="2788" spans="5:7" x14ac:dyDescent="0.3">
      <c r="E2788" s="10" t="str">
        <f>IFERROR(VLOOKUP(D2788,Database!B:I,4,FALSE),"")</f>
        <v/>
      </c>
      <c r="F2788" s="11"/>
      <c r="G2788" s="2" t="str">
        <f>IFERROR(VLOOKUP(D2788,Database!B:I,2,FALSE)*F2788/1000,"")</f>
        <v/>
      </c>
    </row>
    <row r="2789" spans="5:7" x14ac:dyDescent="0.3">
      <c r="E2789" s="10" t="str">
        <f>IFERROR(VLOOKUP(D2789,Database!B:I,4,FALSE),"")</f>
        <v/>
      </c>
      <c r="F2789" s="11"/>
      <c r="G2789" s="2" t="str">
        <f>IFERROR(VLOOKUP(D2789,Database!B:I,2,FALSE)*F2789/1000,"")</f>
        <v/>
      </c>
    </row>
    <row r="2790" spans="5:7" x14ac:dyDescent="0.3">
      <c r="E2790" s="10" t="str">
        <f>IFERROR(VLOOKUP(D2790,Database!B:I,4,FALSE),"")</f>
        <v/>
      </c>
      <c r="F2790" s="11"/>
      <c r="G2790" s="2" t="str">
        <f>IFERROR(VLOOKUP(D2790,Database!B:I,2,FALSE)*F2790/1000,"")</f>
        <v/>
      </c>
    </row>
    <row r="2791" spans="5:7" x14ac:dyDescent="0.3">
      <c r="E2791" s="10" t="str">
        <f>IFERROR(VLOOKUP(D2791,Database!B:I,4,FALSE),"")</f>
        <v/>
      </c>
      <c r="F2791" s="11"/>
      <c r="G2791" s="2" t="str">
        <f>IFERROR(VLOOKUP(D2791,Database!B:I,2,FALSE)*F2791/1000,"")</f>
        <v/>
      </c>
    </row>
    <row r="2792" spans="5:7" x14ac:dyDescent="0.3">
      <c r="E2792" s="10" t="str">
        <f>IFERROR(VLOOKUP(D2792,Database!B:I,4,FALSE),"")</f>
        <v/>
      </c>
      <c r="F2792" s="11"/>
      <c r="G2792" s="2" t="str">
        <f>IFERROR(VLOOKUP(D2792,Database!B:I,2,FALSE)*F2792/1000,"")</f>
        <v/>
      </c>
    </row>
    <row r="2793" spans="5:7" x14ac:dyDescent="0.3">
      <c r="E2793" s="10" t="str">
        <f>IFERROR(VLOOKUP(D2793,Database!B:I,4,FALSE),"")</f>
        <v/>
      </c>
      <c r="F2793" s="11"/>
      <c r="G2793" s="2" t="str">
        <f>IFERROR(VLOOKUP(D2793,Database!B:I,2,FALSE)*F2793/1000,"")</f>
        <v/>
      </c>
    </row>
    <row r="2794" spans="5:7" x14ac:dyDescent="0.3">
      <c r="E2794" s="10" t="str">
        <f>IFERROR(VLOOKUP(D2794,Database!B:I,4,FALSE),"")</f>
        <v/>
      </c>
      <c r="F2794" s="11"/>
      <c r="G2794" s="2" t="str">
        <f>IFERROR(VLOOKUP(D2794,Database!B:I,2,FALSE)*F2794/1000,"")</f>
        <v/>
      </c>
    </row>
    <row r="2795" spans="5:7" x14ac:dyDescent="0.3">
      <c r="E2795" s="10" t="str">
        <f>IFERROR(VLOOKUP(D2795,Database!B:I,4,FALSE),"")</f>
        <v/>
      </c>
      <c r="F2795" s="11"/>
      <c r="G2795" s="2" t="str">
        <f>IFERROR(VLOOKUP(D2795,Database!B:I,2,FALSE)*F2795/1000,"")</f>
        <v/>
      </c>
    </row>
    <row r="2796" spans="5:7" x14ac:dyDescent="0.3">
      <c r="E2796" s="10" t="str">
        <f>IFERROR(VLOOKUP(D2796,Database!B:I,4,FALSE),"")</f>
        <v/>
      </c>
      <c r="F2796" s="11"/>
      <c r="G2796" s="2" t="str">
        <f>IFERROR(VLOOKUP(D2796,Database!B:I,2,FALSE)*F2796/1000,"")</f>
        <v/>
      </c>
    </row>
    <row r="2797" spans="5:7" x14ac:dyDescent="0.3">
      <c r="E2797" s="10" t="str">
        <f>IFERROR(VLOOKUP(D2797,Database!B:I,4,FALSE),"")</f>
        <v/>
      </c>
      <c r="F2797" s="11"/>
      <c r="G2797" s="2" t="str">
        <f>IFERROR(VLOOKUP(D2797,Database!B:I,2,FALSE)*F2797/1000,"")</f>
        <v/>
      </c>
    </row>
    <row r="2798" spans="5:7" x14ac:dyDescent="0.3">
      <c r="E2798" s="10" t="str">
        <f>IFERROR(VLOOKUP(D2798,Database!B:I,4,FALSE),"")</f>
        <v/>
      </c>
      <c r="F2798" s="11"/>
      <c r="G2798" s="2" t="str">
        <f>IFERROR(VLOOKUP(D2798,Database!B:I,2,FALSE)*F2798/1000,"")</f>
        <v/>
      </c>
    </row>
    <row r="2799" spans="5:7" x14ac:dyDescent="0.3">
      <c r="E2799" s="10" t="str">
        <f>IFERROR(VLOOKUP(D2799,Database!B:I,4,FALSE),"")</f>
        <v/>
      </c>
      <c r="F2799" s="11"/>
      <c r="G2799" s="2" t="str">
        <f>IFERROR(VLOOKUP(D2799,Database!B:I,2,FALSE)*F2799/1000,"")</f>
        <v/>
      </c>
    </row>
    <row r="2800" spans="5:7" x14ac:dyDescent="0.3">
      <c r="E2800" s="10" t="str">
        <f>IFERROR(VLOOKUP(D2800,Database!B:I,4,FALSE),"")</f>
        <v/>
      </c>
      <c r="F2800" s="11"/>
      <c r="G2800" s="2" t="str">
        <f>IFERROR(VLOOKUP(D2800,Database!B:I,2,FALSE)*F2800/1000,"")</f>
        <v/>
      </c>
    </row>
    <row r="2801" spans="5:7" x14ac:dyDescent="0.3">
      <c r="E2801" s="10" t="str">
        <f>IFERROR(VLOOKUP(D2801,Database!B:I,4,FALSE),"")</f>
        <v/>
      </c>
      <c r="F2801" s="11"/>
      <c r="G2801" s="2" t="str">
        <f>IFERROR(VLOOKUP(D2801,Database!B:I,2,FALSE)*F2801/1000,"")</f>
        <v/>
      </c>
    </row>
    <row r="2802" spans="5:7" x14ac:dyDescent="0.3">
      <c r="E2802" s="10" t="str">
        <f>IFERROR(VLOOKUP(D2802,Database!B:I,4,FALSE),"")</f>
        <v/>
      </c>
      <c r="F2802" s="11"/>
      <c r="G2802" s="2" t="str">
        <f>IFERROR(VLOOKUP(D2802,Database!B:I,2,FALSE)*F2802/1000,"")</f>
        <v/>
      </c>
    </row>
    <row r="2803" spans="5:7" x14ac:dyDescent="0.3">
      <c r="E2803" s="10" t="str">
        <f>IFERROR(VLOOKUP(D2803,Database!B:I,4,FALSE),"")</f>
        <v/>
      </c>
      <c r="F2803" s="11"/>
      <c r="G2803" s="2" t="str">
        <f>IFERROR(VLOOKUP(D2803,Database!B:I,2,FALSE)*F2803/1000,"")</f>
        <v/>
      </c>
    </row>
    <row r="2804" spans="5:7" x14ac:dyDescent="0.3">
      <c r="E2804" s="10" t="str">
        <f>IFERROR(VLOOKUP(D2804,Database!B:I,4,FALSE),"")</f>
        <v/>
      </c>
      <c r="F2804" s="11"/>
      <c r="G2804" s="2" t="str">
        <f>IFERROR(VLOOKUP(D2804,Database!B:I,2,FALSE)*F2804/1000,"")</f>
        <v/>
      </c>
    </row>
    <row r="2805" spans="5:7" x14ac:dyDescent="0.3">
      <c r="E2805" s="10" t="str">
        <f>IFERROR(VLOOKUP(D2805,Database!B:I,4,FALSE),"")</f>
        <v/>
      </c>
      <c r="F2805" s="11"/>
      <c r="G2805" s="2" t="str">
        <f>IFERROR(VLOOKUP(D2805,Database!B:I,2,FALSE)*F2805/1000,"")</f>
        <v/>
      </c>
    </row>
    <row r="2806" spans="5:7" x14ac:dyDescent="0.3">
      <c r="E2806" s="10" t="str">
        <f>IFERROR(VLOOKUP(D2806,Database!B:I,4,FALSE),"")</f>
        <v/>
      </c>
      <c r="F2806" s="11"/>
      <c r="G2806" s="2" t="str">
        <f>IFERROR(VLOOKUP(D2806,Database!B:I,2,FALSE)*F2806/1000,"")</f>
        <v/>
      </c>
    </row>
    <row r="2807" spans="5:7" x14ac:dyDescent="0.3">
      <c r="E2807" s="10" t="str">
        <f>IFERROR(VLOOKUP(D2807,Database!B:I,4,FALSE),"")</f>
        <v/>
      </c>
      <c r="F2807" s="11"/>
      <c r="G2807" s="2" t="str">
        <f>IFERROR(VLOOKUP(D2807,Database!B:I,2,FALSE)*F2807/1000,"")</f>
        <v/>
      </c>
    </row>
    <row r="2808" spans="5:7" x14ac:dyDescent="0.3">
      <c r="E2808" s="10" t="str">
        <f>IFERROR(VLOOKUP(D2808,Database!B:I,4,FALSE),"")</f>
        <v/>
      </c>
      <c r="F2808" s="11"/>
      <c r="G2808" s="2" t="str">
        <f>IFERROR(VLOOKUP(D2808,Database!B:I,2,FALSE)*F2808/1000,"")</f>
        <v/>
      </c>
    </row>
    <row r="2809" spans="5:7" x14ac:dyDescent="0.3">
      <c r="E2809" s="10" t="str">
        <f>IFERROR(VLOOKUP(D2809,Database!B:I,4,FALSE),"")</f>
        <v/>
      </c>
      <c r="F2809" s="11"/>
      <c r="G2809" s="2" t="str">
        <f>IFERROR(VLOOKUP(D2809,Database!B:I,2,FALSE)*F2809/1000,"")</f>
        <v/>
      </c>
    </row>
    <row r="2810" spans="5:7" x14ac:dyDescent="0.3">
      <c r="E2810" s="10" t="str">
        <f>IFERROR(VLOOKUP(D2810,Database!B:I,4,FALSE),"")</f>
        <v/>
      </c>
      <c r="F2810" s="11"/>
      <c r="G2810" s="2" t="str">
        <f>IFERROR(VLOOKUP(D2810,Database!B:I,2,FALSE)*F2810/1000,"")</f>
        <v/>
      </c>
    </row>
    <row r="2811" spans="5:7" x14ac:dyDescent="0.3">
      <c r="E2811" s="10" t="str">
        <f>IFERROR(VLOOKUP(D2811,Database!B:I,4,FALSE),"")</f>
        <v/>
      </c>
      <c r="F2811" s="11"/>
      <c r="G2811" s="2" t="str">
        <f>IFERROR(VLOOKUP(D2811,Database!B:I,2,FALSE)*F2811/1000,"")</f>
        <v/>
      </c>
    </row>
    <row r="2812" spans="5:7" x14ac:dyDescent="0.3">
      <c r="E2812" s="10" t="str">
        <f>IFERROR(VLOOKUP(D2812,Database!B:I,4,FALSE),"")</f>
        <v/>
      </c>
      <c r="F2812" s="11"/>
      <c r="G2812" s="2" t="str">
        <f>IFERROR(VLOOKUP(D2812,Database!B:I,2,FALSE)*F2812/1000,"")</f>
        <v/>
      </c>
    </row>
    <row r="2813" spans="5:7" x14ac:dyDescent="0.3">
      <c r="E2813" s="10" t="str">
        <f>IFERROR(VLOOKUP(D2813,Database!B:I,4,FALSE),"")</f>
        <v/>
      </c>
      <c r="F2813" s="11"/>
      <c r="G2813" s="2" t="str">
        <f>IFERROR(VLOOKUP(D2813,Database!B:I,2,FALSE)*F2813/1000,"")</f>
        <v/>
      </c>
    </row>
    <row r="2814" spans="5:7" x14ac:dyDescent="0.3">
      <c r="E2814" s="10" t="str">
        <f>IFERROR(VLOOKUP(D2814,Database!B:I,4,FALSE),"")</f>
        <v/>
      </c>
      <c r="F2814" s="11"/>
      <c r="G2814" s="2" t="str">
        <f>IFERROR(VLOOKUP(D2814,Database!B:I,2,FALSE)*F2814/1000,"")</f>
        <v/>
      </c>
    </row>
    <row r="2815" spans="5:7" x14ac:dyDescent="0.3">
      <c r="E2815" s="10" t="str">
        <f>IFERROR(VLOOKUP(D2815,Database!B:I,4,FALSE),"")</f>
        <v/>
      </c>
      <c r="F2815" s="11"/>
      <c r="G2815" s="2" t="str">
        <f>IFERROR(VLOOKUP(D2815,Database!B:I,2,FALSE)*F2815/1000,"")</f>
        <v/>
      </c>
    </row>
    <row r="2816" spans="5:7" x14ac:dyDescent="0.3">
      <c r="E2816" s="10" t="str">
        <f>IFERROR(VLOOKUP(D2816,Database!B:I,4,FALSE),"")</f>
        <v/>
      </c>
      <c r="F2816" s="11"/>
      <c r="G2816" s="2" t="str">
        <f>IFERROR(VLOOKUP(D2816,Database!B:I,2,FALSE)*F2816/1000,"")</f>
        <v/>
      </c>
    </row>
    <row r="2817" spans="5:7" x14ac:dyDescent="0.3">
      <c r="E2817" s="10" t="str">
        <f>IFERROR(VLOOKUP(D2817,Database!B:I,4,FALSE),"")</f>
        <v/>
      </c>
      <c r="F2817" s="11"/>
      <c r="G2817" s="2" t="str">
        <f>IFERROR(VLOOKUP(D2817,Database!B:I,2,FALSE)*F2817/1000,"")</f>
        <v/>
      </c>
    </row>
    <row r="2818" spans="5:7" x14ac:dyDescent="0.3">
      <c r="E2818" s="10" t="str">
        <f>IFERROR(VLOOKUP(D2818,Database!B:I,4,FALSE),"")</f>
        <v/>
      </c>
      <c r="F2818" s="11"/>
      <c r="G2818" s="2" t="str">
        <f>IFERROR(VLOOKUP(D2818,Database!B:I,2,FALSE)*F2818/1000,"")</f>
        <v/>
      </c>
    </row>
    <row r="2819" spans="5:7" x14ac:dyDescent="0.3">
      <c r="E2819" s="10" t="str">
        <f>IFERROR(VLOOKUP(D2819,Database!B:I,4,FALSE),"")</f>
        <v/>
      </c>
      <c r="F2819" s="11"/>
      <c r="G2819" s="2" t="str">
        <f>IFERROR(VLOOKUP(D2819,Database!B:I,2,FALSE)*F2819/1000,"")</f>
        <v/>
      </c>
    </row>
    <row r="2820" spans="5:7" x14ac:dyDescent="0.3">
      <c r="E2820" s="10" t="str">
        <f>IFERROR(VLOOKUP(D2820,Database!B:I,4,FALSE),"")</f>
        <v/>
      </c>
      <c r="F2820" s="11"/>
      <c r="G2820" s="2" t="str">
        <f>IFERROR(VLOOKUP(D2820,Database!B:I,2,FALSE)*F2820/1000,"")</f>
        <v/>
      </c>
    </row>
    <row r="2821" spans="5:7" x14ac:dyDescent="0.3">
      <c r="E2821" s="10" t="str">
        <f>IFERROR(VLOOKUP(D2821,Database!B:I,4,FALSE),"")</f>
        <v/>
      </c>
      <c r="F2821" s="11"/>
      <c r="G2821" s="2" t="str">
        <f>IFERROR(VLOOKUP(D2821,Database!B:I,2,FALSE)*F2821/1000,"")</f>
        <v/>
      </c>
    </row>
    <row r="2822" spans="5:7" x14ac:dyDescent="0.3">
      <c r="E2822" s="10" t="str">
        <f>IFERROR(VLOOKUP(D2822,Database!B:I,4,FALSE),"")</f>
        <v/>
      </c>
      <c r="F2822" s="11"/>
      <c r="G2822" s="2" t="str">
        <f>IFERROR(VLOOKUP(D2822,Database!B:I,2,FALSE)*F2822/1000,"")</f>
        <v/>
      </c>
    </row>
    <row r="2823" spans="5:7" x14ac:dyDescent="0.3">
      <c r="E2823" s="10" t="str">
        <f>IFERROR(VLOOKUP(D2823,Database!B:I,4,FALSE),"")</f>
        <v/>
      </c>
      <c r="F2823" s="11"/>
      <c r="G2823" s="2" t="str">
        <f>IFERROR(VLOOKUP(D2823,Database!B:I,2,FALSE)*F2823/1000,"")</f>
        <v/>
      </c>
    </row>
    <row r="2824" spans="5:7" x14ac:dyDescent="0.3">
      <c r="E2824" s="10" t="str">
        <f>IFERROR(VLOOKUP(D2824,Database!B:I,4,FALSE),"")</f>
        <v/>
      </c>
      <c r="F2824" s="11"/>
      <c r="G2824" s="2" t="str">
        <f>IFERROR(VLOOKUP(D2824,Database!B:I,2,FALSE)*F2824/1000,"")</f>
        <v/>
      </c>
    </row>
    <row r="2825" spans="5:7" x14ac:dyDescent="0.3">
      <c r="E2825" s="10" t="str">
        <f>IFERROR(VLOOKUP(D2825,Database!B:I,4,FALSE),"")</f>
        <v/>
      </c>
      <c r="F2825" s="11"/>
      <c r="G2825" s="2" t="str">
        <f>IFERROR(VLOOKUP(D2825,Database!B:I,2,FALSE)*F2825/1000,"")</f>
        <v/>
      </c>
    </row>
    <row r="2826" spans="5:7" x14ac:dyDescent="0.3">
      <c r="E2826" s="10" t="str">
        <f>IFERROR(VLOOKUP(D2826,Database!B:I,4,FALSE),"")</f>
        <v/>
      </c>
      <c r="F2826" s="11"/>
      <c r="G2826" s="2" t="str">
        <f>IFERROR(VLOOKUP(D2826,Database!B:I,2,FALSE)*F2826/1000,"")</f>
        <v/>
      </c>
    </row>
    <row r="2827" spans="5:7" x14ac:dyDescent="0.3">
      <c r="E2827" s="10" t="str">
        <f>IFERROR(VLOOKUP(D2827,Database!B:I,4,FALSE),"")</f>
        <v/>
      </c>
      <c r="F2827" s="11"/>
      <c r="G2827" s="2" t="str">
        <f>IFERROR(VLOOKUP(D2827,Database!B:I,2,FALSE)*F2827/1000,"")</f>
        <v/>
      </c>
    </row>
    <row r="2828" spans="5:7" x14ac:dyDescent="0.3">
      <c r="E2828" s="10" t="str">
        <f>IFERROR(VLOOKUP(D2828,Database!B:I,4,FALSE),"")</f>
        <v/>
      </c>
      <c r="F2828" s="11"/>
      <c r="G2828" s="2" t="str">
        <f>IFERROR(VLOOKUP(D2828,Database!B:I,2,FALSE)*F2828/1000,"")</f>
        <v/>
      </c>
    </row>
    <row r="2829" spans="5:7" x14ac:dyDescent="0.3">
      <c r="E2829" s="10" t="str">
        <f>IFERROR(VLOOKUP(D2829,Database!B:I,4,FALSE),"")</f>
        <v/>
      </c>
      <c r="F2829" s="11"/>
      <c r="G2829" s="2" t="str">
        <f>IFERROR(VLOOKUP(D2829,Database!B:I,2,FALSE)*F2829/1000,"")</f>
        <v/>
      </c>
    </row>
    <row r="2830" spans="5:7" x14ac:dyDescent="0.3">
      <c r="E2830" s="10" t="str">
        <f>IFERROR(VLOOKUP(D2830,Database!B:I,4,FALSE),"")</f>
        <v/>
      </c>
      <c r="F2830" s="11"/>
      <c r="G2830" s="2" t="str">
        <f>IFERROR(VLOOKUP(D2830,Database!B:I,2,FALSE)*F2830/1000,"")</f>
        <v/>
      </c>
    </row>
    <row r="2831" spans="5:7" x14ac:dyDescent="0.3">
      <c r="E2831" s="10" t="str">
        <f>IFERROR(VLOOKUP(D2831,Database!B:I,4,FALSE),"")</f>
        <v/>
      </c>
      <c r="F2831" s="11"/>
      <c r="G2831" s="2" t="str">
        <f>IFERROR(VLOOKUP(D2831,Database!B:I,2,FALSE)*F2831/1000,"")</f>
        <v/>
      </c>
    </row>
    <row r="2832" spans="5:7" x14ac:dyDescent="0.3">
      <c r="E2832" s="10" t="str">
        <f>IFERROR(VLOOKUP(D2832,Database!B:I,4,FALSE),"")</f>
        <v/>
      </c>
      <c r="F2832" s="11"/>
      <c r="G2832" s="2" t="str">
        <f>IFERROR(VLOOKUP(D2832,Database!B:I,2,FALSE)*F2832/1000,"")</f>
        <v/>
      </c>
    </row>
    <row r="2833" spans="5:7" x14ac:dyDescent="0.3">
      <c r="E2833" s="10" t="str">
        <f>IFERROR(VLOOKUP(D2833,Database!B:I,4,FALSE),"")</f>
        <v/>
      </c>
      <c r="F2833" s="11"/>
      <c r="G2833" s="2" t="str">
        <f>IFERROR(VLOOKUP(D2833,Database!B:I,2,FALSE)*F2833/1000,"")</f>
        <v/>
      </c>
    </row>
    <row r="2834" spans="5:7" x14ac:dyDescent="0.3">
      <c r="E2834" s="10" t="str">
        <f>IFERROR(VLOOKUP(D2834,Database!B:I,4,FALSE),"")</f>
        <v/>
      </c>
      <c r="F2834" s="11"/>
      <c r="G2834" s="2" t="str">
        <f>IFERROR(VLOOKUP(D2834,Database!B:I,2,FALSE)*F2834/1000,"")</f>
        <v/>
      </c>
    </row>
    <row r="2835" spans="5:7" x14ac:dyDescent="0.3">
      <c r="E2835" s="10" t="str">
        <f>IFERROR(VLOOKUP(D2835,Database!B:I,4,FALSE),"")</f>
        <v/>
      </c>
      <c r="F2835" s="11"/>
      <c r="G2835" s="2" t="str">
        <f>IFERROR(VLOOKUP(D2835,Database!B:I,2,FALSE)*F2835/1000,"")</f>
        <v/>
      </c>
    </row>
    <row r="2836" spans="5:7" x14ac:dyDescent="0.3">
      <c r="E2836" s="10" t="str">
        <f>IFERROR(VLOOKUP(D2836,Database!B:I,4,FALSE),"")</f>
        <v/>
      </c>
      <c r="F2836" s="11"/>
      <c r="G2836" s="2" t="str">
        <f>IFERROR(VLOOKUP(D2836,Database!B:I,2,FALSE)*F2836/1000,"")</f>
        <v/>
      </c>
    </row>
    <row r="2837" spans="5:7" x14ac:dyDescent="0.3">
      <c r="E2837" s="10" t="str">
        <f>IFERROR(VLOOKUP(D2837,Database!B:I,4,FALSE),"")</f>
        <v/>
      </c>
      <c r="F2837" s="11"/>
      <c r="G2837" s="2" t="str">
        <f>IFERROR(VLOOKUP(D2837,Database!B:I,2,FALSE)*F2837/1000,"")</f>
        <v/>
      </c>
    </row>
    <row r="2838" spans="5:7" x14ac:dyDescent="0.3">
      <c r="E2838" s="10" t="str">
        <f>IFERROR(VLOOKUP(D2838,Database!B:I,4,FALSE),"")</f>
        <v/>
      </c>
      <c r="F2838" s="11"/>
      <c r="G2838" s="2" t="str">
        <f>IFERROR(VLOOKUP(D2838,Database!B:I,2,FALSE)*F2838/1000,"")</f>
        <v/>
      </c>
    </row>
    <row r="2839" spans="5:7" x14ac:dyDescent="0.3">
      <c r="E2839" s="10" t="str">
        <f>IFERROR(VLOOKUP(D2839,Database!B:I,4,FALSE),"")</f>
        <v/>
      </c>
      <c r="F2839" s="11"/>
      <c r="G2839" s="2" t="str">
        <f>IFERROR(VLOOKUP(D2839,Database!B:I,2,FALSE)*F2839/1000,"")</f>
        <v/>
      </c>
    </row>
    <row r="2840" spans="5:7" x14ac:dyDescent="0.3">
      <c r="E2840" s="10" t="str">
        <f>IFERROR(VLOOKUP(D2840,Database!B:I,4,FALSE),"")</f>
        <v/>
      </c>
      <c r="F2840" s="11"/>
      <c r="G2840" s="2" t="str">
        <f>IFERROR(VLOOKUP(D2840,Database!B:I,2,FALSE)*F2840/1000,"")</f>
        <v/>
      </c>
    </row>
    <row r="2841" spans="5:7" x14ac:dyDescent="0.3">
      <c r="E2841" s="10" t="str">
        <f>IFERROR(VLOOKUP(D2841,Database!B:I,4,FALSE),"")</f>
        <v/>
      </c>
      <c r="F2841" s="11"/>
      <c r="G2841" s="2" t="str">
        <f>IFERROR(VLOOKUP(D2841,Database!B:I,2,FALSE)*F2841/1000,"")</f>
        <v/>
      </c>
    </row>
    <row r="2842" spans="5:7" x14ac:dyDescent="0.3">
      <c r="E2842" s="10" t="str">
        <f>IFERROR(VLOOKUP(D2842,Database!B:I,4,FALSE),"")</f>
        <v/>
      </c>
      <c r="F2842" s="11"/>
      <c r="G2842" s="2" t="str">
        <f>IFERROR(VLOOKUP(D2842,Database!B:I,2,FALSE)*F2842/1000,"")</f>
        <v/>
      </c>
    </row>
    <row r="2843" spans="5:7" x14ac:dyDescent="0.3">
      <c r="E2843" s="10" t="str">
        <f>IFERROR(VLOOKUP(D2843,Database!B:I,4,FALSE),"")</f>
        <v/>
      </c>
      <c r="F2843" s="11"/>
      <c r="G2843" s="2" t="str">
        <f>IFERROR(VLOOKUP(D2843,Database!B:I,2,FALSE)*F2843/1000,"")</f>
        <v/>
      </c>
    </row>
    <row r="2844" spans="5:7" x14ac:dyDescent="0.3">
      <c r="E2844" s="10" t="str">
        <f>IFERROR(VLOOKUP(D2844,Database!B:I,4,FALSE),"")</f>
        <v/>
      </c>
      <c r="F2844" s="11"/>
      <c r="G2844" s="2" t="str">
        <f>IFERROR(VLOOKUP(D2844,Database!B:I,2,FALSE)*F2844/1000,"")</f>
        <v/>
      </c>
    </row>
    <row r="2845" spans="5:7" x14ac:dyDescent="0.3">
      <c r="E2845" s="10" t="str">
        <f>IFERROR(VLOOKUP(D2845,Database!B:I,4,FALSE),"")</f>
        <v/>
      </c>
      <c r="F2845" s="11"/>
      <c r="G2845" s="2" t="str">
        <f>IFERROR(VLOOKUP(D2845,Database!B:I,2,FALSE)*F2845/1000,"")</f>
        <v/>
      </c>
    </row>
    <row r="2846" spans="5:7" x14ac:dyDescent="0.3">
      <c r="E2846" s="10" t="str">
        <f>IFERROR(VLOOKUP(D2846,Database!B:I,4,FALSE),"")</f>
        <v/>
      </c>
      <c r="F2846" s="11"/>
      <c r="G2846" s="2" t="str">
        <f>IFERROR(VLOOKUP(D2846,Database!B:I,2,FALSE)*F2846/1000,"")</f>
        <v/>
      </c>
    </row>
    <row r="2847" spans="5:7" x14ac:dyDescent="0.3">
      <c r="E2847" s="10" t="str">
        <f>IFERROR(VLOOKUP(D2847,Database!B:I,4,FALSE),"")</f>
        <v/>
      </c>
      <c r="F2847" s="11"/>
      <c r="G2847" s="2" t="str">
        <f>IFERROR(VLOOKUP(D2847,Database!B:I,2,FALSE)*F2847/1000,"")</f>
        <v/>
      </c>
    </row>
    <row r="2848" spans="5:7" x14ac:dyDescent="0.3">
      <c r="E2848" s="10" t="str">
        <f>IFERROR(VLOOKUP(D2848,Database!B:I,4,FALSE),"")</f>
        <v/>
      </c>
      <c r="F2848" s="11"/>
      <c r="G2848" s="2" t="str">
        <f>IFERROR(VLOOKUP(D2848,Database!B:I,2,FALSE)*F2848/1000,"")</f>
        <v/>
      </c>
    </row>
    <row r="2849" spans="5:7" x14ac:dyDescent="0.3">
      <c r="E2849" s="10" t="str">
        <f>IFERROR(VLOOKUP(D2849,Database!B:I,4,FALSE),"")</f>
        <v/>
      </c>
      <c r="F2849" s="11"/>
      <c r="G2849" s="2" t="str">
        <f>IFERROR(VLOOKUP(D2849,Database!B:I,2,FALSE)*F2849/1000,"")</f>
        <v/>
      </c>
    </row>
    <row r="2850" spans="5:7" x14ac:dyDescent="0.3">
      <c r="E2850" s="10" t="str">
        <f>IFERROR(VLOOKUP(D2850,Database!B:I,4,FALSE),"")</f>
        <v/>
      </c>
      <c r="F2850" s="11"/>
      <c r="G2850" s="2" t="str">
        <f>IFERROR(VLOOKUP(D2850,Database!B:I,2,FALSE)*F2850/1000,"")</f>
        <v/>
      </c>
    </row>
    <row r="2851" spans="5:7" x14ac:dyDescent="0.3">
      <c r="E2851" s="10" t="str">
        <f>IFERROR(VLOOKUP(D2851,Database!B:I,4,FALSE),"")</f>
        <v/>
      </c>
      <c r="F2851" s="11"/>
      <c r="G2851" s="2" t="str">
        <f>IFERROR(VLOOKUP(D2851,Database!B:I,2,FALSE)*F2851/1000,"")</f>
        <v/>
      </c>
    </row>
    <row r="2852" spans="5:7" x14ac:dyDescent="0.3">
      <c r="E2852" s="10" t="str">
        <f>IFERROR(VLOOKUP(D2852,Database!B:I,4,FALSE),"")</f>
        <v/>
      </c>
      <c r="F2852" s="11"/>
      <c r="G2852" s="2" t="str">
        <f>IFERROR(VLOOKUP(D2852,Database!B:I,2,FALSE)*F2852/1000,"")</f>
        <v/>
      </c>
    </row>
    <row r="2853" spans="5:7" x14ac:dyDescent="0.3">
      <c r="E2853" s="10" t="str">
        <f>IFERROR(VLOOKUP(D2853,Database!B:I,4,FALSE),"")</f>
        <v/>
      </c>
      <c r="F2853" s="11"/>
      <c r="G2853" s="2" t="str">
        <f>IFERROR(VLOOKUP(D2853,Database!B:I,2,FALSE)*F2853/1000,"")</f>
        <v/>
      </c>
    </row>
    <row r="2854" spans="5:7" x14ac:dyDescent="0.3">
      <c r="E2854" s="10" t="str">
        <f>IFERROR(VLOOKUP(D2854,Database!B:I,4,FALSE),"")</f>
        <v/>
      </c>
      <c r="F2854" s="11"/>
      <c r="G2854" s="2" t="str">
        <f>IFERROR(VLOOKUP(D2854,Database!B:I,2,FALSE)*F2854/1000,"")</f>
        <v/>
      </c>
    </row>
    <row r="2855" spans="5:7" x14ac:dyDescent="0.3">
      <c r="E2855" s="10" t="str">
        <f>IFERROR(VLOOKUP(D2855,Database!B:I,4,FALSE),"")</f>
        <v/>
      </c>
      <c r="F2855" s="11"/>
      <c r="G2855" s="2" t="str">
        <f>IFERROR(VLOOKUP(D2855,Database!B:I,2,FALSE)*F2855/1000,"")</f>
        <v/>
      </c>
    </row>
    <row r="2856" spans="5:7" x14ac:dyDescent="0.3">
      <c r="E2856" s="10" t="str">
        <f>IFERROR(VLOOKUP(D2856,Database!B:I,4,FALSE),"")</f>
        <v/>
      </c>
      <c r="F2856" s="11"/>
      <c r="G2856" s="2" t="str">
        <f>IFERROR(VLOOKUP(D2856,Database!B:I,2,FALSE)*F2856/1000,"")</f>
        <v/>
      </c>
    </row>
    <row r="2857" spans="5:7" x14ac:dyDescent="0.3">
      <c r="E2857" s="10" t="str">
        <f>IFERROR(VLOOKUP(D2857,Database!B:I,4,FALSE),"")</f>
        <v/>
      </c>
      <c r="F2857" s="11"/>
      <c r="G2857" s="2" t="str">
        <f>IFERROR(VLOOKUP(D2857,Database!B:I,2,FALSE)*F2857/1000,"")</f>
        <v/>
      </c>
    </row>
    <row r="2858" spans="5:7" x14ac:dyDescent="0.3">
      <c r="E2858" s="10" t="str">
        <f>IFERROR(VLOOKUP(D2858,Database!B:I,4,FALSE),"")</f>
        <v/>
      </c>
      <c r="F2858" s="11"/>
      <c r="G2858" s="2" t="str">
        <f>IFERROR(VLOOKUP(D2858,Database!B:I,2,FALSE)*F2858/1000,"")</f>
        <v/>
      </c>
    </row>
    <row r="2859" spans="5:7" x14ac:dyDescent="0.3">
      <c r="E2859" s="10" t="str">
        <f>IFERROR(VLOOKUP(D2859,Database!B:I,4,FALSE),"")</f>
        <v/>
      </c>
      <c r="F2859" s="11"/>
      <c r="G2859" s="2" t="str">
        <f>IFERROR(VLOOKUP(D2859,Database!B:I,2,FALSE)*F2859/1000,"")</f>
        <v/>
      </c>
    </row>
    <row r="2860" spans="5:7" x14ac:dyDescent="0.3">
      <c r="E2860" s="10" t="str">
        <f>IFERROR(VLOOKUP(D2860,Database!B:I,4,FALSE),"")</f>
        <v/>
      </c>
      <c r="F2860" s="11"/>
      <c r="G2860" s="2" t="str">
        <f>IFERROR(VLOOKUP(D2860,Database!B:I,2,FALSE)*F2860/1000,"")</f>
        <v/>
      </c>
    </row>
    <row r="2861" spans="5:7" x14ac:dyDescent="0.3">
      <c r="E2861" s="10" t="str">
        <f>IFERROR(VLOOKUP(D2861,Database!B:I,4,FALSE),"")</f>
        <v/>
      </c>
      <c r="F2861" s="11"/>
      <c r="G2861" s="2" t="str">
        <f>IFERROR(VLOOKUP(D2861,Database!B:I,2,FALSE)*F2861/1000,"")</f>
        <v/>
      </c>
    </row>
    <row r="2862" spans="5:7" x14ac:dyDescent="0.3">
      <c r="E2862" s="10" t="str">
        <f>IFERROR(VLOOKUP(D2862,Database!B:I,4,FALSE),"")</f>
        <v/>
      </c>
      <c r="F2862" s="11"/>
      <c r="G2862" s="2" t="str">
        <f>IFERROR(VLOOKUP(D2862,Database!B:I,2,FALSE)*F2862/1000,"")</f>
        <v/>
      </c>
    </row>
    <row r="2863" spans="5:7" x14ac:dyDescent="0.3">
      <c r="E2863" s="10" t="str">
        <f>IFERROR(VLOOKUP(D2863,Database!B:I,4,FALSE),"")</f>
        <v/>
      </c>
      <c r="F2863" s="11"/>
      <c r="G2863" s="2" t="str">
        <f>IFERROR(VLOOKUP(D2863,Database!B:I,2,FALSE)*F2863/1000,"")</f>
        <v/>
      </c>
    </row>
    <row r="2864" spans="5:7" x14ac:dyDescent="0.3">
      <c r="E2864" s="10" t="str">
        <f>IFERROR(VLOOKUP(D2864,Database!B:I,4,FALSE),"")</f>
        <v/>
      </c>
      <c r="F2864" s="11"/>
      <c r="G2864" s="2" t="str">
        <f>IFERROR(VLOOKUP(D2864,Database!B:I,2,FALSE)*F2864/1000,"")</f>
        <v/>
      </c>
    </row>
    <row r="2865" spans="5:7" x14ac:dyDescent="0.3">
      <c r="E2865" s="10" t="str">
        <f>IFERROR(VLOOKUP(D2865,Database!B:I,4,FALSE),"")</f>
        <v/>
      </c>
      <c r="F2865" s="11"/>
      <c r="G2865" s="2" t="str">
        <f>IFERROR(VLOOKUP(D2865,Database!B:I,2,FALSE)*F2865/1000,"")</f>
        <v/>
      </c>
    </row>
    <row r="2866" spans="5:7" x14ac:dyDescent="0.3">
      <c r="E2866" s="10" t="str">
        <f>IFERROR(VLOOKUP(D2866,Database!B:I,4,FALSE),"")</f>
        <v/>
      </c>
      <c r="F2866" s="11"/>
      <c r="G2866" s="2" t="str">
        <f>IFERROR(VLOOKUP(D2866,Database!B:I,2,FALSE)*F2866/1000,"")</f>
        <v/>
      </c>
    </row>
    <row r="2867" spans="5:7" x14ac:dyDescent="0.3">
      <c r="E2867" s="10" t="str">
        <f>IFERROR(VLOOKUP(D2867,Database!B:I,4,FALSE),"")</f>
        <v/>
      </c>
      <c r="F2867" s="11"/>
      <c r="G2867" s="2" t="str">
        <f>IFERROR(VLOOKUP(D2867,Database!B:I,2,FALSE)*F2867/1000,"")</f>
        <v/>
      </c>
    </row>
    <row r="2868" spans="5:7" x14ac:dyDescent="0.3">
      <c r="E2868" s="10" t="str">
        <f>IFERROR(VLOOKUP(D2868,Database!B:I,4,FALSE),"")</f>
        <v/>
      </c>
      <c r="F2868" s="11"/>
      <c r="G2868" s="2" t="str">
        <f>IFERROR(VLOOKUP(D2868,Database!B:I,2,FALSE)*F2868/1000,"")</f>
        <v/>
      </c>
    </row>
    <row r="2869" spans="5:7" x14ac:dyDescent="0.3">
      <c r="E2869" s="10" t="str">
        <f>IFERROR(VLOOKUP(D2869,Database!B:I,4,FALSE),"")</f>
        <v/>
      </c>
      <c r="F2869" s="11"/>
      <c r="G2869" s="2" t="str">
        <f>IFERROR(VLOOKUP(D2869,Database!B:I,2,FALSE)*F2869/1000,"")</f>
        <v/>
      </c>
    </row>
    <row r="2870" spans="5:7" x14ac:dyDescent="0.3">
      <c r="E2870" s="10" t="str">
        <f>IFERROR(VLOOKUP(D2870,Database!B:I,4,FALSE),"")</f>
        <v/>
      </c>
      <c r="F2870" s="11"/>
      <c r="G2870" s="2" t="str">
        <f>IFERROR(VLOOKUP(D2870,Database!B:I,2,FALSE)*F2870/1000,"")</f>
        <v/>
      </c>
    </row>
    <row r="2871" spans="5:7" x14ac:dyDescent="0.3">
      <c r="E2871" s="10" t="str">
        <f>IFERROR(VLOOKUP(D2871,Database!B:I,4,FALSE),"")</f>
        <v/>
      </c>
      <c r="F2871" s="11"/>
      <c r="G2871" s="2" t="str">
        <f>IFERROR(VLOOKUP(D2871,Database!B:I,2,FALSE)*F2871/1000,"")</f>
        <v/>
      </c>
    </row>
    <row r="2872" spans="5:7" x14ac:dyDescent="0.3">
      <c r="E2872" s="10" t="str">
        <f>IFERROR(VLOOKUP(D2872,Database!B:I,4,FALSE),"")</f>
        <v/>
      </c>
      <c r="F2872" s="11"/>
      <c r="G2872" s="2" t="str">
        <f>IFERROR(VLOOKUP(D2872,Database!B:I,2,FALSE)*F2872/1000,"")</f>
        <v/>
      </c>
    </row>
    <row r="2873" spans="5:7" x14ac:dyDescent="0.3">
      <c r="E2873" s="10" t="str">
        <f>IFERROR(VLOOKUP(D2873,Database!B:I,4,FALSE),"")</f>
        <v/>
      </c>
      <c r="F2873" s="11"/>
      <c r="G2873" s="2" t="str">
        <f>IFERROR(VLOOKUP(D2873,Database!B:I,2,FALSE)*F2873/1000,"")</f>
        <v/>
      </c>
    </row>
    <row r="2874" spans="5:7" x14ac:dyDescent="0.3">
      <c r="E2874" s="10" t="str">
        <f>IFERROR(VLOOKUP(D2874,Database!B:I,4,FALSE),"")</f>
        <v/>
      </c>
      <c r="F2874" s="11"/>
      <c r="G2874" s="2" t="str">
        <f>IFERROR(VLOOKUP(D2874,Database!B:I,2,FALSE)*F2874/1000,"")</f>
        <v/>
      </c>
    </row>
    <row r="2875" spans="5:7" x14ac:dyDescent="0.3">
      <c r="E2875" s="10" t="str">
        <f>IFERROR(VLOOKUP(D2875,Database!B:I,4,FALSE),"")</f>
        <v/>
      </c>
      <c r="F2875" s="11"/>
      <c r="G2875" s="2" t="str">
        <f>IFERROR(VLOOKUP(D2875,Database!B:I,2,FALSE)*F2875/1000,"")</f>
        <v/>
      </c>
    </row>
    <row r="2876" spans="5:7" x14ac:dyDescent="0.3">
      <c r="E2876" s="10" t="str">
        <f>IFERROR(VLOOKUP(D2876,Database!B:I,4,FALSE),"")</f>
        <v/>
      </c>
      <c r="F2876" s="11"/>
      <c r="G2876" s="2" t="str">
        <f>IFERROR(VLOOKUP(D2876,Database!B:I,2,FALSE)*F2876/1000,"")</f>
        <v/>
      </c>
    </row>
    <row r="2877" spans="5:7" x14ac:dyDescent="0.3">
      <c r="E2877" s="10" t="str">
        <f>IFERROR(VLOOKUP(D2877,Database!B:I,4,FALSE),"")</f>
        <v/>
      </c>
      <c r="F2877" s="11"/>
      <c r="G2877" s="2" t="str">
        <f>IFERROR(VLOOKUP(D2877,Database!B:I,2,FALSE)*F2877/1000,"")</f>
        <v/>
      </c>
    </row>
    <row r="2878" spans="5:7" x14ac:dyDescent="0.3">
      <c r="E2878" s="10" t="str">
        <f>IFERROR(VLOOKUP(D2878,Database!B:I,4,FALSE),"")</f>
        <v/>
      </c>
      <c r="F2878" s="11"/>
      <c r="G2878" s="2" t="str">
        <f>IFERROR(VLOOKUP(D2878,Database!B:I,2,FALSE)*F2878/1000,"")</f>
        <v/>
      </c>
    </row>
    <row r="2879" spans="5:7" x14ac:dyDescent="0.3">
      <c r="E2879" s="10" t="str">
        <f>IFERROR(VLOOKUP(D2879,Database!B:I,4,FALSE),"")</f>
        <v/>
      </c>
      <c r="F2879" s="11"/>
      <c r="G2879" s="2" t="str">
        <f>IFERROR(VLOOKUP(D2879,Database!B:I,2,FALSE)*F2879/1000,"")</f>
        <v/>
      </c>
    </row>
    <row r="2880" spans="5:7" x14ac:dyDescent="0.3">
      <c r="E2880" s="10" t="str">
        <f>IFERROR(VLOOKUP(D2880,Database!B:I,4,FALSE),"")</f>
        <v/>
      </c>
      <c r="F2880" s="11"/>
      <c r="G2880" s="2" t="str">
        <f>IFERROR(VLOOKUP(D2880,Database!B:I,2,FALSE)*F2880/1000,"")</f>
        <v/>
      </c>
    </row>
    <row r="2881" spans="5:7" x14ac:dyDescent="0.3">
      <c r="E2881" s="10" t="str">
        <f>IFERROR(VLOOKUP(D2881,Database!B:I,4,FALSE),"")</f>
        <v/>
      </c>
      <c r="F2881" s="11"/>
      <c r="G2881" s="2" t="str">
        <f>IFERROR(VLOOKUP(D2881,Database!B:I,2,FALSE)*F2881/1000,"")</f>
        <v/>
      </c>
    </row>
    <row r="2882" spans="5:7" x14ac:dyDescent="0.3">
      <c r="E2882" s="10" t="str">
        <f>IFERROR(VLOOKUP(D2882,Database!B:I,4,FALSE),"")</f>
        <v/>
      </c>
      <c r="F2882" s="11"/>
      <c r="G2882" s="2" t="str">
        <f>IFERROR(VLOOKUP(D2882,Database!B:I,2,FALSE)*F2882/1000,"")</f>
        <v/>
      </c>
    </row>
    <row r="2883" spans="5:7" x14ac:dyDescent="0.3">
      <c r="E2883" s="10" t="str">
        <f>IFERROR(VLOOKUP(D2883,Database!B:I,4,FALSE),"")</f>
        <v/>
      </c>
      <c r="F2883" s="11"/>
      <c r="G2883" s="2" t="str">
        <f>IFERROR(VLOOKUP(D2883,Database!B:I,2,FALSE)*F2883/1000,"")</f>
        <v/>
      </c>
    </row>
    <row r="2884" spans="5:7" x14ac:dyDescent="0.3">
      <c r="E2884" s="10" t="str">
        <f>IFERROR(VLOOKUP(D2884,Database!B:I,4,FALSE),"")</f>
        <v/>
      </c>
      <c r="F2884" s="11"/>
      <c r="G2884" s="2" t="str">
        <f>IFERROR(VLOOKUP(D2884,Database!B:I,2,FALSE)*F2884/1000,"")</f>
        <v/>
      </c>
    </row>
    <row r="2885" spans="5:7" x14ac:dyDescent="0.3">
      <c r="E2885" s="10" t="str">
        <f>IFERROR(VLOOKUP(D2885,Database!B:I,4,FALSE),"")</f>
        <v/>
      </c>
      <c r="F2885" s="11"/>
      <c r="G2885" s="2" t="str">
        <f>IFERROR(VLOOKUP(D2885,Database!B:I,2,FALSE)*F2885/1000,"")</f>
        <v/>
      </c>
    </row>
    <row r="2886" spans="5:7" x14ac:dyDescent="0.3">
      <c r="E2886" s="10" t="str">
        <f>IFERROR(VLOOKUP(D2886,Database!B:I,4,FALSE),"")</f>
        <v/>
      </c>
      <c r="F2886" s="11"/>
      <c r="G2886" s="2" t="str">
        <f>IFERROR(VLOOKUP(D2886,Database!B:I,2,FALSE)*F2886/1000,"")</f>
        <v/>
      </c>
    </row>
    <row r="2887" spans="5:7" x14ac:dyDescent="0.3">
      <c r="E2887" s="10" t="str">
        <f>IFERROR(VLOOKUP(D2887,Database!B:I,4,FALSE),"")</f>
        <v/>
      </c>
      <c r="F2887" s="11"/>
      <c r="G2887" s="2" t="str">
        <f>IFERROR(VLOOKUP(D2887,Database!B:I,2,FALSE)*F2887/1000,"")</f>
        <v/>
      </c>
    </row>
    <row r="2888" spans="5:7" x14ac:dyDescent="0.3">
      <c r="E2888" s="10" t="str">
        <f>IFERROR(VLOOKUP(D2888,Database!B:I,4,FALSE),"")</f>
        <v/>
      </c>
      <c r="F2888" s="11"/>
      <c r="G2888" s="2" t="str">
        <f>IFERROR(VLOOKUP(D2888,Database!B:I,2,FALSE)*F2888/1000,"")</f>
        <v/>
      </c>
    </row>
    <row r="2889" spans="5:7" x14ac:dyDescent="0.3">
      <c r="E2889" s="10" t="str">
        <f>IFERROR(VLOOKUP(D2889,Database!B:I,4,FALSE),"")</f>
        <v/>
      </c>
      <c r="F2889" s="11"/>
      <c r="G2889" s="2" t="str">
        <f>IFERROR(VLOOKUP(D2889,Database!B:I,2,FALSE)*F2889/1000,"")</f>
        <v/>
      </c>
    </row>
    <row r="2890" spans="5:7" x14ac:dyDescent="0.3">
      <c r="E2890" s="10" t="str">
        <f>IFERROR(VLOOKUP(D2890,Database!B:I,4,FALSE),"")</f>
        <v/>
      </c>
      <c r="F2890" s="11"/>
      <c r="G2890" s="2" t="str">
        <f>IFERROR(VLOOKUP(D2890,Database!B:I,2,FALSE)*F2890/1000,"")</f>
        <v/>
      </c>
    </row>
    <row r="2891" spans="5:7" x14ac:dyDescent="0.3">
      <c r="E2891" s="10" t="str">
        <f>IFERROR(VLOOKUP(D2891,Database!B:I,4,FALSE),"")</f>
        <v/>
      </c>
      <c r="F2891" s="11"/>
      <c r="G2891" s="2" t="str">
        <f>IFERROR(VLOOKUP(D2891,Database!B:I,2,FALSE)*F2891/1000,"")</f>
        <v/>
      </c>
    </row>
    <row r="2892" spans="5:7" x14ac:dyDescent="0.3">
      <c r="E2892" s="10" t="str">
        <f>IFERROR(VLOOKUP(D2892,Database!B:I,4,FALSE),"")</f>
        <v/>
      </c>
      <c r="F2892" s="11"/>
      <c r="G2892" s="2" t="str">
        <f>IFERROR(VLOOKUP(D2892,Database!B:I,2,FALSE)*F2892/1000,"")</f>
        <v/>
      </c>
    </row>
    <row r="2893" spans="5:7" x14ac:dyDescent="0.3">
      <c r="E2893" s="10" t="str">
        <f>IFERROR(VLOOKUP(D2893,Database!B:I,4,FALSE),"")</f>
        <v/>
      </c>
      <c r="F2893" s="11"/>
      <c r="G2893" s="2" t="str">
        <f>IFERROR(VLOOKUP(D2893,Database!B:I,2,FALSE)*F2893/1000,"")</f>
        <v/>
      </c>
    </row>
    <row r="2894" spans="5:7" x14ac:dyDescent="0.3">
      <c r="E2894" s="10" t="str">
        <f>IFERROR(VLOOKUP(D2894,Database!B:I,4,FALSE),"")</f>
        <v/>
      </c>
      <c r="F2894" s="11"/>
      <c r="G2894" s="2" t="str">
        <f>IFERROR(VLOOKUP(D2894,Database!B:I,2,FALSE)*F2894/1000,"")</f>
        <v/>
      </c>
    </row>
    <row r="2895" spans="5:7" x14ac:dyDescent="0.3">
      <c r="E2895" s="10" t="str">
        <f>IFERROR(VLOOKUP(D2895,Database!B:I,4,FALSE),"")</f>
        <v/>
      </c>
      <c r="F2895" s="11"/>
      <c r="G2895" s="2" t="str">
        <f>IFERROR(VLOOKUP(D2895,Database!B:I,2,FALSE)*F2895/1000,"")</f>
        <v/>
      </c>
    </row>
    <row r="2896" spans="5:7" x14ac:dyDescent="0.3">
      <c r="E2896" s="10" t="str">
        <f>IFERROR(VLOOKUP(D2896,Database!B:I,4,FALSE),"")</f>
        <v/>
      </c>
      <c r="F2896" s="11"/>
      <c r="G2896" s="2" t="str">
        <f>IFERROR(VLOOKUP(D2896,Database!B:I,2,FALSE)*F2896/1000,"")</f>
        <v/>
      </c>
    </row>
    <row r="2897" spans="5:7" x14ac:dyDescent="0.3">
      <c r="E2897" s="10" t="str">
        <f>IFERROR(VLOOKUP(D2897,Database!B:I,4,FALSE),"")</f>
        <v/>
      </c>
      <c r="F2897" s="11"/>
      <c r="G2897" s="2" t="str">
        <f>IFERROR(VLOOKUP(D2897,Database!B:I,2,FALSE)*F2897/1000,"")</f>
        <v/>
      </c>
    </row>
    <row r="2898" spans="5:7" x14ac:dyDescent="0.3">
      <c r="E2898" s="10" t="str">
        <f>IFERROR(VLOOKUP(D2898,Database!B:I,4,FALSE),"")</f>
        <v/>
      </c>
      <c r="F2898" s="11"/>
      <c r="G2898" s="2" t="str">
        <f>IFERROR(VLOOKUP(D2898,Database!B:I,2,FALSE)*F2898/1000,"")</f>
        <v/>
      </c>
    </row>
    <row r="2899" spans="5:7" x14ac:dyDescent="0.3">
      <c r="E2899" s="10" t="str">
        <f>IFERROR(VLOOKUP(D2899,Database!B:I,4,FALSE),"")</f>
        <v/>
      </c>
      <c r="F2899" s="11"/>
      <c r="G2899" s="2" t="str">
        <f>IFERROR(VLOOKUP(D2899,Database!B:I,2,FALSE)*F2899/1000,"")</f>
        <v/>
      </c>
    </row>
    <row r="2900" spans="5:7" x14ac:dyDescent="0.3">
      <c r="E2900" s="10" t="str">
        <f>IFERROR(VLOOKUP(D2900,Database!B:I,4,FALSE),"")</f>
        <v/>
      </c>
      <c r="F2900" s="11"/>
      <c r="G2900" s="2" t="str">
        <f>IFERROR(VLOOKUP(D2900,Database!B:I,2,FALSE)*F2900/1000,"")</f>
        <v/>
      </c>
    </row>
    <row r="2901" spans="5:7" x14ac:dyDescent="0.3">
      <c r="E2901" s="10" t="str">
        <f>IFERROR(VLOOKUP(D2901,Database!B:I,4,FALSE),"")</f>
        <v/>
      </c>
      <c r="F2901" s="11"/>
      <c r="G2901" s="2" t="str">
        <f>IFERROR(VLOOKUP(D2901,Database!B:I,2,FALSE)*F2901/1000,"")</f>
        <v/>
      </c>
    </row>
    <row r="2902" spans="5:7" x14ac:dyDescent="0.3">
      <c r="E2902" s="10" t="str">
        <f>IFERROR(VLOOKUP(D2902,Database!B:I,4,FALSE),"")</f>
        <v/>
      </c>
      <c r="F2902" s="11"/>
      <c r="G2902" s="2" t="str">
        <f>IFERROR(VLOOKUP(D2902,Database!B:I,2,FALSE)*F2902/1000,"")</f>
        <v/>
      </c>
    </row>
    <row r="2903" spans="5:7" x14ac:dyDescent="0.3">
      <c r="E2903" s="10" t="str">
        <f>IFERROR(VLOOKUP(D2903,Database!B:I,4,FALSE),"")</f>
        <v/>
      </c>
      <c r="F2903" s="11"/>
      <c r="G2903" s="2" t="str">
        <f>IFERROR(VLOOKUP(D2903,Database!B:I,2,FALSE)*F2903/1000,"")</f>
        <v/>
      </c>
    </row>
    <row r="2904" spans="5:7" x14ac:dyDescent="0.3">
      <c r="E2904" s="10" t="str">
        <f>IFERROR(VLOOKUP(D2904,Database!B:I,4,FALSE),"")</f>
        <v/>
      </c>
      <c r="F2904" s="11"/>
      <c r="G2904" s="2" t="str">
        <f>IFERROR(VLOOKUP(D2904,Database!B:I,2,FALSE)*F2904/1000,"")</f>
        <v/>
      </c>
    </row>
    <row r="2905" spans="5:7" x14ac:dyDescent="0.3">
      <c r="E2905" s="10" t="str">
        <f>IFERROR(VLOOKUP(D2905,Database!B:I,4,FALSE),"")</f>
        <v/>
      </c>
      <c r="F2905" s="11"/>
      <c r="G2905" s="2" t="str">
        <f>IFERROR(VLOOKUP(D2905,Database!B:I,2,FALSE)*F2905/1000,"")</f>
        <v/>
      </c>
    </row>
    <row r="2906" spans="5:7" x14ac:dyDescent="0.3">
      <c r="E2906" s="10" t="str">
        <f>IFERROR(VLOOKUP(D2906,Database!B:I,4,FALSE),"")</f>
        <v/>
      </c>
      <c r="F2906" s="11"/>
      <c r="G2906" s="2" t="str">
        <f>IFERROR(VLOOKUP(D2906,Database!B:I,2,FALSE)*F2906/1000,"")</f>
        <v/>
      </c>
    </row>
    <row r="2907" spans="5:7" x14ac:dyDescent="0.3">
      <c r="E2907" s="10" t="str">
        <f>IFERROR(VLOOKUP(D2907,Database!B:I,4,FALSE),"")</f>
        <v/>
      </c>
      <c r="F2907" s="11"/>
      <c r="G2907" s="2" t="str">
        <f>IFERROR(VLOOKUP(D2907,Database!B:I,2,FALSE)*F2907/1000,"")</f>
        <v/>
      </c>
    </row>
    <row r="2908" spans="5:7" x14ac:dyDescent="0.3">
      <c r="E2908" s="10" t="str">
        <f>IFERROR(VLOOKUP(D2908,Database!B:I,4,FALSE),"")</f>
        <v/>
      </c>
      <c r="F2908" s="11"/>
      <c r="G2908" s="2" t="str">
        <f>IFERROR(VLOOKUP(D2908,Database!B:I,2,FALSE)*F2908/1000,"")</f>
        <v/>
      </c>
    </row>
    <row r="2909" spans="5:7" x14ac:dyDescent="0.3">
      <c r="E2909" s="10" t="str">
        <f>IFERROR(VLOOKUP(D2909,Database!B:I,4,FALSE),"")</f>
        <v/>
      </c>
      <c r="F2909" s="11"/>
      <c r="G2909" s="2" t="str">
        <f>IFERROR(VLOOKUP(D2909,Database!B:I,2,FALSE)*F2909/1000,"")</f>
        <v/>
      </c>
    </row>
    <row r="2910" spans="5:7" x14ac:dyDescent="0.3">
      <c r="E2910" s="10" t="str">
        <f>IFERROR(VLOOKUP(D2910,Database!B:I,4,FALSE),"")</f>
        <v/>
      </c>
      <c r="F2910" s="11"/>
      <c r="G2910" s="2" t="str">
        <f>IFERROR(VLOOKUP(D2910,Database!B:I,2,FALSE)*F2910/1000,"")</f>
        <v/>
      </c>
    </row>
    <row r="2911" spans="5:7" x14ac:dyDescent="0.3">
      <c r="E2911" s="10" t="str">
        <f>IFERROR(VLOOKUP(D2911,Database!B:I,4,FALSE),"")</f>
        <v/>
      </c>
      <c r="F2911" s="11"/>
      <c r="G2911" s="2" t="str">
        <f>IFERROR(VLOOKUP(D2911,Database!B:I,2,FALSE)*F2911/1000,"")</f>
        <v/>
      </c>
    </row>
    <row r="2912" spans="5:7" x14ac:dyDescent="0.3">
      <c r="E2912" s="10" t="str">
        <f>IFERROR(VLOOKUP(D2912,Database!B:I,4,FALSE),"")</f>
        <v/>
      </c>
      <c r="F2912" s="11"/>
      <c r="G2912" s="2" t="str">
        <f>IFERROR(VLOOKUP(D2912,Database!B:I,2,FALSE)*F2912/1000,"")</f>
        <v/>
      </c>
    </row>
    <row r="2913" spans="5:7" x14ac:dyDescent="0.3">
      <c r="E2913" s="10" t="str">
        <f>IFERROR(VLOOKUP(D2913,Database!B:I,4,FALSE),"")</f>
        <v/>
      </c>
      <c r="F2913" s="11"/>
      <c r="G2913" s="2" t="str">
        <f>IFERROR(VLOOKUP(D2913,Database!B:I,2,FALSE)*F2913/1000,"")</f>
        <v/>
      </c>
    </row>
    <row r="2914" spans="5:7" x14ac:dyDescent="0.3">
      <c r="E2914" s="10" t="str">
        <f>IFERROR(VLOOKUP(D2914,Database!B:I,4,FALSE),"")</f>
        <v/>
      </c>
      <c r="F2914" s="11"/>
      <c r="G2914" s="2" t="str">
        <f>IFERROR(VLOOKUP(D2914,Database!B:I,2,FALSE)*F2914/1000,"")</f>
        <v/>
      </c>
    </row>
    <row r="2915" spans="5:7" x14ac:dyDescent="0.3">
      <c r="E2915" s="10" t="str">
        <f>IFERROR(VLOOKUP(D2915,Database!B:I,4,FALSE),"")</f>
        <v/>
      </c>
      <c r="F2915" s="11"/>
      <c r="G2915" s="2" t="str">
        <f>IFERROR(VLOOKUP(D2915,Database!B:I,2,FALSE)*F2915/1000,"")</f>
        <v/>
      </c>
    </row>
    <row r="2916" spans="5:7" x14ac:dyDescent="0.3">
      <c r="E2916" s="10" t="str">
        <f>IFERROR(VLOOKUP(D2916,Database!B:I,4,FALSE),"")</f>
        <v/>
      </c>
      <c r="F2916" s="11"/>
      <c r="G2916" s="2" t="str">
        <f>IFERROR(VLOOKUP(D2916,Database!B:I,2,FALSE)*F2916/1000,"")</f>
        <v/>
      </c>
    </row>
    <row r="2917" spans="5:7" x14ac:dyDescent="0.3">
      <c r="E2917" s="10" t="str">
        <f>IFERROR(VLOOKUP(D2917,Database!B:I,4,FALSE),"")</f>
        <v/>
      </c>
      <c r="F2917" s="11"/>
      <c r="G2917" s="2" t="str">
        <f>IFERROR(VLOOKUP(D2917,Database!B:I,2,FALSE)*F2917/1000,"")</f>
        <v/>
      </c>
    </row>
    <row r="2918" spans="5:7" x14ac:dyDescent="0.3">
      <c r="E2918" s="10" t="str">
        <f>IFERROR(VLOOKUP(D2918,Database!B:I,4,FALSE),"")</f>
        <v/>
      </c>
      <c r="F2918" s="11"/>
      <c r="G2918" s="2" t="str">
        <f>IFERROR(VLOOKUP(D2918,Database!B:I,2,FALSE)*F2918/1000,"")</f>
        <v/>
      </c>
    </row>
    <row r="2919" spans="5:7" x14ac:dyDescent="0.3">
      <c r="E2919" s="10" t="str">
        <f>IFERROR(VLOOKUP(D2919,Database!B:I,4,FALSE),"")</f>
        <v/>
      </c>
      <c r="F2919" s="11"/>
      <c r="G2919" s="2" t="str">
        <f>IFERROR(VLOOKUP(D2919,Database!B:I,2,FALSE)*F2919/1000,"")</f>
        <v/>
      </c>
    </row>
    <row r="2920" spans="5:7" x14ac:dyDescent="0.3">
      <c r="E2920" s="10" t="str">
        <f>IFERROR(VLOOKUP(D2920,Database!B:I,4,FALSE),"")</f>
        <v/>
      </c>
      <c r="F2920" s="11"/>
      <c r="G2920" s="2" t="str">
        <f>IFERROR(VLOOKUP(D2920,Database!B:I,2,FALSE)*F2920/1000,"")</f>
        <v/>
      </c>
    </row>
    <row r="2921" spans="5:7" x14ac:dyDescent="0.3">
      <c r="E2921" s="10" t="str">
        <f>IFERROR(VLOOKUP(D2921,Database!B:I,4,FALSE),"")</f>
        <v/>
      </c>
      <c r="F2921" s="11"/>
      <c r="G2921" s="2" t="str">
        <f>IFERROR(VLOOKUP(D2921,Database!B:I,2,FALSE)*F2921/1000,"")</f>
        <v/>
      </c>
    </row>
    <row r="2922" spans="5:7" x14ac:dyDescent="0.3">
      <c r="E2922" s="10" t="str">
        <f>IFERROR(VLOOKUP(D2922,Database!B:I,4,FALSE),"")</f>
        <v/>
      </c>
      <c r="F2922" s="11"/>
      <c r="G2922" s="2" t="str">
        <f>IFERROR(VLOOKUP(D2922,Database!B:I,2,FALSE)*F2922/1000,"")</f>
        <v/>
      </c>
    </row>
    <row r="2923" spans="5:7" x14ac:dyDescent="0.3">
      <c r="E2923" s="10" t="str">
        <f>IFERROR(VLOOKUP(D2923,Database!B:I,4,FALSE),"")</f>
        <v/>
      </c>
      <c r="F2923" s="11"/>
      <c r="G2923" s="2" t="str">
        <f>IFERROR(VLOOKUP(D2923,Database!B:I,2,FALSE)*F2923/1000,"")</f>
        <v/>
      </c>
    </row>
    <row r="2924" spans="5:7" x14ac:dyDescent="0.3">
      <c r="E2924" s="10" t="str">
        <f>IFERROR(VLOOKUP(D2924,Database!B:I,4,FALSE),"")</f>
        <v/>
      </c>
      <c r="F2924" s="11"/>
      <c r="G2924" s="2" t="str">
        <f>IFERROR(VLOOKUP(D2924,Database!B:I,2,FALSE)*F2924/1000,"")</f>
        <v/>
      </c>
    </row>
    <row r="2925" spans="5:7" x14ac:dyDescent="0.3">
      <c r="E2925" s="10" t="str">
        <f>IFERROR(VLOOKUP(D2925,Database!B:I,4,FALSE),"")</f>
        <v/>
      </c>
      <c r="F2925" s="11"/>
      <c r="G2925" s="2" t="str">
        <f>IFERROR(VLOOKUP(D2925,Database!B:I,2,FALSE)*F2925/1000,"")</f>
        <v/>
      </c>
    </row>
    <row r="2926" spans="5:7" x14ac:dyDescent="0.3">
      <c r="E2926" s="10" t="str">
        <f>IFERROR(VLOOKUP(D2926,Database!B:I,4,FALSE),"")</f>
        <v/>
      </c>
      <c r="F2926" s="11"/>
      <c r="G2926" s="2" t="str">
        <f>IFERROR(VLOOKUP(D2926,Database!B:I,2,FALSE)*F2926/1000,"")</f>
        <v/>
      </c>
    </row>
    <row r="2927" spans="5:7" x14ac:dyDescent="0.3">
      <c r="E2927" s="10" t="str">
        <f>IFERROR(VLOOKUP(D2927,Database!B:I,4,FALSE),"")</f>
        <v/>
      </c>
      <c r="F2927" s="11"/>
      <c r="G2927" s="2" t="str">
        <f>IFERROR(VLOOKUP(D2927,Database!B:I,2,FALSE)*F2927/1000,"")</f>
        <v/>
      </c>
    </row>
    <row r="2928" spans="5:7" x14ac:dyDescent="0.3">
      <c r="E2928" s="10" t="str">
        <f>IFERROR(VLOOKUP(D2928,Database!B:I,4,FALSE),"")</f>
        <v/>
      </c>
      <c r="F2928" s="11"/>
      <c r="G2928" s="2" t="str">
        <f>IFERROR(VLOOKUP(D2928,Database!B:I,2,FALSE)*F2928/1000,"")</f>
        <v/>
      </c>
    </row>
    <row r="2929" spans="5:7" x14ac:dyDescent="0.3">
      <c r="E2929" s="10" t="str">
        <f>IFERROR(VLOOKUP(D2929,Database!B:I,4,FALSE),"")</f>
        <v/>
      </c>
      <c r="F2929" s="11"/>
      <c r="G2929" s="2" t="str">
        <f>IFERROR(VLOOKUP(D2929,Database!B:I,2,FALSE)*F2929/1000,"")</f>
        <v/>
      </c>
    </row>
    <row r="2930" spans="5:7" x14ac:dyDescent="0.3">
      <c r="E2930" s="10" t="str">
        <f>IFERROR(VLOOKUP(D2930,Database!B:I,4,FALSE),"")</f>
        <v/>
      </c>
      <c r="F2930" s="11"/>
      <c r="G2930" s="2" t="str">
        <f>IFERROR(VLOOKUP(D2930,Database!B:I,2,FALSE)*F2930/1000,"")</f>
        <v/>
      </c>
    </row>
    <row r="2931" spans="5:7" x14ac:dyDescent="0.3">
      <c r="E2931" s="10" t="str">
        <f>IFERROR(VLOOKUP(D2931,Database!B:I,4,FALSE),"")</f>
        <v/>
      </c>
      <c r="F2931" s="11"/>
      <c r="G2931" s="2" t="str">
        <f>IFERROR(VLOOKUP(D2931,Database!B:I,2,FALSE)*F2931/1000,"")</f>
        <v/>
      </c>
    </row>
    <row r="2932" spans="5:7" x14ac:dyDescent="0.3">
      <c r="E2932" s="10" t="str">
        <f>IFERROR(VLOOKUP(D2932,Database!B:I,4,FALSE),"")</f>
        <v/>
      </c>
      <c r="F2932" s="11"/>
      <c r="G2932" s="2" t="str">
        <f>IFERROR(VLOOKUP(D2932,Database!B:I,2,FALSE)*F2932/1000,"")</f>
        <v/>
      </c>
    </row>
    <row r="2933" spans="5:7" x14ac:dyDescent="0.3">
      <c r="E2933" s="10" t="str">
        <f>IFERROR(VLOOKUP(D2933,Database!B:I,4,FALSE),"")</f>
        <v/>
      </c>
      <c r="F2933" s="11"/>
      <c r="G2933" s="2" t="str">
        <f>IFERROR(VLOOKUP(D2933,Database!B:I,2,FALSE)*F2933/1000,"")</f>
        <v/>
      </c>
    </row>
    <row r="2934" spans="5:7" x14ac:dyDescent="0.3">
      <c r="E2934" s="10" t="str">
        <f>IFERROR(VLOOKUP(D2934,Database!B:I,4,FALSE),"")</f>
        <v/>
      </c>
      <c r="F2934" s="11"/>
      <c r="G2934" s="2" t="str">
        <f>IFERROR(VLOOKUP(D2934,Database!B:I,2,FALSE)*F2934/1000,"")</f>
        <v/>
      </c>
    </row>
    <row r="2935" spans="5:7" x14ac:dyDescent="0.3">
      <c r="E2935" s="10" t="str">
        <f>IFERROR(VLOOKUP(D2935,Database!B:I,4,FALSE),"")</f>
        <v/>
      </c>
      <c r="F2935" s="11"/>
      <c r="G2935" s="2" t="str">
        <f>IFERROR(VLOOKUP(D2935,Database!B:I,2,FALSE)*F2935/1000,"")</f>
        <v/>
      </c>
    </row>
    <row r="2936" spans="5:7" x14ac:dyDescent="0.3">
      <c r="E2936" s="10" t="str">
        <f>IFERROR(VLOOKUP(D2936,Database!B:I,4,FALSE),"")</f>
        <v/>
      </c>
      <c r="F2936" s="11"/>
      <c r="G2936" s="2" t="str">
        <f>IFERROR(VLOOKUP(D2936,Database!B:I,2,FALSE)*F2936/1000,"")</f>
        <v/>
      </c>
    </row>
    <row r="2937" spans="5:7" x14ac:dyDescent="0.3">
      <c r="E2937" s="10" t="str">
        <f>IFERROR(VLOOKUP(D2937,Database!B:I,4,FALSE),"")</f>
        <v/>
      </c>
      <c r="F2937" s="11"/>
      <c r="G2937" s="2" t="str">
        <f>IFERROR(VLOOKUP(D2937,Database!B:I,2,FALSE)*F2937/1000,"")</f>
        <v/>
      </c>
    </row>
    <row r="2938" spans="5:7" x14ac:dyDescent="0.3">
      <c r="E2938" s="10" t="str">
        <f>IFERROR(VLOOKUP(D2938,Database!B:I,4,FALSE),"")</f>
        <v/>
      </c>
      <c r="F2938" s="11"/>
      <c r="G2938" s="2" t="str">
        <f>IFERROR(VLOOKUP(D2938,Database!B:I,2,FALSE)*F2938/1000,"")</f>
        <v/>
      </c>
    </row>
    <row r="2939" spans="5:7" x14ac:dyDescent="0.3">
      <c r="E2939" s="10" t="str">
        <f>IFERROR(VLOOKUP(D2939,Database!B:I,4,FALSE),"")</f>
        <v/>
      </c>
      <c r="F2939" s="11"/>
      <c r="G2939" s="2" t="str">
        <f>IFERROR(VLOOKUP(D2939,Database!B:I,2,FALSE)*F2939/1000,"")</f>
        <v/>
      </c>
    </row>
    <row r="2940" spans="5:7" x14ac:dyDescent="0.3">
      <c r="E2940" s="10" t="str">
        <f>IFERROR(VLOOKUP(D2940,Database!B:I,4,FALSE),"")</f>
        <v/>
      </c>
      <c r="F2940" s="11"/>
      <c r="G2940" s="2" t="str">
        <f>IFERROR(VLOOKUP(D2940,Database!B:I,2,FALSE)*F2940/1000,"")</f>
        <v/>
      </c>
    </row>
    <row r="2941" spans="5:7" x14ac:dyDescent="0.3">
      <c r="E2941" s="10" t="str">
        <f>IFERROR(VLOOKUP(D2941,Database!B:I,4,FALSE),"")</f>
        <v/>
      </c>
      <c r="F2941" s="11"/>
      <c r="G2941" s="2" t="str">
        <f>IFERROR(VLOOKUP(D2941,Database!B:I,2,FALSE)*F2941/1000,"")</f>
        <v/>
      </c>
    </row>
    <row r="2942" spans="5:7" x14ac:dyDescent="0.3">
      <c r="E2942" s="10" t="str">
        <f>IFERROR(VLOOKUP(D2942,Database!B:I,4,FALSE),"")</f>
        <v/>
      </c>
      <c r="F2942" s="11"/>
      <c r="G2942" s="2" t="str">
        <f>IFERROR(VLOOKUP(D2942,Database!B:I,2,FALSE)*F2942/1000,"")</f>
        <v/>
      </c>
    </row>
    <row r="2943" spans="5:7" x14ac:dyDescent="0.3">
      <c r="E2943" s="10" t="str">
        <f>IFERROR(VLOOKUP(D2943,Database!B:I,4,FALSE),"")</f>
        <v/>
      </c>
      <c r="F2943" s="11"/>
      <c r="G2943" s="2" t="str">
        <f>IFERROR(VLOOKUP(D2943,Database!B:I,2,FALSE)*F2943/1000,"")</f>
        <v/>
      </c>
    </row>
    <row r="2944" spans="5:7" x14ac:dyDescent="0.3">
      <c r="E2944" s="10" t="str">
        <f>IFERROR(VLOOKUP(D2944,Database!B:I,4,FALSE),"")</f>
        <v/>
      </c>
      <c r="F2944" s="11"/>
      <c r="G2944" s="2" t="str">
        <f>IFERROR(VLOOKUP(D2944,Database!B:I,2,FALSE)*F2944/1000,"")</f>
        <v/>
      </c>
    </row>
    <row r="2945" spans="5:7" x14ac:dyDescent="0.3">
      <c r="E2945" s="10" t="str">
        <f>IFERROR(VLOOKUP(D2945,Database!B:I,4,FALSE),"")</f>
        <v/>
      </c>
      <c r="F2945" s="11"/>
      <c r="G2945" s="2" t="str">
        <f>IFERROR(VLOOKUP(D2945,Database!B:I,2,FALSE)*F2945/1000,"")</f>
        <v/>
      </c>
    </row>
    <row r="2946" spans="5:7" x14ac:dyDescent="0.3">
      <c r="E2946" s="10" t="str">
        <f>IFERROR(VLOOKUP(D2946,Database!B:I,4,FALSE),"")</f>
        <v/>
      </c>
      <c r="F2946" s="11"/>
      <c r="G2946" s="2" t="str">
        <f>IFERROR(VLOOKUP(D2946,Database!B:I,2,FALSE)*F2946/1000,"")</f>
        <v/>
      </c>
    </row>
    <row r="2947" spans="5:7" x14ac:dyDescent="0.3">
      <c r="E2947" s="10" t="str">
        <f>IFERROR(VLOOKUP(D2947,Database!B:I,4,FALSE),"")</f>
        <v/>
      </c>
      <c r="F2947" s="11"/>
      <c r="G2947" s="2" t="str">
        <f>IFERROR(VLOOKUP(D2947,Database!B:I,2,FALSE)*F2947/1000,"")</f>
        <v/>
      </c>
    </row>
    <row r="2948" spans="5:7" x14ac:dyDescent="0.3">
      <c r="E2948" s="10" t="str">
        <f>IFERROR(VLOOKUP(D2948,Database!B:I,4,FALSE),"")</f>
        <v/>
      </c>
      <c r="F2948" s="11"/>
      <c r="G2948" s="2" t="str">
        <f>IFERROR(VLOOKUP(D2948,Database!B:I,2,FALSE)*F2948/1000,"")</f>
        <v/>
      </c>
    </row>
    <row r="2949" spans="5:7" x14ac:dyDescent="0.3">
      <c r="E2949" s="10" t="str">
        <f>IFERROR(VLOOKUP(D2949,Database!B:I,4,FALSE),"")</f>
        <v/>
      </c>
      <c r="F2949" s="11"/>
      <c r="G2949" s="2" t="str">
        <f>IFERROR(VLOOKUP(D2949,Database!B:I,2,FALSE)*F2949/1000,"")</f>
        <v/>
      </c>
    </row>
    <row r="2950" spans="5:7" x14ac:dyDescent="0.3">
      <c r="E2950" s="10" t="str">
        <f>IFERROR(VLOOKUP(D2950,Database!B:I,4,FALSE),"")</f>
        <v/>
      </c>
      <c r="F2950" s="11"/>
      <c r="G2950" s="2" t="str">
        <f>IFERROR(VLOOKUP(D2950,Database!B:I,2,FALSE)*F2950/1000,"")</f>
        <v/>
      </c>
    </row>
    <row r="2951" spans="5:7" x14ac:dyDescent="0.3">
      <c r="E2951" s="10" t="str">
        <f>IFERROR(VLOOKUP(D2951,Database!B:I,4,FALSE),"")</f>
        <v/>
      </c>
      <c r="F2951" s="11"/>
      <c r="G2951" s="2" t="str">
        <f>IFERROR(VLOOKUP(D2951,Database!B:I,2,FALSE)*F2951/1000,"")</f>
        <v/>
      </c>
    </row>
    <row r="2952" spans="5:7" x14ac:dyDescent="0.3">
      <c r="E2952" s="10" t="str">
        <f>IFERROR(VLOOKUP(D2952,Database!B:I,4,FALSE),"")</f>
        <v/>
      </c>
      <c r="F2952" s="11"/>
      <c r="G2952" s="2" t="str">
        <f>IFERROR(VLOOKUP(D2952,Database!B:I,2,FALSE)*F2952/1000,"")</f>
        <v/>
      </c>
    </row>
    <row r="2953" spans="5:7" x14ac:dyDescent="0.3">
      <c r="E2953" s="10" t="str">
        <f>IFERROR(VLOOKUP(D2953,Database!B:I,4,FALSE),"")</f>
        <v/>
      </c>
      <c r="F2953" s="11"/>
      <c r="G2953" s="2" t="str">
        <f>IFERROR(VLOOKUP(D2953,Database!B:I,2,FALSE)*F2953/1000,"")</f>
        <v/>
      </c>
    </row>
    <row r="2954" spans="5:7" x14ac:dyDescent="0.3">
      <c r="E2954" s="10" t="str">
        <f>IFERROR(VLOOKUP(D2954,Database!B:I,4,FALSE),"")</f>
        <v/>
      </c>
      <c r="F2954" s="11"/>
      <c r="G2954" s="2" t="str">
        <f>IFERROR(VLOOKUP(D2954,Database!B:I,2,FALSE)*F2954/1000,"")</f>
        <v/>
      </c>
    </row>
    <row r="2955" spans="5:7" x14ac:dyDescent="0.3">
      <c r="E2955" s="10" t="str">
        <f>IFERROR(VLOOKUP(D2955,Database!B:I,4,FALSE),"")</f>
        <v/>
      </c>
      <c r="F2955" s="11"/>
      <c r="G2955" s="2" t="str">
        <f>IFERROR(VLOOKUP(D2955,Database!B:I,2,FALSE)*F2955/1000,"")</f>
        <v/>
      </c>
    </row>
    <row r="2956" spans="5:7" x14ac:dyDescent="0.3">
      <c r="E2956" s="10" t="str">
        <f>IFERROR(VLOOKUP(D2956,Database!B:I,4,FALSE),"")</f>
        <v/>
      </c>
      <c r="F2956" s="11"/>
      <c r="G2956" s="2" t="str">
        <f>IFERROR(VLOOKUP(D2956,Database!B:I,2,FALSE)*F2956/1000,"")</f>
        <v/>
      </c>
    </row>
    <row r="2957" spans="5:7" x14ac:dyDescent="0.3">
      <c r="E2957" s="10" t="str">
        <f>IFERROR(VLOOKUP(D2957,Database!B:I,4,FALSE),"")</f>
        <v/>
      </c>
      <c r="F2957" s="11"/>
      <c r="G2957" s="2" t="str">
        <f>IFERROR(VLOOKUP(D2957,Database!B:I,2,FALSE)*F2957/1000,"")</f>
        <v/>
      </c>
    </row>
    <row r="2958" spans="5:7" x14ac:dyDescent="0.3">
      <c r="E2958" s="10" t="str">
        <f>IFERROR(VLOOKUP(D2958,Database!B:I,4,FALSE),"")</f>
        <v/>
      </c>
      <c r="F2958" s="11"/>
      <c r="G2958" s="2" t="str">
        <f>IFERROR(VLOOKUP(D2958,Database!B:I,2,FALSE)*F2958/1000,"")</f>
        <v/>
      </c>
    </row>
    <row r="2959" spans="5:7" x14ac:dyDescent="0.3">
      <c r="E2959" s="10" t="str">
        <f>IFERROR(VLOOKUP(D2959,Database!B:I,4,FALSE),"")</f>
        <v/>
      </c>
      <c r="F2959" s="11"/>
      <c r="G2959" s="2" t="str">
        <f>IFERROR(VLOOKUP(D2959,Database!B:I,2,FALSE)*F2959/1000,"")</f>
        <v/>
      </c>
    </row>
    <row r="2960" spans="5:7" x14ac:dyDescent="0.3">
      <c r="E2960" s="10" t="str">
        <f>IFERROR(VLOOKUP(D2960,Database!B:I,4,FALSE),"")</f>
        <v/>
      </c>
      <c r="F2960" s="11"/>
      <c r="G2960" s="2" t="str">
        <f>IFERROR(VLOOKUP(D2960,Database!B:I,2,FALSE)*F2960/1000,"")</f>
        <v/>
      </c>
    </row>
    <row r="2961" spans="5:7" x14ac:dyDescent="0.3">
      <c r="E2961" s="10" t="str">
        <f>IFERROR(VLOOKUP(D2961,Database!B:I,4,FALSE),"")</f>
        <v/>
      </c>
      <c r="F2961" s="11"/>
      <c r="G2961" s="2" t="str">
        <f>IFERROR(VLOOKUP(D2961,Database!B:I,2,FALSE)*F2961/1000,"")</f>
        <v/>
      </c>
    </row>
    <row r="2962" spans="5:7" x14ac:dyDescent="0.3">
      <c r="E2962" s="10" t="str">
        <f>IFERROR(VLOOKUP(D2962,Database!B:I,4,FALSE),"")</f>
        <v/>
      </c>
      <c r="F2962" s="11"/>
      <c r="G2962" s="2" t="str">
        <f>IFERROR(VLOOKUP(D2962,Database!B:I,2,FALSE)*F2962/1000,"")</f>
        <v/>
      </c>
    </row>
    <row r="2963" spans="5:7" x14ac:dyDescent="0.3">
      <c r="E2963" s="10" t="str">
        <f>IFERROR(VLOOKUP(D2963,Database!B:I,4,FALSE),"")</f>
        <v/>
      </c>
      <c r="F2963" s="11"/>
      <c r="G2963" s="2" t="str">
        <f>IFERROR(VLOOKUP(D2963,Database!B:I,2,FALSE)*F2963/1000,"")</f>
        <v/>
      </c>
    </row>
    <row r="2964" spans="5:7" x14ac:dyDescent="0.3">
      <c r="E2964" s="10" t="str">
        <f>IFERROR(VLOOKUP(D2964,Database!B:I,4,FALSE),"")</f>
        <v/>
      </c>
      <c r="F2964" s="11"/>
      <c r="G2964" s="2" t="str">
        <f>IFERROR(VLOOKUP(D2964,Database!B:I,2,FALSE)*F2964/1000,"")</f>
        <v/>
      </c>
    </row>
    <row r="2965" spans="5:7" x14ac:dyDescent="0.3">
      <c r="E2965" s="10" t="str">
        <f>IFERROR(VLOOKUP(D2965,Database!B:I,4,FALSE),"")</f>
        <v/>
      </c>
      <c r="F2965" s="11"/>
      <c r="G2965" s="2" t="str">
        <f>IFERROR(VLOOKUP(D2965,Database!B:I,2,FALSE)*F2965/1000,"")</f>
        <v/>
      </c>
    </row>
    <row r="2966" spans="5:7" x14ac:dyDescent="0.3">
      <c r="E2966" s="10" t="str">
        <f>IFERROR(VLOOKUP(D2966,Database!B:I,4,FALSE),"")</f>
        <v/>
      </c>
      <c r="F2966" s="11"/>
      <c r="G2966" s="2" t="str">
        <f>IFERROR(VLOOKUP(D2966,Database!B:I,2,FALSE)*F2966/1000,"")</f>
        <v/>
      </c>
    </row>
    <row r="2967" spans="5:7" x14ac:dyDescent="0.3">
      <c r="E2967" s="10" t="str">
        <f>IFERROR(VLOOKUP(D2967,Database!B:I,4,FALSE),"")</f>
        <v/>
      </c>
      <c r="F2967" s="11"/>
      <c r="G2967" s="2" t="str">
        <f>IFERROR(VLOOKUP(D2967,Database!B:I,2,FALSE)*F2967/1000,"")</f>
        <v/>
      </c>
    </row>
    <row r="2968" spans="5:7" x14ac:dyDescent="0.3">
      <c r="E2968" s="10" t="str">
        <f>IFERROR(VLOOKUP(D2968,Database!B:I,4,FALSE),"")</f>
        <v/>
      </c>
      <c r="F2968" s="11"/>
      <c r="G2968" s="2" t="str">
        <f>IFERROR(VLOOKUP(D2968,Database!B:I,2,FALSE)*F2968/1000,"")</f>
        <v/>
      </c>
    </row>
    <row r="2969" spans="5:7" x14ac:dyDescent="0.3">
      <c r="E2969" s="10" t="str">
        <f>IFERROR(VLOOKUP(D2969,Database!B:I,4,FALSE),"")</f>
        <v/>
      </c>
      <c r="F2969" s="11"/>
      <c r="G2969" s="2" t="str">
        <f>IFERROR(VLOOKUP(D2969,Database!B:I,2,FALSE)*F2969/1000,"")</f>
        <v/>
      </c>
    </row>
    <row r="2970" spans="5:7" x14ac:dyDescent="0.3">
      <c r="E2970" s="10" t="str">
        <f>IFERROR(VLOOKUP(D2970,Database!B:I,4,FALSE),"")</f>
        <v/>
      </c>
      <c r="F2970" s="11"/>
      <c r="G2970" s="2" t="str">
        <f>IFERROR(VLOOKUP(D2970,Database!B:I,2,FALSE)*F2970/1000,"")</f>
        <v/>
      </c>
    </row>
    <row r="2971" spans="5:7" x14ac:dyDescent="0.3">
      <c r="E2971" s="10" t="str">
        <f>IFERROR(VLOOKUP(D2971,Database!B:I,4,FALSE),"")</f>
        <v/>
      </c>
      <c r="F2971" s="11"/>
      <c r="G2971" s="2" t="str">
        <f>IFERROR(VLOOKUP(D2971,Database!B:I,2,FALSE)*F2971/1000,"")</f>
        <v/>
      </c>
    </row>
    <row r="2972" spans="5:7" x14ac:dyDescent="0.3">
      <c r="E2972" s="10" t="str">
        <f>IFERROR(VLOOKUP(D2972,Database!B:I,4,FALSE),"")</f>
        <v/>
      </c>
      <c r="F2972" s="11"/>
      <c r="G2972" s="2" t="str">
        <f>IFERROR(VLOOKUP(D2972,Database!B:I,2,FALSE)*F2972/1000,"")</f>
        <v/>
      </c>
    </row>
    <row r="2973" spans="5:7" x14ac:dyDescent="0.3">
      <c r="E2973" s="10" t="str">
        <f>IFERROR(VLOOKUP(D2973,Database!B:I,4,FALSE),"")</f>
        <v/>
      </c>
      <c r="F2973" s="11"/>
      <c r="G2973" s="2" t="str">
        <f>IFERROR(VLOOKUP(D2973,Database!B:I,2,FALSE)*F2973/1000,"")</f>
        <v/>
      </c>
    </row>
    <row r="2974" spans="5:7" x14ac:dyDescent="0.3">
      <c r="E2974" s="10" t="str">
        <f>IFERROR(VLOOKUP(D2974,Database!B:I,4,FALSE),"")</f>
        <v/>
      </c>
      <c r="F2974" s="11"/>
      <c r="G2974" s="2" t="str">
        <f>IFERROR(VLOOKUP(D2974,Database!B:I,2,FALSE)*F2974/1000,"")</f>
        <v/>
      </c>
    </row>
    <row r="2975" spans="5:7" x14ac:dyDescent="0.3">
      <c r="E2975" s="10" t="str">
        <f>IFERROR(VLOOKUP(D2975,Database!B:I,4,FALSE),"")</f>
        <v/>
      </c>
      <c r="F2975" s="11"/>
      <c r="G2975" s="2" t="str">
        <f>IFERROR(VLOOKUP(D2975,Database!B:I,2,FALSE)*F2975/1000,"")</f>
        <v/>
      </c>
    </row>
    <row r="2976" spans="5:7" x14ac:dyDescent="0.3">
      <c r="E2976" s="10" t="str">
        <f>IFERROR(VLOOKUP(D2976,Database!B:I,4,FALSE),"")</f>
        <v/>
      </c>
      <c r="F2976" s="11"/>
      <c r="G2976" s="2" t="str">
        <f>IFERROR(VLOOKUP(D2976,Database!B:I,2,FALSE)*F2976/1000,"")</f>
        <v/>
      </c>
    </row>
    <row r="2977" spans="5:7" x14ac:dyDescent="0.3">
      <c r="E2977" s="10" t="str">
        <f>IFERROR(VLOOKUP(D2977,Database!B:I,4,FALSE),"")</f>
        <v/>
      </c>
      <c r="F2977" s="11"/>
      <c r="G2977" s="2" t="str">
        <f>IFERROR(VLOOKUP(D2977,Database!B:I,2,FALSE)*F2977/1000,"")</f>
        <v/>
      </c>
    </row>
    <row r="2978" spans="5:7" x14ac:dyDescent="0.3">
      <c r="E2978" s="10" t="str">
        <f>IFERROR(VLOOKUP(D2978,Database!B:I,4,FALSE),"")</f>
        <v/>
      </c>
      <c r="F2978" s="11"/>
      <c r="G2978" s="2" t="str">
        <f>IFERROR(VLOOKUP(D2978,Database!B:I,2,FALSE)*F2978/1000,"")</f>
        <v/>
      </c>
    </row>
    <row r="2979" spans="5:7" x14ac:dyDescent="0.3">
      <c r="E2979" s="10" t="str">
        <f>IFERROR(VLOOKUP(D2979,Database!B:I,4,FALSE),"")</f>
        <v/>
      </c>
      <c r="F2979" s="11"/>
      <c r="G2979" s="2" t="str">
        <f>IFERROR(VLOOKUP(D2979,Database!B:I,2,FALSE)*F2979/1000,"")</f>
        <v/>
      </c>
    </row>
    <row r="2980" spans="5:7" x14ac:dyDescent="0.3">
      <c r="E2980" s="10" t="str">
        <f>IFERROR(VLOOKUP(D2980,Database!B:I,4,FALSE),"")</f>
        <v/>
      </c>
      <c r="F2980" s="11"/>
      <c r="G2980" s="2" t="str">
        <f>IFERROR(VLOOKUP(D2980,Database!B:I,2,FALSE)*F2980/1000,"")</f>
        <v/>
      </c>
    </row>
    <row r="2981" spans="5:7" x14ac:dyDescent="0.3">
      <c r="E2981" s="10" t="str">
        <f>IFERROR(VLOOKUP(D2981,Database!B:I,4,FALSE),"")</f>
        <v/>
      </c>
      <c r="F2981" s="11"/>
      <c r="G2981" s="2" t="str">
        <f>IFERROR(VLOOKUP(D2981,Database!B:I,2,FALSE)*F2981/1000,"")</f>
        <v/>
      </c>
    </row>
    <row r="2982" spans="5:7" x14ac:dyDescent="0.3">
      <c r="E2982" s="10" t="str">
        <f>IFERROR(VLOOKUP(D2982,Database!B:I,4,FALSE),"")</f>
        <v/>
      </c>
      <c r="F2982" s="11"/>
      <c r="G2982" s="2" t="str">
        <f>IFERROR(VLOOKUP(D2982,Database!B:I,2,FALSE)*F2982/1000,"")</f>
        <v/>
      </c>
    </row>
    <row r="2983" spans="5:7" x14ac:dyDescent="0.3">
      <c r="E2983" s="10" t="str">
        <f>IFERROR(VLOOKUP(D2983,Database!B:I,4,FALSE),"")</f>
        <v/>
      </c>
      <c r="F2983" s="11"/>
      <c r="G2983" s="2" t="str">
        <f>IFERROR(VLOOKUP(D2983,Database!B:I,2,FALSE)*F2983/1000,"")</f>
        <v/>
      </c>
    </row>
    <row r="2984" spans="5:7" x14ac:dyDescent="0.3">
      <c r="E2984" s="10" t="str">
        <f>IFERROR(VLOOKUP(D2984,Database!B:I,4,FALSE),"")</f>
        <v/>
      </c>
      <c r="F2984" s="11"/>
      <c r="G2984" s="2" t="str">
        <f>IFERROR(VLOOKUP(D2984,Database!B:I,2,FALSE)*F2984/1000,"")</f>
        <v/>
      </c>
    </row>
    <row r="2985" spans="5:7" x14ac:dyDescent="0.3">
      <c r="E2985" s="10" t="str">
        <f>IFERROR(VLOOKUP(D2985,Database!B:I,4,FALSE),"")</f>
        <v/>
      </c>
      <c r="F2985" s="11"/>
      <c r="G2985" s="2" t="str">
        <f>IFERROR(VLOOKUP(D2985,Database!B:I,2,FALSE)*F2985/1000,"")</f>
        <v/>
      </c>
    </row>
    <row r="2986" spans="5:7" x14ac:dyDescent="0.3">
      <c r="E2986" s="10" t="str">
        <f>IFERROR(VLOOKUP(D2986,Database!B:I,4,FALSE),"")</f>
        <v/>
      </c>
      <c r="F2986" s="11"/>
      <c r="G2986" s="2" t="str">
        <f>IFERROR(VLOOKUP(D2986,Database!B:I,2,FALSE)*F2986/1000,"")</f>
        <v/>
      </c>
    </row>
    <row r="2987" spans="5:7" x14ac:dyDescent="0.3">
      <c r="E2987" s="10" t="str">
        <f>IFERROR(VLOOKUP(D2987,Database!B:I,4,FALSE),"")</f>
        <v/>
      </c>
      <c r="F2987" s="11"/>
      <c r="G2987" s="2" t="str">
        <f>IFERROR(VLOOKUP(D2987,Database!B:I,2,FALSE)*F2987/1000,"")</f>
        <v/>
      </c>
    </row>
    <row r="2988" spans="5:7" x14ac:dyDescent="0.3">
      <c r="E2988" s="10" t="str">
        <f>IFERROR(VLOOKUP(D2988,Database!B:I,4,FALSE),"")</f>
        <v/>
      </c>
      <c r="F2988" s="11"/>
      <c r="G2988" s="2" t="str">
        <f>IFERROR(VLOOKUP(D2988,Database!B:I,2,FALSE)*F2988/1000,"")</f>
        <v/>
      </c>
    </row>
    <row r="2989" spans="5:7" x14ac:dyDescent="0.3">
      <c r="E2989" s="10" t="str">
        <f>IFERROR(VLOOKUP(D2989,Database!B:I,4,FALSE),"")</f>
        <v/>
      </c>
      <c r="F2989" s="11"/>
      <c r="G2989" s="2" t="str">
        <f>IFERROR(VLOOKUP(D2989,Database!B:I,2,FALSE)*F2989/1000,"")</f>
        <v/>
      </c>
    </row>
    <row r="2990" spans="5:7" x14ac:dyDescent="0.3">
      <c r="E2990" s="10" t="str">
        <f>IFERROR(VLOOKUP(D2990,Database!B:I,4,FALSE),"")</f>
        <v/>
      </c>
      <c r="F2990" s="11"/>
      <c r="G2990" s="2" t="str">
        <f>IFERROR(VLOOKUP(D2990,Database!B:I,2,FALSE)*F2990/1000,"")</f>
        <v/>
      </c>
    </row>
    <row r="2991" spans="5:7" x14ac:dyDescent="0.3">
      <c r="E2991" s="10" t="str">
        <f>IFERROR(VLOOKUP(D2991,Database!B:I,4,FALSE),"")</f>
        <v/>
      </c>
      <c r="F2991" s="11"/>
      <c r="G2991" s="2" t="str">
        <f>IFERROR(VLOOKUP(D2991,Database!B:I,2,FALSE)*F2991/1000,"")</f>
        <v/>
      </c>
    </row>
    <row r="2992" spans="5:7" x14ac:dyDescent="0.3">
      <c r="E2992" s="10" t="str">
        <f>IFERROR(VLOOKUP(D2992,Database!B:I,4,FALSE),"")</f>
        <v/>
      </c>
      <c r="F2992" s="11"/>
      <c r="G2992" s="2" t="str">
        <f>IFERROR(VLOOKUP(D2992,Database!B:I,2,FALSE)*F2992/1000,"")</f>
        <v/>
      </c>
    </row>
    <row r="2993" spans="5:7" x14ac:dyDescent="0.3">
      <c r="E2993" s="10" t="str">
        <f>IFERROR(VLOOKUP(D2993,Database!B:I,4,FALSE),"")</f>
        <v/>
      </c>
      <c r="F2993" s="11"/>
      <c r="G2993" s="2" t="str">
        <f>IFERROR(VLOOKUP(D2993,Database!B:I,2,FALSE)*F2993/1000,"")</f>
        <v/>
      </c>
    </row>
    <row r="2994" spans="5:7" x14ac:dyDescent="0.3">
      <c r="E2994" s="10" t="str">
        <f>IFERROR(VLOOKUP(D2994,Database!B:I,4,FALSE),"")</f>
        <v/>
      </c>
      <c r="F2994" s="11"/>
      <c r="G2994" s="2" t="str">
        <f>IFERROR(VLOOKUP(D2994,Database!B:I,2,FALSE)*F2994/1000,"")</f>
        <v/>
      </c>
    </row>
    <row r="2995" spans="5:7" x14ac:dyDescent="0.3">
      <c r="E2995" s="10" t="str">
        <f>IFERROR(VLOOKUP(D2995,Database!B:I,4,FALSE),"")</f>
        <v/>
      </c>
      <c r="F2995" s="11"/>
      <c r="G2995" s="2" t="str">
        <f>IFERROR(VLOOKUP(D2995,Database!B:I,2,FALSE)*F2995/1000,"")</f>
        <v/>
      </c>
    </row>
    <row r="2996" spans="5:7" x14ac:dyDescent="0.3">
      <c r="E2996" s="10" t="str">
        <f>IFERROR(VLOOKUP(D2996,Database!B:I,4,FALSE),"")</f>
        <v/>
      </c>
      <c r="F2996" s="11"/>
      <c r="G2996" s="2" t="str">
        <f>IFERROR(VLOOKUP(D2996,Database!B:I,2,FALSE)*F2996/1000,"")</f>
        <v/>
      </c>
    </row>
    <row r="2997" spans="5:7" x14ac:dyDescent="0.3">
      <c r="E2997" s="10" t="str">
        <f>IFERROR(VLOOKUP(D2997,Database!B:I,4,FALSE),"")</f>
        <v/>
      </c>
      <c r="F2997" s="11"/>
      <c r="G2997" s="2" t="str">
        <f>IFERROR(VLOOKUP(D2997,Database!B:I,2,FALSE)*F2997/1000,"")</f>
        <v/>
      </c>
    </row>
    <row r="2998" spans="5:7" x14ac:dyDescent="0.3">
      <c r="E2998" s="10" t="str">
        <f>IFERROR(VLOOKUP(D2998,Database!B:I,4,FALSE),"")</f>
        <v/>
      </c>
      <c r="F2998" s="11"/>
      <c r="G2998" s="2" t="str">
        <f>IFERROR(VLOOKUP(D2998,Database!B:I,2,FALSE)*F2998/1000,"")</f>
        <v/>
      </c>
    </row>
    <row r="2999" spans="5:7" x14ac:dyDescent="0.3">
      <c r="E2999" s="10" t="str">
        <f>IFERROR(VLOOKUP(D2999,Database!B:I,4,FALSE),"")</f>
        <v/>
      </c>
      <c r="F2999" s="11"/>
      <c r="G2999" s="2" t="str">
        <f>IFERROR(VLOOKUP(D2999,Database!B:I,2,FALSE)*F2999/1000,"")</f>
        <v/>
      </c>
    </row>
    <row r="3000" spans="5:7" x14ac:dyDescent="0.3">
      <c r="E3000" s="10" t="str">
        <f>IFERROR(VLOOKUP(D3000,Database!B:I,4,FALSE),"")</f>
        <v/>
      </c>
      <c r="F3000" s="11"/>
      <c r="G3000" s="2" t="str">
        <f>IFERROR(VLOOKUP(D3000,Database!B:I,2,FALSE)*F3000/1000,"")</f>
        <v/>
      </c>
    </row>
    <row r="3001" spans="5:7" x14ac:dyDescent="0.3">
      <c r="E3001" s="10" t="str">
        <f>IFERROR(VLOOKUP(D3001,Database!B:I,4,FALSE),"")</f>
        <v/>
      </c>
      <c r="F3001" s="11"/>
      <c r="G3001" s="2" t="str">
        <f>IFERROR(VLOOKUP(D3001,Database!B:I,2,FALSE)*F3001/1000,"")</f>
        <v/>
      </c>
    </row>
    <row r="3002" spans="5:7" x14ac:dyDescent="0.3">
      <c r="E3002" s="10" t="str">
        <f>IFERROR(VLOOKUP(D3002,Database!B:I,4,FALSE),"")</f>
        <v/>
      </c>
      <c r="F3002" s="11"/>
      <c r="G3002" s="2" t="str">
        <f>IFERROR(VLOOKUP(D3002,Database!B:I,2,FALSE)*F3002/1000,"")</f>
        <v/>
      </c>
    </row>
    <row r="3003" spans="5:7" x14ac:dyDescent="0.3">
      <c r="E3003" s="10" t="str">
        <f>IFERROR(VLOOKUP(D3003,Database!B:I,4,FALSE),"")</f>
        <v/>
      </c>
      <c r="F3003" s="11"/>
      <c r="G3003" s="2" t="str">
        <f>IFERROR(VLOOKUP(D3003,Database!B:I,2,FALSE)*F3003/1000,"")</f>
        <v/>
      </c>
    </row>
    <row r="3004" spans="5:7" x14ac:dyDescent="0.3">
      <c r="E3004" s="10" t="str">
        <f>IFERROR(VLOOKUP(D3004,Database!B:I,4,FALSE),"")</f>
        <v/>
      </c>
      <c r="F3004" s="11"/>
      <c r="G3004" s="2" t="str">
        <f>IFERROR(VLOOKUP(D3004,Database!B:I,2,FALSE)*F3004/1000,"")</f>
        <v/>
      </c>
    </row>
    <row r="3005" spans="5:7" x14ac:dyDescent="0.3">
      <c r="E3005" s="10" t="str">
        <f>IFERROR(VLOOKUP(D3005,Database!B:I,4,FALSE),"")</f>
        <v/>
      </c>
      <c r="F3005" s="11"/>
      <c r="G3005" s="2" t="str">
        <f>IFERROR(VLOOKUP(D3005,Database!B:I,2,FALSE)*F3005/1000,"")</f>
        <v/>
      </c>
    </row>
    <row r="3006" spans="5:7" x14ac:dyDescent="0.3">
      <c r="E3006" s="10" t="str">
        <f>IFERROR(VLOOKUP(D3006,Database!B:I,4,FALSE),"")</f>
        <v/>
      </c>
      <c r="F3006" s="11"/>
      <c r="G3006" s="2" t="str">
        <f>IFERROR(VLOOKUP(D3006,Database!B:I,2,FALSE)*F3006/1000,"")</f>
        <v/>
      </c>
    </row>
    <row r="3007" spans="5:7" x14ac:dyDescent="0.3">
      <c r="E3007" s="10" t="str">
        <f>IFERROR(VLOOKUP(D3007,Database!B:I,4,FALSE),"")</f>
        <v/>
      </c>
      <c r="F3007" s="11"/>
      <c r="G3007" s="2" t="str">
        <f>IFERROR(VLOOKUP(D3007,Database!B:I,2,FALSE)*F3007/1000,"")</f>
        <v/>
      </c>
    </row>
    <row r="3008" spans="5:7" x14ac:dyDescent="0.3">
      <c r="E3008" s="10" t="str">
        <f>IFERROR(VLOOKUP(D3008,Database!B:I,4,FALSE),"")</f>
        <v/>
      </c>
      <c r="F3008" s="11"/>
      <c r="G3008" s="2" t="str">
        <f>IFERROR(VLOOKUP(D3008,Database!B:I,2,FALSE)*F3008/1000,"")</f>
        <v/>
      </c>
    </row>
    <row r="3009" spans="5:7" x14ac:dyDescent="0.3">
      <c r="E3009" s="10" t="str">
        <f>IFERROR(VLOOKUP(D3009,Database!B:I,4,FALSE),"")</f>
        <v/>
      </c>
      <c r="F3009" s="11"/>
      <c r="G3009" s="2" t="str">
        <f>IFERROR(VLOOKUP(D3009,Database!B:I,2,FALSE)*F3009/1000,"")</f>
        <v/>
      </c>
    </row>
    <row r="3010" spans="5:7" x14ac:dyDescent="0.3">
      <c r="E3010" s="10" t="str">
        <f>IFERROR(VLOOKUP(D3010,Database!B:I,4,FALSE),"")</f>
        <v/>
      </c>
      <c r="F3010" s="11"/>
      <c r="G3010" s="2" t="str">
        <f>IFERROR(VLOOKUP(D3010,Database!B:I,2,FALSE)*F3010/1000,"")</f>
        <v/>
      </c>
    </row>
    <row r="3011" spans="5:7" x14ac:dyDescent="0.3">
      <c r="E3011" s="10" t="str">
        <f>IFERROR(VLOOKUP(D3011,Database!B:I,4,FALSE),"")</f>
        <v/>
      </c>
      <c r="F3011" s="11"/>
      <c r="G3011" s="2" t="str">
        <f>IFERROR(VLOOKUP(D3011,Database!B:I,2,FALSE)*F3011/1000,"")</f>
        <v/>
      </c>
    </row>
    <row r="3012" spans="5:7" x14ac:dyDescent="0.3">
      <c r="E3012" s="10" t="str">
        <f>IFERROR(VLOOKUP(D3012,Database!B:I,4,FALSE),"")</f>
        <v/>
      </c>
      <c r="F3012" s="11"/>
      <c r="G3012" s="2" t="str">
        <f>IFERROR(VLOOKUP(D3012,Database!B:I,2,FALSE)*F3012/1000,"")</f>
        <v/>
      </c>
    </row>
    <row r="3013" spans="5:7" x14ac:dyDescent="0.3">
      <c r="E3013" s="10" t="str">
        <f>IFERROR(VLOOKUP(D3013,Database!B:I,4,FALSE),"")</f>
        <v/>
      </c>
      <c r="F3013" s="11"/>
      <c r="G3013" s="2" t="str">
        <f>IFERROR(VLOOKUP(D3013,Database!B:I,2,FALSE)*F3013/1000,"")</f>
        <v/>
      </c>
    </row>
    <row r="3014" spans="5:7" x14ac:dyDescent="0.3">
      <c r="E3014" s="10" t="str">
        <f>IFERROR(VLOOKUP(D3014,Database!B:I,4,FALSE),"")</f>
        <v/>
      </c>
      <c r="F3014" s="11"/>
      <c r="G3014" s="2" t="str">
        <f>IFERROR(VLOOKUP(D3014,Database!B:I,2,FALSE)*F3014/1000,"")</f>
        <v/>
      </c>
    </row>
    <row r="3015" spans="5:7" x14ac:dyDescent="0.3">
      <c r="E3015" s="10" t="str">
        <f>IFERROR(VLOOKUP(D3015,Database!B:I,4,FALSE),"")</f>
        <v/>
      </c>
      <c r="F3015" s="11"/>
      <c r="G3015" s="2" t="str">
        <f>IFERROR(VLOOKUP(D3015,Database!B:I,2,FALSE)*F3015/1000,"")</f>
        <v/>
      </c>
    </row>
    <row r="3016" spans="5:7" x14ac:dyDescent="0.3">
      <c r="E3016" s="10" t="str">
        <f>IFERROR(VLOOKUP(D3016,Database!B:I,4,FALSE),"")</f>
        <v/>
      </c>
      <c r="F3016" s="11"/>
      <c r="G3016" s="2" t="str">
        <f>IFERROR(VLOOKUP(D3016,Database!B:I,2,FALSE)*F3016/1000,"")</f>
        <v/>
      </c>
    </row>
    <row r="3017" spans="5:7" x14ac:dyDescent="0.3">
      <c r="E3017" s="10" t="str">
        <f>IFERROR(VLOOKUP(D3017,Database!B:I,4,FALSE),"")</f>
        <v/>
      </c>
      <c r="F3017" s="11"/>
      <c r="G3017" s="2" t="str">
        <f>IFERROR(VLOOKUP(D3017,Database!B:I,2,FALSE)*F3017/1000,"")</f>
        <v/>
      </c>
    </row>
    <row r="3018" spans="5:7" x14ac:dyDescent="0.3">
      <c r="E3018" s="10" t="str">
        <f>IFERROR(VLOOKUP(D3018,Database!B:I,4,FALSE),"")</f>
        <v/>
      </c>
      <c r="F3018" s="11"/>
      <c r="G3018" s="2" t="str">
        <f>IFERROR(VLOOKUP(D3018,Database!B:I,2,FALSE)*F3018/1000,"")</f>
        <v/>
      </c>
    </row>
    <row r="3019" spans="5:7" x14ac:dyDescent="0.3">
      <c r="E3019" s="10" t="str">
        <f>IFERROR(VLOOKUP(D3019,Database!B:I,4,FALSE),"")</f>
        <v/>
      </c>
      <c r="F3019" s="11"/>
      <c r="G3019" s="2" t="str">
        <f>IFERROR(VLOOKUP(D3019,Database!B:I,2,FALSE)*F3019/1000,"")</f>
        <v/>
      </c>
    </row>
    <row r="3020" spans="5:7" x14ac:dyDescent="0.3">
      <c r="E3020" s="10" t="str">
        <f>IFERROR(VLOOKUP(D3020,Database!B:I,4,FALSE),"")</f>
        <v/>
      </c>
      <c r="F3020" s="11"/>
      <c r="G3020" s="2" t="str">
        <f>IFERROR(VLOOKUP(D3020,Database!B:I,2,FALSE)*F3020/1000,"")</f>
        <v/>
      </c>
    </row>
    <row r="3021" spans="5:7" x14ac:dyDescent="0.3">
      <c r="E3021" s="10" t="str">
        <f>IFERROR(VLOOKUP(D3021,Database!B:I,4,FALSE),"")</f>
        <v/>
      </c>
      <c r="F3021" s="11"/>
      <c r="G3021" s="2" t="str">
        <f>IFERROR(VLOOKUP(D3021,Database!B:I,2,FALSE)*F3021/1000,"")</f>
        <v/>
      </c>
    </row>
    <row r="3022" spans="5:7" x14ac:dyDescent="0.3">
      <c r="E3022" s="10" t="str">
        <f>IFERROR(VLOOKUP(D3022,Database!B:I,4,FALSE),"")</f>
        <v/>
      </c>
      <c r="F3022" s="11"/>
      <c r="G3022" s="2" t="str">
        <f>IFERROR(VLOOKUP(D3022,Database!B:I,2,FALSE)*F3022/1000,"")</f>
        <v/>
      </c>
    </row>
    <row r="3023" spans="5:7" x14ac:dyDescent="0.3">
      <c r="E3023" s="10" t="str">
        <f>IFERROR(VLOOKUP(D3023,Database!B:I,4,FALSE),"")</f>
        <v/>
      </c>
      <c r="F3023" s="11"/>
      <c r="G3023" s="2" t="str">
        <f>IFERROR(VLOOKUP(D3023,Database!B:I,2,FALSE)*F3023/1000,"")</f>
        <v/>
      </c>
    </row>
    <row r="3024" spans="5:7" x14ac:dyDescent="0.3">
      <c r="E3024" s="10" t="str">
        <f>IFERROR(VLOOKUP(D3024,Database!B:I,4,FALSE),"")</f>
        <v/>
      </c>
      <c r="F3024" s="11"/>
      <c r="G3024" s="2" t="str">
        <f>IFERROR(VLOOKUP(D3024,Database!B:I,2,FALSE)*F3024/1000,"")</f>
        <v/>
      </c>
    </row>
    <row r="3025" spans="5:7" x14ac:dyDescent="0.3">
      <c r="E3025" s="10" t="str">
        <f>IFERROR(VLOOKUP(D3025,Database!B:I,4,FALSE),"")</f>
        <v/>
      </c>
      <c r="F3025" s="11"/>
      <c r="G3025" s="2" t="str">
        <f>IFERROR(VLOOKUP(D3025,Database!B:I,2,FALSE)*F3025/1000,"")</f>
        <v/>
      </c>
    </row>
    <row r="3026" spans="5:7" x14ac:dyDescent="0.3">
      <c r="E3026" s="10" t="str">
        <f>IFERROR(VLOOKUP(D3026,Database!B:I,4,FALSE),"")</f>
        <v/>
      </c>
      <c r="F3026" s="11"/>
      <c r="G3026" s="2" t="str">
        <f>IFERROR(VLOOKUP(D3026,Database!B:I,2,FALSE)*F3026/1000,"")</f>
        <v/>
      </c>
    </row>
    <row r="3027" spans="5:7" x14ac:dyDescent="0.3">
      <c r="E3027" s="10" t="str">
        <f>IFERROR(VLOOKUP(D3027,Database!B:I,4,FALSE),"")</f>
        <v/>
      </c>
      <c r="F3027" s="11"/>
      <c r="G3027" s="2" t="str">
        <f>IFERROR(VLOOKUP(D3027,Database!B:I,2,FALSE)*F3027/1000,"")</f>
        <v/>
      </c>
    </row>
    <row r="3028" spans="5:7" x14ac:dyDescent="0.3">
      <c r="E3028" s="10" t="str">
        <f>IFERROR(VLOOKUP(D3028,Database!B:I,4,FALSE),"")</f>
        <v/>
      </c>
      <c r="F3028" s="11"/>
      <c r="G3028" s="2" t="str">
        <f>IFERROR(VLOOKUP(D3028,Database!B:I,2,FALSE)*F3028/1000,"")</f>
        <v/>
      </c>
    </row>
    <row r="3029" spans="5:7" x14ac:dyDescent="0.3">
      <c r="E3029" s="10" t="str">
        <f>IFERROR(VLOOKUP(D3029,Database!B:I,4,FALSE),"")</f>
        <v/>
      </c>
      <c r="F3029" s="11"/>
      <c r="G3029" s="2" t="str">
        <f>IFERROR(VLOOKUP(D3029,Database!B:I,2,FALSE)*F3029/1000,"")</f>
        <v/>
      </c>
    </row>
    <row r="3030" spans="5:7" x14ac:dyDescent="0.3">
      <c r="E3030" s="10" t="str">
        <f>IFERROR(VLOOKUP(D3030,Database!B:I,4,FALSE),"")</f>
        <v/>
      </c>
      <c r="F3030" s="11"/>
      <c r="G3030" s="2" t="str">
        <f>IFERROR(VLOOKUP(D3030,Database!B:I,2,FALSE)*F3030/1000,"")</f>
        <v/>
      </c>
    </row>
    <row r="3031" spans="5:7" x14ac:dyDescent="0.3">
      <c r="E3031" s="10" t="str">
        <f>IFERROR(VLOOKUP(D3031,Database!B:I,4,FALSE),"")</f>
        <v/>
      </c>
      <c r="F3031" s="11"/>
      <c r="G3031" s="2" t="str">
        <f>IFERROR(VLOOKUP(D3031,Database!B:I,2,FALSE)*F3031/1000,"")</f>
        <v/>
      </c>
    </row>
    <row r="3032" spans="5:7" x14ac:dyDescent="0.3">
      <c r="E3032" s="10" t="str">
        <f>IFERROR(VLOOKUP(D3032,Database!B:I,4,FALSE),"")</f>
        <v/>
      </c>
      <c r="F3032" s="11"/>
      <c r="G3032" s="2" t="str">
        <f>IFERROR(VLOOKUP(D3032,Database!B:I,2,FALSE)*F3032/1000,"")</f>
        <v/>
      </c>
    </row>
    <row r="3033" spans="5:7" x14ac:dyDescent="0.3">
      <c r="E3033" s="10" t="str">
        <f>IFERROR(VLOOKUP(D3033,Database!B:I,4,FALSE),"")</f>
        <v/>
      </c>
      <c r="F3033" s="11"/>
      <c r="G3033" s="2" t="str">
        <f>IFERROR(VLOOKUP(D3033,Database!B:I,2,FALSE)*F3033/1000,"")</f>
        <v/>
      </c>
    </row>
    <row r="3034" spans="5:7" x14ac:dyDescent="0.3">
      <c r="E3034" s="10" t="str">
        <f>IFERROR(VLOOKUP(D3034,Database!B:I,4,FALSE),"")</f>
        <v/>
      </c>
      <c r="F3034" s="11"/>
      <c r="G3034" s="2" t="str">
        <f>IFERROR(VLOOKUP(D3034,Database!B:I,2,FALSE)*F3034/1000,"")</f>
        <v/>
      </c>
    </row>
    <row r="3035" spans="5:7" x14ac:dyDescent="0.3">
      <c r="E3035" s="10" t="str">
        <f>IFERROR(VLOOKUP(D3035,Database!B:I,4,FALSE),"")</f>
        <v/>
      </c>
      <c r="F3035" s="11"/>
      <c r="G3035" s="2" t="str">
        <f>IFERROR(VLOOKUP(D3035,Database!B:I,2,FALSE)*F3035/1000,"")</f>
        <v/>
      </c>
    </row>
    <row r="3036" spans="5:7" x14ac:dyDescent="0.3">
      <c r="E3036" s="10" t="str">
        <f>IFERROR(VLOOKUP(D3036,Database!B:I,4,FALSE),"")</f>
        <v/>
      </c>
      <c r="F3036" s="11"/>
      <c r="G3036" s="2" t="str">
        <f>IFERROR(VLOOKUP(D3036,Database!B:I,2,FALSE)*F3036/1000,"")</f>
        <v/>
      </c>
    </row>
    <row r="3037" spans="5:7" x14ac:dyDescent="0.3">
      <c r="E3037" s="10" t="str">
        <f>IFERROR(VLOOKUP(D3037,Database!B:I,4,FALSE),"")</f>
        <v/>
      </c>
      <c r="F3037" s="11"/>
      <c r="G3037" s="2" t="str">
        <f>IFERROR(VLOOKUP(D3037,Database!B:I,2,FALSE)*F3037/1000,"")</f>
        <v/>
      </c>
    </row>
    <row r="3038" spans="5:7" x14ac:dyDescent="0.3">
      <c r="E3038" s="10" t="str">
        <f>IFERROR(VLOOKUP(D3038,Database!B:I,4,FALSE),"")</f>
        <v/>
      </c>
      <c r="F3038" s="11"/>
      <c r="G3038" s="2" t="str">
        <f>IFERROR(VLOOKUP(D3038,Database!B:I,2,FALSE)*F3038/1000,"")</f>
        <v/>
      </c>
    </row>
    <row r="3039" spans="5:7" x14ac:dyDescent="0.3">
      <c r="E3039" s="10" t="str">
        <f>IFERROR(VLOOKUP(D3039,Database!B:I,4,FALSE),"")</f>
        <v/>
      </c>
      <c r="F3039" s="11"/>
      <c r="G3039" s="2" t="str">
        <f>IFERROR(VLOOKUP(D3039,Database!B:I,2,FALSE)*F3039/1000,"")</f>
        <v/>
      </c>
    </row>
    <row r="3040" spans="5:7" x14ac:dyDescent="0.3">
      <c r="E3040" s="10" t="str">
        <f>IFERROR(VLOOKUP(D3040,Database!B:I,4,FALSE),"")</f>
        <v/>
      </c>
      <c r="F3040" s="11"/>
      <c r="G3040" s="2" t="str">
        <f>IFERROR(VLOOKUP(D3040,Database!B:I,2,FALSE)*F3040/1000,"")</f>
        <v/>
      </c>
    </row>
    <row r="3041" spans="5:7" x14ac:dyDescent="0.3">
      <c r="E3041" s="10" t="str">
        <f>IFERROR(VLOOKUP(D3041,Database!B:I,4,FALSE),"")</f>
        <v/>
      </c>
      <c r="F3041" s="11"/>
      <c r="G3041" s="2" t="str">
        <f>IFERROR(VLOOKUP(D3041,Database!B:I,2,FALSE)*F3041/1000,"")</f>
        <v/>
      </c>
    </row>
    <row r="3042" spans="5:7" x14ac:dyDescent="0.3">
      <c r="E3042" s="10" t="str">
        <f>IFERROR(VLOOKUP(D3042,Database!B:I,4,FALSE),"")</f>
        <v/>
      </c>
      <c r="F3042" s="11"/>
      <c r="G3042" s="2" t="str">
        <f>IFERROR(VLOOKUP(D3042,Database!B:I,2,FALSE)*F3042/1000,"")</f>
        <v/>
      </c>
    </row>
    <row r="3043" spans="5:7" x14ac:dyDescent="0.3">
      <c r="E3043" s="10" t="str">
        <f>IFERROR(VLOOKUP(D3043,Database!B:I,4,FALSE),"")</f>
        <v/>
      </c>
      <c r="F3043" s="11"/>
      <c r="G3043" s="2" t="str">
        <f>IFERROR(VLOOKUP(D3043,Database!B:I,2,FALSE)*F3043/1000,"")</f>
        <v/>
      </c>
    </row>
    <row r="3044" spans="5:7" x14ac:dyDescent="0.3">
      <c r="E3044" s="10" t="str">
        <f>IFERROR(VLOOKUP(D3044,Database!B:I,4,FALSE),"")</f>
        <v/>
      </c>
      <c r="F3044" s="11"/>
      <c r="G3044" s="2" t="str">
        <f>IFERROR(VLOOKUP(D3044,Database!B:I,2,FALSE)*F3044/1000,"")</f>
        <v/>
      </c>
    </row>
    <row r="3045" spans="5:7" x14ac:dyDescent="0.3">
      <c r="E3045" s="10" t="str">
        <f>IFERROR(VLOOKUP(D3045,Database!B:I,4,FALSE),"")</f>
        <v/>
      </c>
      <c r="F3045" s="11"/>
      <c r="G3045" s="2" t="str">
        <f>IFERROR(VLOOKUP(D3045,Database!B:I,2,FALSE)*F3045/1000,"")</f>
        <v/>
      </c>
    </row>
    <row r="3046" spans="5:7" x14ac:dyDescent="0.3">
      <c r="E3046" s="10" t="str">
        <f>IFERROR(VLOOKUP(D3046,Database!B:I,4,FALSE),"")</f>
        <v/>
      </c>
      <c r="F3046" s="11"/>
      <c r="G3046" s="2" t="str">
        <f>IFERROR(VLOOKUP(D3046,Database!B:I,2,FALSE)*F3046/1000,"")</f>
        <v/>
      </c>
    </row>
    <row r="3047" spans="5:7" x14ac:dyDescent="0.3">
      <c r="E3047" s="10" t="str">
        <f>IFERROR(VLOOKUP(D3047,Database!B:I,4,FALSE),"")</f>
        <v/>
      </c>
      <c r="F3047" s="11"/>
      <c r="G3047" s="2" t="str">
        <f>IFERROR(VLOOKUP(D3047,Database!B:I,2,FALSE)*F3047/1000,"")</f>
        <v/>
      </c>
    </row>
    <row r="3048" spans="5:7" x14ac:dyDescent="0.3">
      <c r="E3048" s="10" t="str">
        <f>IFERROR(VLOOKUP(D3048,Database!B:I,4,FALSE),"")</f>
        <v/>
      </c>
      <c r="F3048" s="11"/>
      <c r="G3048" s="2" t="str">
        <f>IFERROR(VLOOKUP(D3048,Database!B:I,2,FALSE)*F3048/1000,"")</f>
        <v/>
      </c>
    </row>
    <row r="3049" spans="5:7" x14ac:dyDescent="0.3">
      <c r="E3049" s="10" t="str">
        <f>IFERROR(VLOOKUP(D3049,Database!B:I,4,FALSE),"")</f>
        <v/>
      </c>
      <c r="F3049" s="11"/>
      <c r="G3049" s="2" t="str">
        <f>IFERROR(VLOOKUP(D3049,Database!B:I,2,FALSE)*F3049/1000,"")</f>
        <v/>
      </c>
    </row>
    <row r="3050" spans="5:7" x14ac:dyDescent="0.3">
      <c r="E3050" s="10" t="str">
        <f>IFERROR(VLOOKUP(D3050,Database!B:I,4,FALSE),"")</f>
        <v/>
      </c>
      <c r="F3050" s="11"/>
      <c r="G3050" s="2" t="str">
        <f>IFERROR(VLOOKUP(D3050,Database!B:I,2,FALSE)*F3050/1000,"")</f>
        <v/>
      </c>
    </row>
    <row r="3051" spans="5:7" x14ac:dyDescent="0.3">
      <c r="E3051" s="10" t="str">
        <f>IFERROR(VLOOKUP(D3051,Database!B:I,4,FALSE),"")</f>
        <v/>
      </c>
      <c r="F3051" s="11"/>
      <c r="G3051" s="2" t="str">
        <f>IFERROR(VLOOKUP(D3051,Database!B:I,2,FALSE)*F3051/1000,"")</f>
        <v/>
      </c>
    </row>
    <row r="3052" spans="5:7" x14ac:dyDescent="0.3">
      <c r="E3052" s="10" t="str">
        <f>IFERROR(VLOOKUP(D3052,Database!B:I,4,FALSE),"")</f>
        <v/>
      </c>
      <c r="F3052" s="11"/>
      <c r="G3052" s="2" t="str">
        <f>IFERROR(VLOOKUP(D3052,Database!B:I,2,FALSE)*F3052/1000,"")</f>
        <v/>
      </c>
    </row>
    <row r="3053" spans="5:7" x14ac:dyDescent="0.3">
      <c r="E3053" s="10" t="str">
        <f>IFERROR(VLOOKUP(D3053,Database!B:I,4,FALSE),"")</f>
        <v/>
      </c>
      <c r="F3053" s="11"/>
      <c r="G3053" s="2" t="str">
        <f>IFERROR(VLOOKUP(D3053,Database!B:I,2,FALSE)*F3053/1000,"")</f>
        <v/>
      </c>
    </row>
    <row r="3054" spans="5:7" x14ac:dyDescent="0.3">
      <c r="E3054" s="10" t="str">
        <f>IFERROR(VLOOKUP(D3054,Database!B:I,4,FALSE),"")</f>
        <v/>
      </c>
      <c r="F3054" s="11"/>
      <c r="G3054" s="2" t="str">
        <f>IFERROR(VLOOKUP(D3054,Database!B:I,2,FALSE)*F3054/1000,"")</f>
        <v/>
      </c>
    </row>
    <row r="3055" spans="5:7" x14ac:dyDescent="0.3">
      <c r="E3055" s="10" t="str">
        <f>IFERROR(VLOOKUP(D3055,Database!B:I,4,FALSE),"")</f>
        <v/>
      </c>
      <c r="F3055" s="11"/>
      <c r="G3055" s="2" t="str">
        <f>IFERROR(VLOOKUP(D3055,Database!B:I,2,FALSE)*F3055/1000,"")</f>
        <v/>
      </c>
    </row>
    <row r="3056" spans="5:7" x14ac:dyDescent="0.3">
      <c r="E3056" s="10" t="str">
        <f>IFERROR(VLOOKUP(D3056,Database!B:I,4,FALSE),"")</f>
        <v/>
      </c>
      <c r="F3056" s="11"/>
      <c r="G3056" s="2" t="str">
        <f>IFERROR(VLOOKUP(D3056,Database!B:I,2,FALSE)*F3056/1000,"")</f>
        <v/>
      </c>
    </row>
    <row r="3057" spans="5:7" x14ac:dyDescent="0.3">
      <c r="E3057" s="10" t="str">
        <f>IFERROR(VLOOKUP(D3057,Database!B:I,4,FALSE),"")</f>
        <v/>
      </c>
      <c r="F3057" s="11"/>
      <c r="G3057" s="2" t="str">
        <f>IFERROR(VLOOKUP(D3057,Database!B:I,2,FALSE)*F3057/1000,"")</f>
        <v/>
      </c>
    </row>
    <row r="3058" spans="5:7" x14ac:dyDescent="0.3">
      <c r="E3058" s="10" t="str">
        <f>IFERROR(VLOOKUP(D3058,Database!B:I,4,FALSE),"")</f>
        <v/>
      </c>
      <c r="F3058" s="11"/>
      <c r="G3058" s="2" t="str">
        <f>IFERROR(VLOOKUP(D3058,Database!B:I,2,FALSE)*F3058/1000,"")</f>
        <v/>
      </c>
    </row>
    <row r="3059" spans="5:7" x14ac:dyDescent="0.3">
      <c r="E3059" s="10" t="str">
        <f>IFERROR(VLOOKUP(D3059,Database!B:I,4,FALSE),"")</f>
        <v/>
      </c>
      <c r="F3059" s="11"/>
      <c r="G3059" s="2" t="str">
        <f>IFERROR(VLOOKUP(D3059,Database!B:I,2,FALSE)*F3059/1000,"")</f>
        <v/>
      </c>
    </row>
    <row r="3060" spans="5:7" x14ac:dyDescent="0.3">
      <c r="E3060" s="10" t="str">
        <f>IFERROR(VLOOKUP(D3060,Database!B:I,4,FALSE),"")</f>
        <v/>
      </c>
      <c r="F3060" s="11"/>
      <c r="G3060" s="2" t="str">
        <f>IFERROR(VLOOKUP(D3060,Database!B:I,2,FALSE)*F3060/1000,"")</f>
        <v/>
      </c>
    </row>
    <row r="3061" spans="5:7" x14ac:dyDescent="0.3">
      <c r="E3061" s="10" t="str">
        <f>IFERROR(VLOOKUP(D3061,Database!B:I,4,FALSE),"")</f>
        <v/>
      </c>
      <c r="F3061" s="11"/>
      <c r="G3061" s="2" t="str">
        <f>IFERROR(VLOOKUP(D3061,Database!B:I,2,FALSE)*F3061/1000,"")</f>
        <v/>
      </c>
    </row>
    <row r="3062" spans="5:7" x14ac:dyDescent="0.3">
      <c r="E3062" s="10" t="str">
        <f>IFERROR(VLOOKUP(D3062,Database!B:I,4,FALSE),"")</f>
        <v/>
      </c>
      <c r="F3062" s="11"/>
      <c r="G3062" s="2" t="str">
        <f>IFERROR(VLOOKUP(D3062,Database!B:I,2,FALSE)*F3062/1000,"")</f>
        <v/>
      </c>
    </row>
    <row r="3063" spans="5:7" x14ac:dyDescent="0.3">
      <c r="E3063" s="10" t="str">
        <f>IFERROR(VLOOKUP(D3063,Database!B:I,4,FALSE),"")</f>
        <v/>
      </c>
      <c r="F3063" s="11"/>
      <c r="G3063" s="2" t="str">
        <f>IFERROR(VLOOKUP(D3063,Database!B:I,2,FALSE)*F3063/1000,"")</f>
        <v/>
      </c>
    </row>
    <row r="3064" spans="5:7" x14ac:dyDescent="0.3">
      <c r="E3064" s="10" t="str">
        <f>IFERROR(VLOOKUP(D3064,Database!B:I,4,FALSE),"")</f>
        <v/>
      </c>
      <c r="F3064" s="11"/>
      <c r="G3064" s="2" t="str">
        <f>IFERROR(VLOOKUP(D3064,Database!B:I,2,FALSE)*F3064/1000,"")</f>
        <v/>
      </c>
    </row>
    <row r="3065" spans="5:7" x14ac:dyDescent="0.3">
      <c r="E3065" s="10" t="str">
        <f>IFERROR(VLOOKUP(D3065,Database!B:I,4,FALSE),"")</f>
        <v/>
      </c>
      <c r="F3065" s="11"/>
      <c r="G3065" s="2" t="str">
        <f>IFERROR(VLOOKUP(D3065,Database!B:I,2,FALSE)*F3065/1000,"")</f>
        <v/>
      </c>
    </row>
    <row r="3066" spans="5:7" x14ac:dyDescent="0.3">
      <c r="E3066" s="10" t="str">
        <f>IFERROR(VLOOKUP(D3066,Database!B:I,4,FALSE),"")</f>
        <v/>
      </c>
      <c r="F3066" s="11"/>
      <c r="G3066" s="2" t="str">
        <f>IFERROR(VLOOKUP(D3066,Database!B:I,2,FALSE)*F3066/1000,"")</f>
        <v/>
      </c>
    </row>
    <row r="3067" spans="5:7" x14ac:dyDescent="0.3">
      <c r="E3067" s="10" t="str">
        <f>IFERROR(VLOOKUP(D3067,Database!B:I,4,FALSE),"")</f>
        <v/>
      </c>
      <c r="F3067" s="11"/>
      <c r="G3067" s="2" t="str">
        <f>IFERROR(VLOOKUP(D3067,Database!B:I,2,FALSE)*F3067/1000,"")</f>
        <v/>
      </c>
    </row>
    <row r="3068" spans="5:7" x14ac:dyDescent="0.3">
      <c r="E3068" s="10" t="str">
        <f>IFERROR(VLOOKUP(D3068,Database!B:I,4,FALSE),"")</f>
        <v/>
      </c>
      <c r="F3068" s="11"/>
      <c r="G3068" s="2" t="str">
        <f>IFERROR(VLOOKUP(D3068,Database!B:I,2,FALSE)*F3068/1000,"")</f>
        <v/>
      </c>
    </row>
    <row r="3069" spans="5:7" x14ac:dyDescent="0.3">
      <c r="E3069" s="10" t="str">
        <f>IFERROR(VLOOKUP(D3069,Database!B:I,4,FALSE),"")</f>
        <v/>
      </c>
      <c r="F3069" s="11"/>
      <c r="G3069" s="2" t="str">
        <f>IFERROR(VLOOKUP(D3069,Database!B:I,2,FALSE)*F3069/1000,"")</f>
        <v/>
      </c>
    </row>
    <row r="3070" spans="5:7" x14ac:dyDescent="0.3">
      <c r="E3070" s="10" t="str">
        <f>IFERROR(VLOOKUP(D3070,Database!B:I,4,FALSE),"")</f>
        <v/>
      </c>
      <c r="F3070" s="11"/>
      <c r="G3070" s="2" t="str">
        <f>IFERROR(VLOOKUP(D3070,Database!B:I,2,FALSE)*F3070/1000,"")</f>
        <v/>
      </c>
    </row>
    <row r="3071" spans="5:7" x14ac:dyDescent="0.3">
      <c r="E3071" s="10" t="str">
        <f>IFERROR(VLOOKUP(D3071,Database!B:I,4,FALSE),"")</f>
        <v/>
      </c>
      <c r="F3071" s="11"/>
      <c r="G3071" s="2" t="str">
        <f>IFERROR(VLOOKUP(D3071,Database!B:I,2,FALSE)*F3071/1000,"")</f>
        <v/>
      </c>
    </row>
    <row r="3072" spans="5:7" x14ac:dyDescent="0.3">
      <c r="E3072" s="10" t="str">
        <f>IFERROR(VLOOKUP(D3072,Database!B:I,4,FALSE),"")</f>
        <v/>
      </c>
      <c r="F3072" s="11"/>
      <c r="G3072" s="2" t="str">
        <f>IFERROR(VLOOKUP(D3072,Database!B:I,2,FALSE)*F3072/1000,"")</f>
        <v/>
      </c>
    </row>
    <row r="3073" spans="5:7" x14ac:dyDescent="0.3">
      <c r="E3073" s="10" t="str">
        <f>IFERROR(VLOOKUP(D3073,Database!B:I,4,FALSE),"")</f>
        <v/>
      </c>
      <c r="F3073" s="11"/>
      <c r="G3073" s="2" t="str">
        <f>IFERROR(VLOOKUP(D3073,Database!B:I,2,FALSE)*F3073/1000,"")</f>
        <v/>
      </c>
    </row>
    <row r="3074" spans="5:7" x14ac:dyDescent="0.3">
      <c r="E3074" s="10" t="str">
        <f>IFERROR(VLOOKUP(D3074,Database!B:I,4,FALSE),"")</f>
        <v/>
      </c>
      <c r="F3074" s="11"/>
      <c r="G3074" s="2" t="str">
        <f>IFERROR(VLOOKUP(D3074,Database!B:I,2,FALSE)*F3074/1000,"")</f>
        <v/>
      </c>
    </row>
    <row r="3075" spans="5:7" x14ac:dyDescent="0.3">
      <c r="E3075" s="10" t="str">
        <f>IFERROR(VLOOKUP(D3075,Database!B:I,4,FALSE),"")</f>
        <v/>
      </c>
      <c r="F3075" s="11"/>
      <c r="G3075" s="2" t="str">
        <f>IFERROR(VLOOKUP(D3075,Database!B:I,2,FALSE)*F3075/1000,"")</f>
        <v/>
      </c>
    </row>
    <row r="3076" spans="5:7" x14ac:dyDescent="0.3">
      <c r="E3076" s="10" t="str">
        <f>IFERROR(VLOOKUP(D3076,Database!B:I,4,FALSE),"")</f>
        <v/>
      </c>
      <c r="F3076" s="11"/>
      <c r="G3076" s="2" t="str">
        <f>IFERROR(VLOOKUP(D3076,Database!B:I,2,FALSE)*F3076/1000,"")</f>
        <v/>
      </c>
    </row>
    <row r="3077" spans="5:7" x14ac:dyDescent="0.3">
      <c r="E3077" s="10" t="str">
        <f>IFERROR(VLOOKUP(D3077,Database!B:I,4,FALSE),"")</f>
        <v/>
      </c>
      <c r="F3077" s="11"/>
      <c r="G3077" s="2" t="str">
        <f>IFERROR(VLOOKUP(D3077,Database!B:I,2,FALSE)*F3077/1000,"")</f>
        <v/>
      </c>
    </row>
    <row r="3078" spans="5:7" x14ac:dyDescent="0.3">
      <c r="E3078" s="10" t="str">
        <f>IFERROR(VLOOKUP(D3078,Database!B:I,4,FALSE),"")</f>
        <v/>
      </c>
      <c r="F3078" s="11"/>
      <c r="G3078" s="2" t="str">
        <f>IFERROR(VLOOKUP(D3078,Database!B:I,2,FALSE)*F3078/1000,"")</f>
        <v/>
      </c>
    </row>
    <row r="3079" spans="5:7" x14ac:dyDescent="0.3">
      <c r="E3079" s="10" t="str">
        <f>IFERROR(VLOOKUP(D3079,Database!B:I,4,FALSE),"")</f>
        <v/>
      </c>
      <c r="F3079" s="11"/>
      <c r="G3079" s="2" t="str">
        <f>IFERROR(VLOOKUP(D3079,Database!B:I,2,FALSE)*F3079/1000,"")</f>
        <v/>
      </c>
    </row>
    <row r="3080" spans="5:7" x14ac:dyDescent="0.3">
      <c r="E3080" s="10" t="str">
        <f>IFERROR(VLOOKUP(D3080,Database!B:I,4,FALSE),"")</f>
        <v/>
      </c>
      <c r="F3080" s="11"/>
      <c r="G3080" s="2" t="str">
        <f>IFERROR(VLOOKUP(D3080,Database!B:I,2,FALSE)*F3080/1000,"")</f>
        <v/>
      </c>
    </row>
    <row r="3081" spans="5:7" x14ac:dyDescent="0.3">
      <c r="E3081" s="10" t="str">
        <f>IFERROR(VLOOKUP(D3081,Database!B:I,4,FALSE),"")</f>
        <v/>
      </c>
      <c r="F3081" s="11"/>
      <c r="G3081" s="2" t="str">
        <f>IFERROR(VLOOKUP(D3081,Database!B:I,2,FALSE)*F3081/1000,"")</f>
        <v/>
      </c>
    </row>
    <row r="3082" spans="5:7" x14ac:dyDescent="0.3">
      <c r="E3082" s="10" t="str">
        <f>IFERROR(VLOOKUP(D3082,Database!B:I,4,FALSE),"")</f>
        <v/>
      </c>
      <c r="F3082" s="11"/>
      <c r="G3082" s="2" t="str">
        <f>IFERROR(VLOOKUP(D3082,Database!B:I,2,FALSE)*F3082/1000,"")</f>
        <v/>
      </c>
    </row>
    <row r="3083" spans="5:7" x14ac:dyDescent="0.3">
      <c r="E3083" s="10" t="str">
        <f>IFERROR(VLOOKUP(D3083,Database!B:I,4,FALSE),"")</f>
        <v/>
      </c>
      <c r="F3083" s="11"/>
      <c r="G3083" s="2" t="str">
        <f>IFERROR(VLOOKUP(D3083,Database!B:I,2,FALSE)*F3083/1000,"")</f>
        <v/>
      </c>
    </row>
    <row r="3084" spans="5:7" x14ac:dyDescent="0.3">
      <c r="E3084" s="10" t="str">
        <f>IFERROR(VLOOKUP(D3084,Database!B:I,4,FALSE),"")</f>
        <v/>
      </c>
      <c r="F3084" s="11"/>
      <c r="G3084" s="2" t="str">
        <f>IFERROR(VLOOKUP(D3084,Database!B:I,2,FALSE)*F3084/1000,"")</f>
        <v/>
      </c>
    </row>
    <row r="3085" spans="5:7" x14ac:dyDescent="0.3">
      <c r="E3085" s="10" t="str">
        <f>IFERROR(VLOOKUP(D3085,Database!B:I,4,FALSE),"")</f>
        <v/>
      </c>
      <c r="F3085" s="11"/>
      <c r="G3085" s="2" t="str">
        <f>IFERROR(VLOOKUP(D3085,Database!B:I,2,FALSE)*F3085/1000,"")</f>
        <v/>
      </c>
    </row>
    <row r="3086" spans="5:7" x14ac:dyDescent="0.3">
      <c r="E3086" s="10" t="str">
        <f>IFERROR(VLOOKUP(D3086,Database!B:I,4,FALSE),"")</f>
        <v/>
      </c>
      <c r="F3086" s="11"/>
      <c r="G3086" s="2" t="str">
        <f>IFERROR(VLOOKUP(D3086,Database!B:I,2,FALSE)*F3086/1000,"")</f>
        <v/>
      </c>
    </row>
    <row r="3087" spans="5:7" x14ac:dyDescent="0.3">
      <c r="E3087" s="10" t="str">
        <f>IFERROR(VLOOKUP(D3087,Database!B:I,4,FALSE),"")</f>
        <v/>
      </c>
      <c r="F3087" s="11"/>
      <c r="G3087" s="2" t="str">
        <f>IFERROR(VLOOKUP(D3087,Database!B:I,2,FALSE)*F3087/1000,"")</f>
        <v/>
      </c>
    </row>
    <row r="3088" spans="5:7" x14ac:dyDescent="0.3">
      <c r="E3088" s="10" t="str">
        <f>IFERROR(VLOOKUP(D3088,Database!B:I,4,FALSE),"")</f>
        <v/>
      </c>
      <c r="F3088" s="11"/>
      <c r="G3088" s="2" t="str">
        <f>IFERROR(VLOOKUP(D3088,Database!B:I,2,FALSE)*F3088/1000,"")</f>
        <v/>
      </c>
    </row>
    <row r="3089" spans="5:7" x14ac:dyDescent="0.3">
      <c r="E3089" s="10" t="str">
        <f>IFERROR(VLOOKUP(D3089,Database!B:I,4,FALSE),"")</f>
        <v/>
      </c>
      <c r="F3089" s="11"/>
      <c r="G3089" s="2" t="str">
        <f>IFERROR(VLOOKUP(D3089,Database!B:I,2,FALSE)*F3089/1000,"")</f>
        <v/>
      </c>
    </row>
    <row r="3090" spans="5:7" x14ac:dyDescent="0.3">
      <c r="E3090" s="10" t="str">
        <f>IFERROR(VLOOKUP(D3090,Database!B:I,4,FALSE),"")</f>
        <v/>
      </c>
      <c r="F3090" s="11"/>
      <c r="G3090" s="2" t="str">
        <f>IFERROR(VLOOKUP(D3090,Database!B:I,2,FALSE)*F3090/1000,"")</f>
        <v/>
      </c>
    </row>
    <row r="3091" spans="5:7" x14ac:dyDescent="0.3">
      <c r="E3091" s="10" t="str">
        <f>IFERROR(VLOOKUP(D3091,Database!B:I,4,FALSE),"")</f>
        <v/>
      </c>
      <c r="F3091" s="11"/>
      <c r="G3091" s="2" t="str">
        <f>IFERROR(VLOOKUP(D3091,Database!B:I,2,FALSE)*F3091/1000,"")</f>
        <v/>
      </c>
    </row>
    <row r="3092" spans="5:7" x14ac:dyDescent="0.3">
      <c r="E3092" s="10" t="str">
        <f>IFERROR(VLOOKUP(D3092,Database!B:I,4,FALSE),"")</f>
        <v/>
      </c>
      <c r="F3092" s="11"/>
      <c r="G3092" s="2" t="str">
        <f>IFERROR(VLOOKUP(D3092,Database!B:I,2,FALSE)*F3092/1000,"")</f>
        <v/>
      </c>
    </row>
    <row r="3093" spans="5:7" x14ac:dyDescent="0.3">
      <c r="E3093" s="10" t="str">
        <f>IFERROR(VLOOKUP(D3093,Database!B:I,4,FALSE),"")</f>
        <v/>
      </c>
      <c r="F3093" s="11"/>
      <c r="G3093" s="2" t="str">
        <f>IFERROR(VLOOKUP(D3093,Database!B:I,2,FALSE)*F3093/1000,"")</f>
        <v/>
      </c>
    </row>
    <row r="3094" spans="5:7" x14ac:dyDescent="0.3">
      <c r="E3094" s="10" t="str">
        <f>IFERROR(VLOOKUP(D3094,Database!B:I,4,FALSE),"")</f>
        <v/>
      </c>
      <c r="F3094" s="11"/>
      <c r="G3094" s="2" t="str">
        <f>IFERROR(VLOOKUP(D3094,Database!B:I,2,FALSE)*F3094/1000,"")</f>
        <v/>
      </c>
    </row>
    <row r="3095" spans="5:7" x14ac:dyDescent="0.3">
      <c r="E3095" s="10" t="str">
        <f>IFERROR(VLOOKUP(D3095,Database!B:I,4,FALSE),"")</f>
        <v/>
      </c>
      <c r="F3095" s="11"/>
      <c r="G3095" s="2" t="str">
        <f>IFERROR(VLOOKUP(D3095,Database!B:I,2,FALSE)*F3095/1000,"")</f>
        <v/>
      </c>
    </row>
    <row r="3096" spans="5:7" x14ac:dyDescent="0.3">
      <c r="E3096" s="10" t="str">
        <f>IFERROR(VLOOKUP(D3096,Database!B:I,4,FALSE),"")</f>
        <v/>
      </c>
      <c r="F3096" s="11"/>
      <c r="G3096" s="2" t="str">
        <f>IFERROR(VLOOKUP(D3096,Database!B:I,2,FALSE)*F3096/1000,"")</f>
        <v/>
      </c>
    </row>
    <row r="3097" spans="5:7" x14ac:dyDescent="0.3">
      <c r="E3097" s="10" t="str">
        <f>IFERROR(VLOOKUP(D3097,Database!B:I,4,FALSE),"")</f>
        <v/>
      </c>
      <c r="F3097" s="11"/>
      <c r="G3097" s="2" t="str">
        <f>IFERROR(VLOOKUP(D3097,Database!B:I,2,FALSE)*F3097/1000,"")</f>
        <v/>
      </c>
    </row>
    <row r="3098" spans="5:7" x14ac:dyDescent="0.3">
      <c r="E3098" s="10" t="str">
        <f>IFERROR(VLOOKUP(D3098,Database!B:I,4,FALSE),"")</f>
        <v/>
      </c>
      <c r="F3098" s="11"/>
      <c r="G3098" s="2" t="str">
        <f>IFERROR(VLOOKUP(D3098,Database!B:I,2,FALSE)*F3098/1000,"")</f>
        <v/>
      </c>
    </row>
    <row r="3099" spans="5:7" x14ac:dyDescent="0.3">
      <c r="E3099" s="10" t="str">
        <f>IFERROR(VLOOKUP(D3099,Database!B:I,4,FALSE),"")</f>
        <v/>
      </c>
      <c r="F3099" s="11"/>
      <c r="G3099" s="2" t="str">
        <f>IFERROR(VLOOKUP(D3099,Database!B:I,2,FALSE)*F3099/1000,"")</f>
        <v/>
      </c>
    </row>
    <row r="3100" spans="5:7" x14ac:dyDescent="0.3">
      <c r="E3100" s="10" t="str">
        <f>IFERROR(VLOOKUP(D3100,Database!B:I,4,FALSE),"")</f>
        <v/>
      </c>
      <c r="F3100" s="11"/>
      <c r="G3100" s="2" t="str">
        <f>IFERROR(VLOOKUP(D3100,Database!B:I,2,FALSE)*F3100/1000,"")</f>
        <v/>
      </c>
    </row>
    <row r="3101" spans="5:7" x14ac:dyDescent="0.3">
      <c r="E3101" s="10" t="str">
        <f>IFERROR(VLOOKUP(D3101,Database!B:I,4,FALSE),"")</f>
        <v/>
      </c>
      <c r="F3101" s="11"/>
      <c r="G3101" s="2" t="str">
        <f>IFERROR(VLOOKUP(D3101,Database!B:I,2,FALSE)*F3101/1000,"")</f>
        <v/>
      </c>
    </row>
    <row r="3102" spans="5:7" x14ac:dyDescent="0.3">
      <c r="E3102" s="10" t="str">
        <f>IFERROR(VLOOKUP(D3102,Database!B:I,4,FALSE),"")</f>
        <v/>
      </c>
      <c r="F3102" s="11"/>
      <c r="G3102" s="2" t="str">
        <f>IFERROR(VLOOKUP(D3102,Database!B:I,2,FALSE)*F3102/1000,"")</f>
        <v/>
      </c>
    </row>
    <row r="3103" spans="5:7" x14ac:dyDescent="0.3">
      <c r="E3103" s="10" t="str">
        <f>IFERROR(VLOOKUP(D3103,Database!B:I,4,FALSE),"")</f>
        <v/>
      </c>
      <c r="F3103" s="11"/>
      <c r="G3103" s="2" t="str">
        <f>IFERROR(VLOOKUP(D3103,Database!B:I,2,FALSE)*F3103/1000,"")</f>
        <v/>
      </c>
    </row>
    <row r="3104" spans="5:7" x14ac:dyDescent="0.3">
      <c r="E3104" s="10" t="str">
        <f>IFERROR(VLOOKUP(D3104,Database!B:I,4,FALSE),"")</f>
        <v/>
      </c>
      <c r="F3104" s="11"/>
      <c r="G3104" s="2" t="str">
        <f>IFERROR(VLOOKUP(D3104,Database!B:I,2,FALSE)*F3104/1000,"")</f>
        <v/>
      </c>
    </row>
    <row r="3105" spans="5:7" x14ac:dyDescent="0.3">
      <c r="E3105" s="10" t="str">
        <f>IFERROR(VLOOKUP(D3105,Database!B:I,4,FALSE),"")</f>
        <v/>
      </c>
      <c r="F3105" s="11"/>
      <c r="G3105" s="2" t="str">
        <f>IFERROR(VLOOKUP(D3105,Database!B:I,2,FALSE)*F3105/1000,"")</f>
        <v/>
      </c>
    </row>
    <row r="3106" spans="5:7" x14ac:dyDescent="0.3">
      <c r="E3106" s="10" t="str">
        <f>IFERROR(VLOOKUP(D3106,Database!B:I,4,FALSE),"")</f>
        <v/>
      </c>
      <c r="F3106" s="11"/>
      <c r="G3106" s="2" t="str">
        <f>IFERROR(VLOOKUP(D3106,Database!B:I,2,FALSE)*F3106/1000,"")</f>
        <v/>
      </c>
    </row>
    <row r="3107" spans="5:7" x14ac:dyDescent="0.3">
      <c r="E3107" s="10" t="str">
        <f>IFERROR(VLOOKUP(D3107,Database!B:I,4,FALSE),"")</f>
        <v/>
      </c>
      <c r="F3107" s="11"/>
      <c r="G3107" s="2" t="str">
        <f>IFERROR(VLOOKUP(D3107,Database!B:I,2,FALSE)*F3107/1000,"")</f>
        <v/>
      </c>
    </row>
    <row r="3108" spans="5:7" x14ac:dyDescent="0.3">
      <c r="E3108" s="10" t="str">
        <f>IFERROR(VLOOKUP(D3108,Database!B:I,4,FALSE),"")</f>
        <v/>
      </c>
      <c r="F3108" s="11"/>
      <c r="G3108" s="2" t="str">
        <f>IFERROR(VLOOKUP(D3108,Database!B:I,2,FALSE)*F3108/1000,"")</f>
        <v/>
      </c>
    </row>
    <row r="3109" spans="5:7" x14ac:dyDescent="0.3">
      <c r="E3109" s="10" t="str">
        <f>IFERROR(VLOOKUP(D3109,Database!B:I,4,FALSE),"")</f>
        <v/>
      </c>
      <c r="F3109" s="11"/>
      <c r="G3109" s="2" t="str">
        <f>IFERROR(VLOOKUP(D3109,Database!B:I,2,FALSE)*F3109/1000,"")</f>
        <v/>
      </c>
    </row>
    <row r="3110" spans="5:7" x14ac:dyDescent="0.3">
      <c r="E3110" s="10" t="str">
        <f>IFERROR(VLOOKUP(D3110,Database!B:I,4,FALSE),"")</f>
        <v/>
      </c>
      <c r="F3110" s="11"/>
      <c r="G3110" s="2" t="str">
        <f>IFERROR(VLOOKUP(D3110,Database!B:I,2,FALSE)*F3110/1000,"")</f>
        <v/>
      </c>
    </row>
    <row r="3111" spans="5:7" x14ac:dyDescent="0.3">
      <c r="E3111" s="10" t="str">
        <f>IFERROR(VLOOKUP(D3111,Database!B:I,4,FALSE),"")</f>
        <v/>
      </c>
      <c r="F3111" s="11"/>
      <c r="G3111" s="2" t="str">
        <f>IFERROR(VLOOKUP(D3111,Database!B:I,2,FALSE)*F3111/1000,"")</f>
        <v/>
      </c>
    </row>
    <row r="3112" spans="5:7" x14ac:dyDescent="0.3">
      <c r="E3112" s="10" t="str">
        <f>IFERROR(VLOOKUP(D3112,Database!B:I,4,FALSE),"")</f>
        <v/>
      </c>
      <c r="F3112" s="11"/>
      <c r="G3112" s="2" t="str">
        <f>IFERROR(VLOOKUP(D3112,Database!B:I,2,FALSE)*F3112/1000,"")</f>
        <v/>
      </c>
    </row>
    <row r="3113" spans="5:7" x14ac:dyDescent="0.3">
      <c r="E3113" s="10" t="str">
        <f>IFERROR(VLOOKUP(D3113,Database!B:I,4,FALSE),"")</f>
        <v/>
      </c>
      <c r="F3113" s="11"/>
      <c r="G3113" s="2" t="str">
        <f>IFERROR(VLOOKUP(D3113,Database!B:I,2,FALSE)*F3113/1000,"")</f>
        <v/>
      </c>
    </row>
    <row r="3114" spans="5:7" x14ac:dyDescent="0.3">
      <c r="E3114" s="10" t="str">
        <f>IFERROR(VLOOKUP(D3114,Database!B:I,4,FALSE),"")</f>
        <v/>
      </c>
      <c r="F3114" s="11"/>
      <c r="G3114" s="2" t="str">
        <f>IFERROR(VLOOKUP(D3114,Database!B:I,2,FALSE)*F3114/1000,"")</f>
        <v/>
      </c>
    </row>
    <row r="3115" spans="5:7" x14ac:dyDescent="0.3">
      <c r="E3115" s="10" t="str">
        <f>IFERROR(VLOOKUP(D3115,Database!B:I,4,FALSE),"")</f>
        <v/>
      </c>
      <c r="F3115" s="11"/>
      <c r="G3115" s="2" t="str">
        <f>IFERROR(VLOOKUP(D3115,Database!B:I,2,FALSE)*F3115/1000,"")</f>
        <v/>
      </c>
    </row>
    <row r="3116" spans="5:7" x14ac:dyDescent="0.3">
      <c r="E3116" s="10" t="str">
        <f>IFERROR(VLOOKUP(D3116,Database!B:I,4,FALSE),"")</f>
        <v/>
      </c>
      <c r="F3116" s="11"/>
      <c r="G3116" s="2" t="str">
        <f>IFERROR(VLOOKUP(D3116,Database!B:I,2,FALSE)*F3116/1000,"")</f>
        <v/>
      </c>
    </row>
    <row r="3117" spans="5:7" x14ac:dyDescent="0.3">
      <c r="E3117" s="10" t="str">
        <f>IFERROR(VLOOKUP(D3117,Database!B:I,4,FALSE),"")</f>
        <v/>
      </c>
      <c r="F3117" s="11"/>
      <c r="G3117" s="2" t="str">
        <f>IFERROR(VLOOKUP(D3117,Database!B:I,2,FALSE)*F3117/1000,"")</f>
        <v/>
      </c>
    </row>
    <row r="3118" spans="5:7" x14ac:dyDescent="0.3">
      <c r="E3118" s="10" t="str">
        <f>IFERROR(VLOOKUP(D3118,Database!B:I,4,FALSE),"")</f>
        <v/>
      </c>
      <c r="F3118" s="11"/>
      <c r="G3118" s="2" t="str">
        <f>IFERROR(VLOOKUP(D3118,Database!B:I,2,FALSE)*F3118/1000,"")</f>
        <v/>
      </c>
    </row>
    <row r="3119" spans="5:7" x14ac:dyDescent="0.3">
      <c r="E3119" s="10" t="str">
        <f>IFERROR(VLOOKUP(D3119,Database!B:I,4,FALSE),"")</f>
        <v/>
      </c>
      <c r="F3119" s="11"/>
      <c r="G3119" s="2" t="str">
        <f>IFERROR(VLOOKUP(D3119,Database!B:I,2,FALSE)*F3119/1000,"")</f>
        <v/>
      </c>
    </row>
    <row r="3120" spans="5:7" x14ac:dyDescent="0.3">
      <c r="E3120" s="10" t="str">
        <f>IFERROR(VLOOKUP(D3120,Database!B:I,4,FALSE),"")</f>
        <v/>
      </c>
      <c r="F3120" s="11"/>
      <c r="G3120" s="2" t="str">
        <f>IFERROR(VLOOKUP(D3120,Database!B:I,2,FALSE)*F3120/1000,"")</f>
        <v/>
      </c>
    </row>
    <row r="3121" spans="5:7" x14ac:dyDescent="0.3">
      <c r="E3121" s="10" t="str">
        <f>IFERROR(VLOOKUP(D3121,Database!B:I,4,FALSE),"")</f>
        <v/>
      </c>
      <c r="F3121" s="11"/>
      <c r="G3121" s="2" t="str">
        <f>IFERROR(VLOOKUP(D3121,Database!B:I,2,FALSE)*F3121/1000,"")</f>
        <v/>
      </c>
    </row>
    <row r="3122" spans="5:7" x14ac:dyDescent="0.3">
      <c r="E3122" s="10" t="str">
        <f>IFERROR(VLOOKUP(D3122,Database!B:I,4,FALSE),"")</f>
        <v/>
      </c>
      <c r="F3122" s="11"/>
      <c r="G3122" s="2" t="str">
        <f>IFERROR(VLOOKUP(D3122,Database!B:I,2,FALSE)*F3122/1000,"")</f>
        <v/>
      </c>
    </row>
    <row r="3123" spans="5:7" x14ac:dyDescent="0.3">
      <c r="E3123" s="10" t="str">
        <f>IFERROR(VLOOKUP(D3123,Database!B:I,4,FALSE),"")</f>
        <v/>
      </c>
      <c r="F3123" s="11"/>
      <c r="G3123" s="2" t="str">
        <f>IFERROR(VLOOKUP(D3123,Database!B:I,2,FALSE)*F3123/1000,"")</f>
        <v/>
      </c>
    </row>
    <row r="3124" spans="5:7" x14ac:dyDescent="0.3">
      <c r="E3124" s="10" t="str">
        <f>IFERROR(VLOOKUP(D3124,Database!B:I,4,FALSE),"")</f>
        <v/>
      </c>
      <c r="F3124" s="11"/>
      <c r="G3124" s="2" t="str">
        <f>IFERROR(VLOOKUP(D3124,Database!B:I,2,FALSE)*F3124/1000,"")</f>
        <v/>
      </c>
    </row>
    <row r="3125" spans="5:7" x14ac:dyDescent="0.3">
      <c r="E3125" s="10" t="str">
        <f>IFERROR(VLOOKUP(D3125,Database!B:I,4,FALSE),"")</f>
        <v/>
      </c>
      <c r="F3125" s="11"/>
      <c r="G3125" s="2" t="str">
        <f>IFERROR(VLOOKUP(D3125,Database!B:I,2,FALSE)*F3125/1000,"")</f>
        <v/>
      </c>
    </row>
    <row r="3126" spans="5:7" x14ac:dyDescent="0.3">
      <c r="E3126" s="10" t="str">
        <f>IFERROR(VLOOKUP(D3126,Database!B:I,4,FALSE),"")</f>
        <v/>
      </c>
      <c r="F3126" s="11"/>
      <c r="G3126" s="2" t="str">
        <f>IFERROR(VLOOKUP(D3126,Database!B:I,2,FALSE)*F3126/1000,"")</f>
        <v/>
      </c>
    </row>
    <row r="3127" spans="5:7" x14ac:dyDescent="0.3">
      <c r="E3127" s="10" t="str">
        <f>IFERROR(VLOOKUP(D3127,Database!B:I,4,FALSE),"")</f>
        <v/>
      </c>
      <c r="F3127" s="11"/>
      <c r="G3127" s="2" t="str">
        <f>IFERROR(VLOOKUP(D3127,Database!B:I,2,FALSE)*F3127/1000,"")</f>
        <v/>
      </c>
    </row>
    <row r="3128" spans="5:7" x14ac:dyDescent="0.3">
      <c r="E3128" s="10" t="str">
        <f>IFERROR(VLOOKUP(D3128,Database!B:I,4,FALSE),"")</f>
        <v/>
      </c>
      <c r="F3128" s="11"/>
      <c r="G3128" s="2" t="str">
        <f>IFERROR(VLOOKUP(D3128,Database!B:I,2,FALSE)*F3128/1000,"")</f>
        <v/>
      </c>
    </row>
    <row r="3129" spans="5:7" x14ac:dyDescent="0.3">
      <c r="E3129" s="10" t="str">
        <f>IFERROR(VLOOKUP(D3129,Database!B:I,4,FALSE),"")</f>
        <v/>
      </c>
      <c r="F3129" s="11"/>
      <c r="G3129" s="2" t="str">
        <f>IFERROR(VLOOKUP(D3129,Database!B:I,2,FALSE)*F3129/1000,"")</f>
        <v/>
      </c>
    </row>
    <row r="3130" spans="5:7" x14ac:dyDescent="0.3">
      <c r="E3130" s="10" t="str">
        <f>IFERROR(VLOOKUP(D3130,Database!B:I,4,FALSE),"")</f>
        <v/>
      </c>
      <c r="F3130" s="11"/>
      <c r="G3130" s="2" t="str">
        <f>IFERROR(VLOOKUP(D3130,Database!B:I,2,FALSE)*F3130/1000,"")</f>
        <v/>
      </c>
    </row>
    <row r="3131" spans="5:7" x14ac:dyDescent="0.3">
      <c r="E3131" s="10" t="str">
        <f>IFERROR(VLOOKUP(D3131,Database!B:I,4,FALSE),"")</f>
        <v/>
      </c>
      <c r="F3131" s="11"/>
      <c r="G3131" s="2" t="str">
        <f>IFERROR(VLOOKUP(D3131,Database!B:I,2,FALSE)*F3131/1000,"")</f>
        <v/>
      </c>
    </row>
    <row r="3132" spans="5:7" x14ac:dyDescent="0.3">
      <c r="E3132" s="10" t="str">
        <f>IFERROR(VLOOKUP(D3132,Database!B:I,4,FALSE),"")</f>
        <v/>
      </c>
      <c r="F3132" s="11"/>
      <c r="G3132" s="2" t="str">
        <f>IFERROR(VLOOKUP(D3132,Database!B:I,2,FALSE)*F3132/1000,"")</f>
        <v/>
      </c>
    </row>
    <row r="3133" spans="5:7" x14ac:dyDescent="0.3">
      <c r="E3133" s="10" t="str">
        <f>IFERROR(VLOOKUP(D3133,Database!B:I,4,FALSE),"")</f>
        <v/>
      </c>
      <c r="F3133" s="11"/>
      <c r="G3133" s="2" t="str">
        <f>IFERROR(VLOOKUP(D3133,Database!B:I,2,FALSE)*F3133/1000,"")</f>
        <v/>
      </c>
    </row>
    <row r="3134" spans="5:7" x14ac:dyDescent="0.3">
      <c r="E3134" s="10" t="str">
        <f>IFERROR(VLOOKUP(D3134,Database!B:I,4,FALSE),"")</f>
        <v/>
      </c>
      <c r="F3134" s="11"/>
      <c r="G3134" s="2" t="str">
        <f>IFERROR(VLOOKUP(D3134,Database!B:I,2,FALSE)*F3134/1000,"")</f>
        <v/>
      </c>
    </row>
    <row r="3135" spans="5:7" x14ac:dyDescent="0.3">
      <c r="E3135" s="10" t="str">
        <f>IFERROR(VLOOKUP(D3135,Database!B:I,4,FALSE),"")</f>
        <v/>
      </c>
      <c r="F3135" s="11"/>
      <c r="G3135" s="2" t="str">
        <f>IFERROR(VLOOKUP(D3135,Database!B:I,2,FALSE)*F3135/1000,"")</f>
        <v/>
      </c>
    </row>
    <row r="3136" spans="5:7" x14ac:dyDescent="0.3">
      <c r="E3136" s="10" t="str">
        <f>IFERROR(VLOOKUP(D3136,Database!B:I,4,FALSE),"")</f>
        <v/>
      </c>
      <c r="F3136" s="11"/>
      <c r="G3136" s="2" t="str">
        <f>IFERROR(VLOOKUP(D3136,Database!B:I,2,FALSE)*F3136/1000,"")</f>
        <v/>
      </c>
    </row>
    <row r="3137" spans="5:7" x14ac:dyDescent="0.3">
      <c r="E3137" s="10" t="str">
        <f>IFERROR(VLOOKUP(D3137,Database!B:I,4,FALSE),"")</f>
        <v/>
      </c>
      <c r="F3137" s="11"/>
      <c r="G3137" s="2" t="str">
        <f>IFERROR(VLOOKUP(D3137,Database!B:I,2,FALSE)*F3137/1000,"")</f>
        <v/>
      </c>
    </row>
    <row r="3138" spans="5:7" x14ac:dyDescent="0.3">
      <c r="E3138" s="10" t="str">
        <f>IFERROR(VLOOKUP(D3138,Database!B:I,4,FALSE),"")</f>
        <v/>
      </c>
      <c r="F3138" s="11"/>
      <c r="G3138" s="2" t="str">
        <f>IFERROR(VLOOKUP(D3138,Database!B:I,2,FALSE)*F3138/1000,"")</f>
        <v/>
      </c>
    </row>
    <row r="3139" spans="5:7" x14ac:dyDescent="0.3">
      <c r="E3139" s="10" t="str">
        <f>IFERROR(VLOOKUP(D3139,Database!B:I,4,FALSE),"")</f>
        <v/>
      </c>
      <c r="F3139" s="11"/>
      <c r="G3139" s="2" t="str">
        <f>IFERROR(VLOOKUP(D3139,Database!B:I,2,FALSE)*F3139/1000,"")</f>
        <v/>
      </c>
    </row>
    <row r="3140" spans="5:7" x14ac:dyDescent="0.3">
      <c r="E3140" s="10" t="str">
        <f>IFERROR(VLOOKUP(D3140,Database!B:I,4,FALSE),"")</f>
        <v/>
      </c>
      <c r="F3140" s="11"/>
      <c r="G3140" s="2" t="str">
        <f>IFERROR(VLOOKUP(D3140,Database!B:I,2,FALSE)*F3140/1000,"")</f>
        <v/>
      </c>
    </row>
    <row r="3141" spans="5:7" x14ac:dyDescent="0.3">
      <c r="E3141" s="10" t="str">
        <f>IFERROR(VLOOKUP(D3141,Database!B:I,4,FALSE),"")</f>
        <v/>
      </c>
      <c r="F3141" s="11"/>
      <c r="G3141" s="2" t="str">
        <f>IFERROR(VLOOKUP(D3141,Database!B:I,2,FALSE)*F3141/1000,"")</f>
        <v/>
      </c>
    </row>
    <row r="3142" spans="5:7" x14ac:dyDescent="0.3">
      <c r="E3142" s="10" t="str">
        <f>IFERROR(VLOOKUP(D3142,Database!B:I,4,FALSE),"")</f>
        <v/>
      </c>
      <c r="F3142" s="11"/>
      <c r="G3142" s="2" t="str">
        <f>IFERROR(VLOOKUP(D3142,Database!B:I,2,FALSE)*F3142/1000,"")</f>
        <v/>
      </c>
    </row>
    <row r="3143" spans="5:7" x14ac:dyDescent="0.3">
      <c r="E3143" s="10" t="str">
        <f>IFERROR(VLOOKUP(D3143,Database!B:I,4,FALSE),"")</f>
        <v/>
      </c>
      <c r="F3143" s="11"/>
      <c r="G3143" s="2" t="str">
        <f>IFERROR(VLOOKUP(D3143,Database!B:I,2,FALSE)*F3143/1000,"")</f>
        <v/>
      </c>
    </row>
    <row r="3144" spans="5:7" x14ac:dyDescent="0.3">
      <c r="E3144" s="10" t="str">
        <f>IFERROR(VLOOKUP(D3144,Database!B:I,4,FALSE),"")</f>
        <v/>
      </c>
      <c r="F3144" s="11"/>
      <c r="G3144" s="2" t="str">
        <f>IFERROR(VLOOKUP(D3144,Database!B:I,2,FALSE)*F3144/1000,"")</f>
        <v/>
      </c>
    </row>
    <row r="3145" spans="5:7" x14ac:dyDescent="0.3">
      <c r="E3145" s="10" t="str">
        <f>IFERROR(VLOOKUP(D3145,Database!B:I,4,FALSE),"")</f>
        <v/>
      </c>
      <c r="F3145" s="11"/>
      <c r="G3145" s="2" t="str">
        <f>IFERROR(VLOOKUP(D3145,Database!B:I,2,FALSE)*F3145/1000,"")</f>
        <v/>
      </c>
    </row>
    <row r="3146" spans="5:7" x14ac:dyDescent="0.3">
      <c r="E3146" s="10" t="str">
        <f>IFERROR(VLOOKUP(D3146,Database!B:I,4,FALSE),"")</f>
        <v/>
      </c>
      <c r="F3146" s="11"/>
      <c r="G3146" s="2" t="str">
        <f>IFERROR(VLOOKUP(D3146,Database!B:I,2,FALSE)*F3146/1000,"")</f>
        <v/>
      </c>
    </row>
    <row r="3147" spans="5:7" x14ac:dyDescent="0.3">
      <c r="E3147" s="10" t="str">
        <f>IFERROR(VLOOKUP(D3147,Database!B:I,4,FALSE),"")</f>
        <v/>
      </c>
      <c r="F3147" s="11"/>
      <c r="G3147" s="2" t="str">
        <f>IFERROR(VLOOKUP(D3147,Database!B:I,2,FALSE)*F3147/1000,"")</f>
        <v/>
      </c>
    </row>
    <row r="3148" spans="5:7" x14ac:dyDescent="0.3">
      <c r="E3148" s="10" t="str">
        <f>IFERROR(VLOOKUP(D3148,Database!B:I,4,FALSE),"")</f>
        <v/>
      </c>
      <c r="F3148" s="11"/>
      <c r="G3148" s="2" t="str">
        <f>IFERROR(VLOOKUP(D3148,Database!B:I,2,FALSE)*F3148/1000,"")</f>
        <v/>
      </c>
    </row>
    <row r="3149" spans="5:7" x14ac:dyDescent="0.3">
      <c r="E3149" s="10" t="str">
        <f>IFERROR(VLOOKUP(D3149,Database!B:I,4,FALSE),"")</f>
        <v/>
      </c>
      <c r="F3149" s="11"/>
      <c r="G3149" s="2" t="str">
        <f>IFERROR(VLOOKUP(D3149,Database!B:I,2,FALSE)*F3149/1000,"")</f>
        <v/>
      </c>
    </row>
    <row r="3150" spans="5:7" x14ac:dyDescent="0.3">
      <c r="E3150" s="10" t="str">
        <f>IFERROR(VLOOKUP(D3150,Database!B:I,4,FALSE),"")</f>
        <v/>
      </c>
      <c r="F3150" s="11"/>
      <c r="G3150" s="2" t="str">
        <f>IFERROR(VLOOKUP(D3150,Database!B:I,2,FALSE)*F3150/1000,"")</f>
        <v/>
      </c>
    </row>
    <row r="3151" spans="5:7" x14ac:dyDescent="0.3">
      <c r="E3151" s="10" t="str">
        <f>IFERROR(VLOOKUP(D3151,Database!B:I,4,FALSE),"")</f>
        <v/>
      </c>
      <c r="F3151" s="11"/>
      <c r="G3151" s="2" t="str">
        <f>IFERROR(VLOOKUP(D3151,Database!B:I,2,FALSE)*F3151/1000,"")</f>
        <v/>
      </c>
    </row>
    <row r="3152" spans="5:7" x14ac:dyDescent="0.3">
      <c r="E3152" s="10" t="str">
        <f>IFERROR(VLOOKUP(D3152,Database!B:I,4,FALSE),"")</f>
        <v/>
      </c>
      <c r="F3152" s="11"/>
      <c r="G3152" s="2" t="str">
        <f>IFERROR(VLOOKUP(D3152,Database!B:I,2,FALSE)*F3152/1000,"")</f>
        <v/>
      </c>
    </row>
    <row r="3153" spans="5:7" x14ac:dyDescent="0.3">
      <c r="E3153" s="10" t="str">
        <f>IFERROR(VLOOKUP(D3153,Database!B:I,4,FALSE),"")</f>
        <v/>
      </c>
      <c r="F3153" s="11"/>
      <c r="G3153" s="2" t="str">
        <f>IFERROR(VLOOKUP(D3153,Database!B:I,2,FALSE)*F3153/1000,"")</f>
        <v/>
      </c>
    </row>
    <row r="3154" spans="5:7" x14ac:dyDescent="0.3">
      <c r="E3154" s="10" t="str">
        <f>IFERROR(VLOOKUP(D3154,Database!B:I,4,FALSE),"")</f>
        <v/>
      </c>
      <c r="F3154" s="11"/>
      <c r="G3154" s="2" t="str">
        <f>IFERROR(VLOOKUP(D3154,Database!B:I,2,FALSE)*F3154/1000,"")</f>
        <v/>
      </c>
    </row>
    <row r="3155" spans="5:7" x14ac:dyDescent="0.3">
      <c r="E3155" s="10" t="str">
        <f>IFERROR(VLOOKUP(D3155,Database!B:I,4,FALSE),"")</f>
        <v/>
      </c>
      <c r="F3155" s="11"/>
      <c r="G3155" s="2" t="str">
        <f>IFERROR(VLOOKUP(D3155,Database!B:I,2,FALSE)*F3155/1000,"")</f>
        <v/>
      </c>
    </row>
    <row r="3156" spans="5:7" x14ac:dyDescent="0.3">
      <c r="E3156" s="10" t="str">
        <f>IFERROR(VLOOKUP(D3156,Database!B:I,4,FALSE),"")</f>
        <v/>
      </c>
      <c r="F3156" s="11"/>
      <c r="G3156" s="2" t="str">
        <f>IFERROR(VLOOKUP(D3156,Database!B:I,2,FALSE)*F3156/1000,"")</f>
        <v/>
      </c>
    </row>
    <row r="3157" spans="5:7" x14ac:dyDescent="0.3">
      <c r="E3157" s="10" t="str">
        <f>IFERROR(VLOOKUP(D3157,Database!B:I,4,FALSE),"")</f>
        <v/>
      </c>
      <c r="F3157" s="11"/>
      <c r="G3157" s="2" t="str">
        <f>IFERROR(VLOOKUP(D3157,Database!B:I,2,FALSE)*F3157/1000,"")</f>
        <v/>
      </c>
    </row>
    <row r="3158" spans="5:7" x14ac:dyDescent="0.3">
      <c r="E3158" s="10" t="str">
        <f>IFERROR(VLOOKUP(D3158,Database!B:I,4,FALSE),"")</f>
        <v/>
      </c>
      <c r="F3158" s="11"/>
      <c r="G3158" s="2" t="str">
        <f>IFERROR(VLOOKUP(D3158,Database!B:I,2,FALSE)*F3158/1000,"")</f>
        <v/>
      </c>
    </row>
    <row r="3159" spans="5:7" x14ac:dyDescent="0.3">
      <c r="E3159" s="10" t="str">
        <f>IFERROR(VLOOKUP(D3159,Database!B:I,4,FALSE),"")</f>
        <v/>
      </c>
      <c r="F3159" s="11"/>
      <c r="G3159" s="2" t="str">
        <f>IFERROR(VLOOKUP(D3159,Database!B:I,2,FALSE)*F3159/1000,"")</f>
        <v/>
      </c>
    </row>
    <row r="3160" spans="5:7" x14ac:dyDescent="0.3">
      <c r="E3160" s="10" t="str">
        <f>IFERROR(VLOOKUP(D3160,Database!B:I,4,FALSE),"")</f>
        <v/>
      </c>
      <c r="F3160" s="11"/>
      <c r="G3160" s="2" t="str">
        <f>IFERROR(VLOOKUP(D3160,Database!B:I,2,FALSE)*F3160/1000,"")</f>
        <v/>
      </c>
    </row>
    <row r="3161" spans="5:7" x14ac:dyDescent="0.3">
      <c r="E3161" s="10" t="str">
        <f>IFERROR(VLOOKUP(D3161,Database!B:I,4,FALSE),"")</f>
        <v/>
      </c>
      <c r="F3161" s="11"/>
      <c r="G3161" s="2" t="str">
        <f>IFERROR(VLOOKUP(D3161,Database!B:I,2,FALSE)*F3161/1000,"")</f>
        <v/>
      </c>
    </row>
    <row r="3162" spans="5:7" x14ac:dyDescent="0.3">
      <c r="E3162" s="10" t="str">
        <f>IFERROR(VLOOKUP(D3162,Database!B:I,4,FALSE),"")</f>
        <v/>
      </c>
      <c r="F3162" s="11"/>
      <c r="G3162" s="2" t="str">
        <f>IFERROR(VLOOKUP(D3162,Database!B:I,2,FALSE)*F3162/1000,"")</f>
        <v/>
      </c>
    </row>
    <row r="3163" spans="5:7" x14ac:dyDescent="0.3">
      <c r="E3163" s="10" t="str">
        <f>IFERROR(VLOOKUP(D3163,Database!B:I,4,FALSE),"")</f>
        <v/>
      </c>
      <c r="F3163" s="11"/>
      <c r="G3163" s="2" t="str">
        <f>IFERROR(VLOOKUP(D3163,Database!B:I,2,FALSE)*F3163/1000,"")</f>
        <v/>
      </c>
    </row>
    <row r="3164" spans="5:7" x14ac:dyDescent="0.3">
      <c r="E3164" s="10" t="str">
        <f>IFERROR(VLOOKUP(D3164,Database!B:I,4,FALSE),"")</f>
        <v/>
      </c>
      <c r="F3164" s="11"/>
      <c r="G3164" s="2" t="str">
        <f>IFERROR(VLOOKUP(D3164,Database!B:I,2,FALSE)*F3164/1000,"")</f>
        <v/>
      </c>
    </row>
    <row r="3165" spans="5:7" x14ac:dyDescent="0.3">
      <c r="E3165" s="10" t="str">
        <f>IFERROR(VLOOKUP(D3165,Database!B:I,4,FALSE),"")</f>
        <v/>
      </c>
      <c r="F3165" s="11"/>
      <c r="G3165" s="2" t="str">
        <f>IFERROR(VLOOKUP(D3165,Database!B:I,2,FALSE)*F3165/1000,"")</f>
        <v/>
      </c>
    </row>
    <row r="3166" spans="5:7" x14ac:dyDescent="0.3">
      <c r="E3166" s="10" t="str">
        <f>IFERROR(VLOOKUP(D3166,Database!B:I,4,FALSE),"")</f>
        <v/>
      </c>
      <c r="F3166" s="11"/>
      <c r="G3166" s="2" t="str">
        <f>IFERROR(VLOOKUP(D3166,Database!B:I,2,FALSE)*F3166/1000,"")</f>
        <v/>
      </c>
    </row>
    <row r="3167" spans="5:7" x14ac:dyDescent="0.3">
      <c r="E3167" s="10" t="str">
        <f>IFERROR(VLOOKUP(D3167,Database!B:I,4,FALSE),"")</f>
        <v/>
      </c>
      <c r="F3167" s="11"/>
      <c r="G3167" s="2" t="str">
        <f>IFERROR(VLOOKUP(D3167,Database!B:I,2,FALSE)*F3167/1000,"")</f>
        <v/>
      </c>
    </row>
    <row r="3168" spans="5:7" x14ac:dyDescent="0.3">
      <c r="E3168" s="10" t="str">
        <f>IFERROR(VLOOKUP(D3168,Database!B:I,4,FALSE),"")</f>
        <v/>
      </c>
      <c r="F3168" s="11"/>
      <c r="G3168" s="2" t="str">
        <f>IFERROR(VLOOKUP(D3168,Database!B:I,2,FALSE)*F3168/1000,"")</f>
        <v/>
      </c>
    </row>
    <row r="3169" spans="5:7" x14ac:dyDescent="0.3">
      <c r="E3169" s="10" t="str">
        <f>IFERROR(VLOOKUP(D3169,Database!B:I,4,FALSE),"")</f>
        <v/>
      </c>
      <c r="F3169" s="11"/>
      <c r="G3169" s="2" t="str">
        <f>IFERROR(VLOOKUP(D3169,Database!B:I,2,FALSE)*F3169/1000,"")</f>
        <v/>
      </c>
    </row>
    <row r="3170" spans="5:7" x14ac:dyDescent="0.3">
      <c r="E3170" s="10" t="str">
        <f>IFERROR(VLOOKUP(D3170,Database!B:I,4,FALSE),"")</f>
        <v/>
      </c>
      <c r="F3170" s="11"/>
      <c r="G3170" s="2" t="str">
        <f>IFERROR(VLOOKUP(D3170,Database!B:I,2,FALSE)*F3170/1000,"")</f>
        <v/>
      </c>
    </row>
    <row r="3171" spans="5:7" x14ac:dyDescent="0.3">
      <c r="E3171" s="10" t="str">
        <f>IFERROR(VLOOKUP(D3171,Database!B:I,4,FALSE),"")</f>
        <v/>
      </c>
      <c r="F3171" s="11"/>
      <c r="G3171" s="2" t="str">
        <f>IFERROR(VLOOKUP(D3171,Database!B:I,2,FALSE)*F3171/1000,"")</f>
        <v/>
      </c>
    </row>
    <row r="3172" spans="5:7" x14ac:dyDescent="0.3">
      <c r="E3172" s="10" t="str">
        <f>IFERROR(VLOOKUP(D3172,Database!B:I,4,FALSE),"")</f>
        <v/>
      </c>
      <c r="F3172" s="11"/>
      <c r="G3172" s="2" t="str">
        <f>IFERROR(VLOOKUP(D3172,Database!B:I,2,FALSE)*F3172/1000,"")</f>
        <v/>
      </c>
    </row>
    <row r="3173" spans="5:7" x14ac:dyDescent="0.3">
      <c r="E3173" s="10" t="str">
        <f>IFERROR(VLOOKUP(D3173,Database!B:I,4,FALSE),"")</f>
        <v/>
      </c>
      <c r="F3173" s="11"/>
      <c r="G3173" s="2" t="str">
        <f>IFERROR(VLOOKUP(D3173,Database!B:I,2,FALSE)*F3173/1000,"")</f>
        <v/>
      </c>
    </row>
    <row r="3174" spans="5:7" x14ac:dyDescent="0.3">
      <c r="E3174" s="10" t="str">
        <f>IFERROR(VLOOKUP(D3174,Database!B:I,4,FALSE),"")</f>
        <v/>
      </c>
      <c r="F3174" s="11"/>
      <c r="G3174" s="2" t="str">
        <f>IFERROR(VLOOKUP(D3174,Database!B:I,2,FALSE)*F3174/1000,"")</f>
        <v/>
      </c>
    </row>
    <row r="3175" spans="5:7" x14ac:dyDescent="0.3">
      <c r="E3175" s="10" t="str">
        <f>IFERROR(VLOOKUP(D3175,Database!B:I,4,FALSE),"")</f>
        <v/>
      </c>
      <c r="F3175" s="11"/>
      <c r="G3175" s="2" t="str">
        <f>IFERROR(VLOOKUP(D3175,Database!B:I,2,FALSE)*F3175/1000,"")</f>
        <v/>
      </c>
    </row>
    <row r="3176" spans="5:7" x14ac:dyDescent="0.3">
      <c r="E3176" s="10" t="str">
        <f>IFERROR(VLOOKUP(D3176,Database!B:I,4,FALSE),"")</f>
        <v/>
      </c>
      <c r="F3176" s="11"/>
      <c r="G3176" s="2" t="str">
        <f>IFERROR(VLOOKUP(D3176,Database!B:I,2,FALSE)*F3176/1000,"")</f>
        <v/>
      </c>
    </row>
    <row r="3177" spans="5:7" x14ac:dyDescent="0.3">
      <c r="E3177" s="10" t="str">
        <f>IFERROR(VLOOKUP(D3177,Database!B:I,4,FALSE),"")</f>
        <v/>
      </c>
      <c r="F3177" s="11"/>
      <c r="G3177" s="2" t="str">
        <f>IFERROR(VLOOKUP(D3177,Database!B:I,2,FALSE)*F3177/1000,"")</f>
        <v/>
      </c>
    </row>
    <row r="3178" spans="5:7" x14ac:dyDescent="0.3">
      <c r="E3178" s="10" t="str">
        <f>IFERROR(VLOOKUP(D3178,Database!B:I,4,FALSE),"")</f>
        <v/>
      </c>
      <c r="F3178" s="11"/>
      <c r="G3178" s="2" t="str">
        <f>IFERROR(VLOOKUP(D3178,Database!B:I,2,FALSE)*F3178/1000,"")</f>
        <v/>
      </c>
    </row>
    <row r="3179" spans="5:7" x14ac:dyDescent="0.3">
      <c r="E3179" s="10" t="str">
        <f>IFERROR(VLOOKUP(D3179,Database!B:I,4,FALSE),"")</f>
        <v/>
      </c>
      <c r="F3179" s="11"/>
      <c r="G3179" s="2" t="str">
        <f>IFERROR(VLOOKUP(D3179,Database!B:I,2,FALSE)*F3179/1000,"")</f>
        <v/>
      </c>
    </row>
    <row r="3180" spans="5:7" x14ac:dyDescent="0.3">
      <c r="E3180" s="10" t="str">
        <f>IFERROR(VLOOKUP(D3180,Database!B:I,4,FALSE),"")</f>
        <v/>
      </c>
      <c r="F3180" s="11"/>
      <c r="G3180" s="2" t="str">
        <f>IFERROR(VLOOKUP(D3180,Database!B:I,2,FALSE)*F3180/1000,"")</f>
        <v/>
      </c>
    </row>
    <row r="3181" spans="5:7" x14ac:dyDescent="0.3">
      <c r="E3181" s="10" t="str">
        <f>IFERROR(VLOOKUP(D3181,Database!B:I,4,FALSE),"")</f>
        <v/>
      </c>
      <c r="F3181" s="11"/>
      <c r="G3181" s="2" t="str">
        <f>IFERROR(VLOOKUP(D3181,Database!B:I,2,FALSE)*F3181/1000,"")</f>
        <v/>
      </c>
    </row>
    <row r="3182" spans="5:7" x14ac:dyDescent="0.3">
      <c r="E3182" s="10" t="str">
        <f>IFERROR(VLOOKUP(D3182,Database!B:I,4,FALSE),"")</f>
        <v/>
      </c>
      <c r="F3182" s="11"/>
      <c r="G3182" s="2" t="str">
        <f>IFERROR(VLOOKUP(D3182,Database!B:I,2,FALSE)*F3182/1000,"")</f>
        <v/>
      </c>
    </row>
    <row r="3183" spans="5:7" x14ac:dyDescent="0.3">
      <c r="E3183" s="10" t="str">
        <f>IFERROR(VLOOKUP(D3183,Database!B:I,4,FALSE),"")</f>
        <v/>
      </c>
      <c r="F3183" s="11"/>
      <c r="G3183" s="2" t="str">
        <f>IFERROR(VLOOKUP(D3183,Database!B:I,2,FALSE)*F3183/1000,"")</f>
        <v/>
      </c>
    </row>
    <row r="3184" spans="5:7" x14ac:dyDescent="0.3">
      <c r="E3184" s="10" t="str">
        <f>IFERROR(VLOOKUP(D3184,Database!B:I,4,FALSE),"")</f>
        <v/>
      </c>
      <c r="F3184" s="11"/>
      <c r="G3184" s="2" t="str">
        <f>IFERROR(VLOOKUP(D3184,Database!B:I,2,FALSE)*F3184/1000,"")</f>
        <v/>
      </c>
    </row>
    <row r="3185" spans="5:7" x14ac:dyDescent="0.3">
      <c r="E3185" s="10" t="str">
        <f>IFERROR(VLOOKUP(D3185,Database!B:I,4,FALSE),"")</f>
        <v/>
      </c>
      <c r="F3185" s="11"/>
      <c r="G3185" s="2" t="str">
        <f>IFERROR(VLOOKUP(D3185,Database!B:I,2,FALSE)*F3185/1000,"")</f>
        <v/>
      </c>
    </row>
    <row r="3186" spans="5:7" x14ac:dyDescent="0.3">
      <c r="E3186" s="10" t="str">
        <f>IFERROR(VLOOKUP(D3186,Database!B:I,4,FALSE),"")</f>
        <v/>
      </c>
      <c r="F3186" s="11"/>
      <c r="G3186" s="2" t="str">
        <f>IFERROR(VLOOKUP(D3186,Database!B:I,2,FALSE)*F3186/1000,"")</f>
        <v/>
      </c>
    </row>
    <row r="3187" spans="5:7" x14ac:dyDescent="0.3">
      <c r="E3187" s="10" t="str">
        <f>IFERROR(VLOOKUP(D3187,Database!B:I,4,FALSE),"")</f>
        <v/>
      </c>
      <c r="F3187" s="11"/>
      <c r="G3187" s="2" t="str">
        <f>IFERROR(VLOOKUP(D3187,Database!B:I,2,FALSE)*F3187/1000,"")</f>
        <v/>
      </c>
    </row>
    <row r="3188" spans="5:7" x14ac:dyDescent="0.3">
      <c r="E3188" s="10" t="str">
        <f>IFERROR(VLOOKUP(D3188,Database!B:I,4,FALSE),"")</f>
        <v/>
      </c>
      <c r="F3188" s="11"/>
      <c r="G3188" s="2" t="str">
        <f>IFERROR(VLOOKUP(D3188,Database!B:I,2,FALSE)*F3188/1000,"")</f>
        <v/>
      </c>
    </row>
    <row r="3189" spans="5:7" x14ac:dyDescent="0.3">
      <c r="E3189" s="10" t="str">
        <f>IFERROR(VLOOKUP(D3189,Database!B:I,4,FALSE),"")</f>
        <v/>
      </c>
      <c r="F3189" s="11"/>
      <c r="G3189" s="2" t="str">
        <f>IFERROR(VLOOKUP(D3189,Database!B:I,2,FALSE)*F3189/1000,"")</f>
        <v/>
      </c>
    </row>
    <row r="3190" spans="5:7" x14ac:dyDescent="0.3">
      <c r="E3190" s="10" t="str">
        <f>IFERROR(VLOOKUP(D3190,Database!B:I,4,FALSE),"")</f>
        <v/>
      </c>
      <c r="F3190" s="11"/>
      <c r="G3190" s="2" t="str">
        <f>IFERROR(VLOOKUP(D3190,Database!B:I,2,FALSE)*F3190/1000,"")</f>
        <v/>
      </c>
    </row>
    <row r="3191" spans="5:7" x14ac:dyDescent="0.3">
      <c r="E3191" s="10" t="str">
        <f>IFERROR(VLOOKUP(D3191,Database!B:I,4,FALSE),"")</f>
        <v/>
      </c>
      <c r="F3191" s="11"/>
      <c r="G3191" s="2" t="str">
        <f>IFERROR(VLOOKUP(D3191,Database!B:I,2,FALSE)*F3191/1000,"")</f>
        <v/>
      </c>
    </row>
    <row r="3192" spans="5:7" x14ac:dyDescent="0.3">
      <c r="E3192" s="10" t="str">
        <f>IFERROR(VLOOKUP(D3192,Database!B:I,4,FALSE),"")</f>
        <v/>
      </c>
      <c r="F3192" s="11"/>
      <c r="G3192" s="2" t="str">
        <f>IFERROR(VLOOKUP(D3192,Database!B:I,2,FALSE)*F3192/1000,"")</f>
        <v/>
      </c>
    </row>
    <row r="3193" spans="5:7" x14ac:dyDescent="0.3">
      <c r="E3193" s="10" t="str">
        <f>IFERROR(VLOOKUP(D3193,Database!B:I,4,FALSE),"")</f>
        <v/>
      </c>
      <c r="F3193" s="11"/>
      <c r="G3193" s="2" t="str">
        <f>IFERROR(VLOOKUP(D3193,Database!B:I,2,FALSE)*F3193/1000,"")</f>
        <v/>
      </c>
    </row>
    <row r="3194" spans="5:7" x14ac:dyDescent="0.3">
      <c r="E3194" s="10" t="str">
        <f>IFERROR(VLOOKUP(D3194,Database!B:I,4,FALSE),"")</f>
        <v/>
      </c>
      <c r="F3194" s="11"/>
      <c r="G3194" s="2" t="str">
        <f>IFERROR(VLOOKUP(D3194,Database!B:I,2,FALSE)*F3194/1000,"")</f>
        <v/>
      </c>
    </row>
    <row r="3195" spans="5:7" x14ac:dyDescent="0.3">
      <c r="E3195" s="10" t="str">
        <f>IFERROR(VLOOKUP(D3195,Database!B:I,4,FALSE),"")</f>
        <v/>
      </c>
      <c r="F3195" s="11"/>
      <c r="G3195" s="2" t="str">
        <f>IFERROR(VLOOKUP(D3195,Database!B:I,2,FALSE)*F3195/1000,"")</f>
        <v/>
      </c>
    </row>
    <row r="3196" spans="5:7" x14ac:dyDescent="0.3">
      <c r="E3196" s="10" t="str">
        <f>IFERROR(VLOOKUP(D3196,Database!B:I,4,FALSE),"")</f>
        <v/>
      </c>
      <c r="F3196" s="11"/>
      <c r="G3196" s="2" t="str">
        <f>IFERROR(VLOOKUP(D3196,Database!B:I,2,FALSE)*F3196/1000,"")</f>
        <v/>
      </c>
    </row>
    <row r="3197" spans="5:7" x14ac:dyDescent="0.3">
      <c r="E3197" s="10" t="str">
        <f>IFERROR(VLOOKUP(D3197,Database!B:I,4,FALSE),"")</f>
        <v/>
      </c>
      <c r="F3197" s="11"/>
      <c r="G3197" s="2" t="str">
        <f>IFERROR(VLOOKUP(D3197,Database!B:I,2,FALSE)*F3197/1000,"")</f>
        <v/>
      </c>
    </row>
    <row r="3198" spans="5:7" x14ac:dyDescent="0.3">
      <c r="E3198" s="10" t="str">
        <f>IFERROR(VLOOKUP(D3198,Database!B:I,4,FALSE),"")</f>
        <v/>
      </c>
      <c r="F3198" s="11"/>
      <c r="G3198" s="2" t="str">
        <f>IFERROR(VLOOKUP(D3198,Database!B:I,2,FALSE)*F3198/1000,"")</f>
        <v/>
      </c>
    </row>
    <row r="3199" spans="5:7" x14ac:dyDescent="0.3">
      <c r="E3199" s="10" t="str">
        <f>IFERROR(VLOOKUP(D3199,Database!B:I,4,FALSE),"")</f>
        <v/>
      </c>
      <c r="F3199" s="11"/>
      <c r="G3199" s="2" t="str">
        <f>IFERROR(VLOOKUP(D3199,Database!B:I,2,FALSE)*F3199/1000,"")</f>
        <v/>
      </c>
    </row>
    <row r="3200" spans="5:7" x14ac:dyDescent="0.3">
      <c r="E3200" s="10" t="str">
        <f>IFERROR(VLOOKUP(D3200,Database!B:I,4,FALSE),"")</f>
        <v/>
      </c>
      <c r="F3200" s="11"/>
      <c r="G3200" s="2" t="str">
        <f>IFERROR(VLOOKUP(D3200,Database!B:I,2,FALSE)*F3200/1000,"")</f>
        <v/>
      </c>
    </row>
    <row r="3201" spans="5:7" x14ac:dyDescent="0.3">
      <c r="E3201" s="10" t="str">
        <f>IFERROR(VLOOKUP(D3201,Database!B:I,4,FALSE),"")</f>
        <v/>
      </c>
      <c r="F3201" s="11"/>
      <c r="G3201" s="2" t="str">
        <f>IFERROR(VLOOKUP(D3201,Database!B:I,2,FALSE)*F3201/1000,"")</f>
        <v/>
      </c>
    </row>
    <row r="3202" spans="5:7" x14ac:dyDescent="0.3">
      <c r="E3202" s="10" t="str">
        <f>IFERROR(VLOOKUP(D3202,Database!B:I,4,FALSE),"")</f>
        <v/>
      </c>
      <c r="F3202" s="11"/>
      <c r="G3202" s="2" t="str">
        <f>IFERROR(VLOOKUP(D3202,Database!B:I,2,FALSE)*F3202/1000,"")</f>
        <v/>
      </c>
    </row>
    <row r="3203" spans="5:7" x14ac:dyDescent="0.3">
      <c r="E3203" s="10" t="str">
        <f>IFERROR(VLOOKUP(D3203,Database!B:I,4,FALSE),"")</f>
        <v/>
      </c>
      <c r="F3203" s="11"/>
      <c r="G3203" s="2" t="str">
        <f>IFERROR(VLOOKUP(D3203,Database!B:I,2,FALSE)*F3203/1000,"")</f>
        <v/>
      </c>
    </row>
    <row r="3204" spans="5:7" x14ac:dyDescent="0.3">
      <c r="E3204" s="10" t="str">
        <f>IFERROR(VLOOKUP(D3204,Database!B:I,4,FALSE),"")</f>
        <v/>
      </c>
      <c r="F3204" s="11"/>
      <c r="G3204" s="2" t="str">
        <f>IFERROR(VLOOKUP(D3204,Database!B:I,2,FALSE)*F3204/1000,"")</f>
        <v/>
      </c>
    </row>
    <row r="3205" spans="5:7" x14ac:dyDescent="0.3">
      <c r="E3205" s="10" t="str">
        <f>IFERROR(VLOOKUP(D3205,Database!B:I,4,FALSE),"")</f>
        <v/>
      </c>
      <c r="F3205" s="11"/>
      <c r="G3205" s="2" t="str">
        <f>IFERROR(VLOOKUP(D3205,Database!B:I,2,FALSE)*F3205/1000,"")</f>
        <v/>
      </c>
    </row>
    <row r="3206" spans="5:7" x14ac:dyDescent="0.3">
      <c r="E3206" s="10" t="str">
        <f>IFERROR(VLOOKUP(D3206,Database!B:I,4,FALSE),"")</f>
        <v/>
      </c>
      <c r="F3206" s="11"/>
      <c r="G3206" s="2" t="str">
        <f>IFERROR(VLOOKUP(D3206,Database!B:I,2,FALSE)*F3206/1000,"")</f>
        <v/>
      </c>
    </row>
    <row r="3207" spans="5:7" x14ac:dyDescent="0.3">
      <c r="E3207" s="10" t="str">
        <f>IFERROR(VLOOKUP(D3207,Database!B:I,4,FALSE),"")</f>
        <v/>
      </c>
      <c r="F3207" s="11"/>
      <c r="G3207" s="2" t="str">
        <f>IFERROR(VLOOKUP(D3207,Database!B:I,2,FALSE)*F3207/1000,"")</f>
        <v/>
      </c>
    </row>
    <row r="3208" spans="5:7" x14ac:dyDescent="0.3">
      <c r="E3208" s="10" t="str">
        <f>IFERROR(VLOOKUP(D3208,Database!B:I,4,FALSE),"")</f>
        <v/>
      </c>
      <c r="F3208" s="11"/>
      <c r="G3208" s="2" t="str">
        <f>IFERROR(VLOOKUP(D3208,Database!B:I,2,FALSE)*F3208/1000,"")</f>
        <v/>
      </c>
    </row>
    <row r="3209" spans="5:7" x14ac:dyDescent="0.3">
      <c r="E3209" s="10" t="str">
        <f>IFERROR(VLOOKUP(D3209,Database!B:I,4,FALSE),"")</f>
        <v/>
      </c>
      <c r="F3209" s="11"/>
      <c r="G3209" s="2" t="str">
        <f>IFERROR(VLOOKUP(D3209,Database!B:I,2,FALSE)*F3209/1000,"")</f>
        <v/>
      </c>
    </row>
    <row r="3210" spans="5:7" x14ac:dyDescent="0.3">
      <c r="E3210" s="10" t="str">
        <f>IFERROR(VLOOKUP(D3210,Database!B:I,4,FALSE),"")</f>
        <v/>
      </c>
      <c r="F3210" s="11"/>
      <c r="G3210" s="2" t="str">
        <f>IFERROR(VLOOKUP(D3210,Database!B:I,2,FALSE)*F3210/1000,"")</f>
        <v/>
      </c>
    </row>
    <row r="3211" spans="5:7" x14ac:dyDescent="0.3">
      <c r="E3211" s="10" t="str">
        <f>IFERROR(VLOOKUP(D3211,Database!B:I,4,FALSE),"")</f>
        <v/>
      </c>
      <c r="F3211" s="11"/>
      <c r="G3211" s="2" t="str">
        <f>IFERROR(VLOOKUP(D3211,Database!B:I,2,FALSE)*F3211/1000,"")</f>
        <v/>
      </c>
    </row>
    <row r="3212" spans="5:7" x14ac:dyDescent="0.3">
      <c r="E3212" s="10" t="str">
        <f>IFERROR(VLOOKUP(D3212,Database!B:I,4,FALSE),"")</f>
        <v/>
      </c>
      <c r="F3212" s="11"/>
      <c r="G3212" s="2" t="str">
        <f>IFERROR(VLOOKUP(D3212,Database!B:I,2,FALSE)*F3212/1000,"")</f>
        <v/>
      </c>
    </row>
    <row r="3213" spans="5:7" x14ac:dyDescent="0.3">
      <c r="E3213" s="10" t="str">
        <f>IFERROR(VLOOKUP(D3213,Database!B:I,4,FALSE),"")</f>
        <v/>
      </c>
      <c r="F3213" s="11"/>
      <c r="G3213" s="2" t="str">
        <f>IFERROR(VLOOKUP(D3213,Database!B:I,2,FALSE)*F3213/1000,"")</f>
        <v/>
      </c>
    </row>
    <row r="3214" spans="5:7" x14ac:dyDescent="0.3">
      <c r="E3214" s="10" t="str">
        <f>IFERROR(VLOOKUP(D3214,Database!B:I,4,FALSE),"")</f>
        <v/>
      </c>
      <c r="F3214" s="11"/>
      <c r="G3214" s="2" t="str">
        <f>IFERROR(VLOOKUP(D3214,Database!B:I,2,FALSE)*F3214/1000,"")</f>
        <v/>
      </c>
    </row>
    <row r="3215" spans="5:7" x14ac:dyDescent="0.3">
      <c r="E3215" s="10" t="str">
        <f>IFERROR(VLOOKUP(D3215,Database!B:I,4,FALSE),"")</f>
        <v/>
      </c>
      <c r="F3215" s="11"/>
      <c r="G3215" s="2" t="str">
        <f>IFERROR(VLOOKUP(D3215,Database!B:I,2,FALSE)*F3215/1000,"")</f>
        <v/>
      </c>
    </row>
    <row r="3216" spans="5:7" x14ac:dyDescent="0.3">
      <c r="E3216" s="10" t="str">
        <f>IFERROR(VLOOKUP(D3216,Database!B:I,4,FALSE),"")</f>
        <v/>
      </c>
      <c r="F3216" s="11"/>
      <c r="G3216" s="2" t="str">
        <f>IFERROR(VLOOKUP(D3216,Database!B:I,2,FALSE)*F3216/1000,"")</f>
        <v/>
      </c>
    </row>
    <row r="3217" spans="5:7" x14ac:dyDescent="0.3">
      <c r="E3217" s="10" t="str">
        <f>IFERROR(VLOOKUP(D3217,Database!B:I,4,FALSE),"")</f>
        <v/>
      </c>
      <c r="F3217" s="11"/>
      <c r="G3217" s="2" t="str">
        <f>IFERROR(VLOOKUP(D3217,Database!B:I,2,FALSE)*F3217/1000,"")</f>
        <v/>
      </c>
    </row>
    <row r="3218" spans="5:7" x14ac:dyDescent="0.3">
      <c r="E3218" s="10" t="str">
        <f>IFERROR(VLOOKUP(D3218,Database!B:I,4,FALSE),"")</f>
        <v/>
      </c>
      <c r="F3218" s="11"/>
      <c r="G3218" s="2" t="str">
        <f>IFERROR(VLOOKUP(D3218,Database!B:I,2,FALSE)*F3218/1000,"")</f>
        <v/>
      </c>
    </row>
    <row r="3219" spans="5:7" x14ac:dyDescent="0.3">
      <c r="E3219" s="10" t="str">
        <f>IFERROR(VLOOKUP(D3219,Database!B:I,4,FALSE),"")</f>
        <v/>
      </c>
      <c r="F3219" s="11"/>
      <c r="G3219" s="2" t="str">
        <f>IFERROR(VLOOKUP(D3219,Database!B:I,2,FALSE)*F3219/1000,"")</f>
        <v/>
      </c>
    </row>
    <row r="3220" spans="5:7" x14ac:dyDescent="0.3">
      <c r="E3220" s="10" t="str">
        <f>IFERROR(VLOOKUP(D3220,Database!B:I,4,FALSE),"")</f>
        <v/>
      </c>
      <c r="F3220" s="11"/>
      <c r="G3220" s="2" t="str">
        <f>IFERROR(VLOOKUP(D3220,Database!B:I,2,FALSE)*F3220/1000,"")</f>
        <v/>
      </c>
    </row>
    <row r="3221" spans="5:7" x14ac:dyDescent="0.3">
      <c r="E3221" s="10" t="str">
        <f>IFERROR(VLOOKUP(D3221,Database!B:I,4,FALSE),"")</f>
        <v/>
      </c>
      <c r="F3221" s="11"/>
      <c r="G3221" s="2" t="str">
        <f>IFERROR(VLOOKUP(D3221,Database!B:I,2,FALSE)*F3221/1000,"")</f>
        <v/>
      </c>
    </row>
    <row r="3222" spans="5:7" x14ac:dyDescent="0.3">
      <c r="E3222" s="10" t="str">
        <f>IFERROR(VLOOKUP(D3222,Database!B:I,4,FALSE),"")</f>
        <v/>
      </c>
      <c r="F3222" s="11"/>
      <c r="G3222" s="2" t="str">
        <f>IFERROR(VLOOKUP(D3222,Database!B:I,2,FALSE)*F3222/1000,"")</f>
        <v/>
      </c>
    </row>
    <row r="3223" spans="5:7" x14ac:dyDescent="0.3">
      <c r="E3223" s="10" t="str">
        <f>IFERROR(VLOOKUP(D3223,Database!B:I,4,FALSE),"")</f>
        <v/>
      </c>
      <c r="F3223" s="11"/>
      <c r="G3223" s="2" t="str">
        <f>IFERROR(VLOOKUP(D3223,Database!B:I,2,FALSE)*F3223/1000,"")</f>
        <v/>
      </c>
    </row>
    <row r="3224" spans="5:7" x14ac:dyDescent="0.3">
      <c r="E3224" s="10" t="str">
        <f>IFERROR(VLOOKUP(D3224,Database!B:I,4,FALSE),"")</f>
        <v/>
      </c>
      <c r="F3224" s="11"/>
      <c r="G3224" s="2" t="str">
        <f>IFERROR(VLOOKUP(D3224,Database!B:I,2,FALSE)*F3224/1000,"")</f>
        <v/>
      </c>
    </row>
    <row r="3225" spans="5:7" x14ac:dyDescent="0.3">
      <c r="E3225" s="10" t="str">
        <f>IFERROR(VLOOKUP(D3225,Database!B:I,4,FALSE),"")</f>
        <v/>
      </c>
      <c r="F3225" s="11"/>
      <c r="G3225" s="2" t="str">
        <f>IFERROR(VLOOKUP(D3225,Database!B:I,2,FALSE)*F3225/1000,"")</f>
        <v/>
      </c>
    </row>
    <row r="3226" spans="5:7" x14ac:dyDescent="0.3">
      <c r="E3226" s="10" t="str">
        <f>IFERROR(VLOOKUP(D3226,Database!B:I,4,FALSE),"")</f>
        <v/>
      </c>
      <c r="F3226" s="11"/>
      <c r="G3226" s="2" t="str">
        <f>IFERROR(VLOOKUP(D3226,Database!B:I,2,FALSE)*F3226/1000,"")</f>
        <v/>
      </c>
    </row>
    <row r="3227" spans="5:7" x14ac:dyDescent="0.3">
      <c r="E3227" s="10" t="str">
        <f>IFERROR(VLOOKUP(D3227,Database!B:I,4,FALSE),"")</f>
        <v/>
      </c>
      <c r="F3227" s="11"/>
      <c r="G3227" s="2" t="str">
        <f>IFERROR(VLOOKUP(D3227,Database!B:I,2,FALSE)*F3227/1000,"")</f>
        <v/>
      </c>
    </row>
    <row r="3228" spans="5:7" x14ac:dyDescent="0.3">
      <c r="E3228" s="10" t="str">
        <f>IFERROR(VLOOKUP(D3228,Database!B:I,4,FALSE),"")</f>
        <v/>
      </c>
      <c r="F3228" s="11"/>
      <c r="G3228" s="2" t="str">
        <f>IFERROR(VLOOKUP(D3228,Database!B:I,2,FALSE)*F3228/1000,"")</f>
        <v/>
      </c>
    </row>
    <row r="3229" spans="5:7" x14ac:dyDescent="0.3">
      <c r="E3229" s="10" t="str">
        <f>IFERROR(VLOOKUP(D3229,Database!B:I,4,FALSE),"")</f>
        <v/>
      </c>
      <c r="F3229" s="11"/>
      <c r="G3229" s="2" t="str">
        <f>IFERROR(VLOOKUP(D3229,Database!B:I,2,FALSE)*F3229/1000,"")</f>
        <v/>
      </c>
    </row>
    <row r="3230" spans="5:7" x14ac:dyDescent="0.3">
      <c r="E3230" s="10" t="str">
        <f>IFERROR(VLOOKUP(D3230,Database!B:I,4,FALSE),"")</f>
        <v/>
      </c>
      <c r="F3230" s="11"/>
      <c r="G3230" s="2" t="str">
        <f>IFERROR(VLOOKUP(D3230,Database!B:I,2,FALSE)*F3230/1000,"")</f>
        <v/>
      </c>
    </row>
    <row r="3231" spans="5:7" x14ac:dyDescent="0.3">
      <c r="E3231" s="10" t="str">
        <f>IFERROR(VLOOKUP(D3231,Database!B:I,4,FALSE),"")</f>
        <v/>
      </c>
      <c r="F3231" s="11"/>
      <c r="G3231" s="2" t="str">
        <f>IFERROR(VLOOKUP(D3231,Database!B:I,2,FALSE)*F3231/1000,"")</f>
        <v/>
      </c>
    </row>
    <row r="3232" spans="5:7" x14ac:dyDescent="0.3">
      <c r="E3232" s="10" t="str">
        <f>IFERROR(VLOOKUP(D3232,Database!B:I,4,FALSE),"")</f>
        <v/>
      </c>
      <c r="F3232" s="11"/>
      <c r="G3232" s="2" t="str">
        <f>IFERROR(VLOOKUP(D3232,Database!B:I,2,FALSE)*F3232/1000,"")</f>
        <v/>
      </c>
    </row>
    <row r="3233" spans="5:7" x14ac:dyDescent="0.3">
      <c r="E3233" s="10" t="str">
        <f>IFERROR(VLOOKUP(D3233,Database!B:I,4,FALSE),"")</f>
        <v/>
      </c>
      <c r="F3233" s="11"/>
      <c r="G3233" s="2" t="str">
        <f>IFERROR(VLOOKUP(D3233,Database!B:I,2,FALSE)*F3233/1000,"")</f>
        <v/>
      </c>
    </row>
    <row r="3234" spans="5:7" x14ac:dyDescent="0.3">
      <c r="E3234" s="10" t="str">
        <f>IFERROR(VLOOKUP(D3234,Database!B:I,4,FALSE),"")</f>
        <v/>
      </c>
      <c r="F3234" s="11"/>
      <c r="G3234" s="2" t="str">
        <f>IFERROR(VLOOKUP(D3234,Database!B:I,2,FALSE)*F3234/1000,"")</f>
        <v/>
      </c>
    </row>
    <row r="3235" spans="5:7" x14ac:dyDescent="0.3">
      <c r="E3235" s="10" t="str">
        <f>IFERROR(VLOOKUP(D3235,Database!B:I,4,FALSE),"")</f>
        <v/>
      </c>
      <c r="F3235" s="11"/>
      <c r="G3235" s="2" t="str">
        <f>IFERROR(VLOOKUP(D3235,Database!B:I,2,FALSE)*F3235/1000,"")</f>
        <v/>
      </c>
    </row>
    <row r="3236" spans="5:7" x14ac:dyDescent="0.3">
      <c r="E3236" s="10" t="str">
        <f>IFERROR(VLOOKUP(D3236,Database!B:I,4,FALSE),"")</f>
        <v/>
      </c>
      <c r="F3236" s="11"/>
      <c r="G3236" s="2" t="str">
        <f>IFERROR(VLOOKUP(D3236,Database!B:I,2,FALSE)*F3236/1000,"")</f>
        <v/>
      </c>
    </row>
    <row r="3237" spans="5:7" x14ac:dyDescent="0.3">
      <c r="E3237" s="10" t="str">
        <f>IFERROR(VLOOKUP(D3237,Database!B:I,4,FALSE),"")</f>
        <v/>
      </c>
      <c r="F3237" s="11"/>
      <c r="G3237" s="2" t="str">
        <f>IFERROR(VLOOKUP(D3237,Database!B:I,2,FALSE)*F3237/1000,"")</f>
        <v/>
      </c>
    </row>
    <row r="3238" spans="5:7" x14ac:dyDescent="0.3">
      <c r="E3238" s="10" t="str">
        <f>IFERROR(VLOOKUP(D3238,Database!B:I,4,FALSE),"")</f>
        <v/>
      </c>
      <c r="F3238" s="11"/>
      <c r="G3238" s="2" t="str">
        <f>IFERROR(VLOOKUP(D3238,Database!B:I,2,FALSE)*F3238/1000,"")</f>
        <v/>
      </c>
    </row>
    <row r="3239" spans="5:7" x14ac:dyDescent="0.3">
      <c r="E3239" s="10" t="str">
        <f>IFERROR(VLOOKUP(D3239,Database!B:I,4,FALSE),"")</f>
        <v/>
      </c>
      <c r="F3239" s="11"/>
      <c r="G3239" s="2" t="str">
        <f>IFERROR(VLOOKUP(D3239,Database!B:I,2,FALSE)*F3239/1000,"")</f>
        <v/>
      </c>
    </row>
    <row r="3240" spans="5:7" x14ac:dyDescent="0.3">
      <c r="E3240" s="10" t="str">
        <f>IFERROR(VLOOKUP(D3240,Database!B:I,4,FALSE),"")</f>
        <v/>
      </c>
      <c r="F3240" s="11"/>
      <c r="G3240" s="2" t="str">
        <f>IFERROR(VLOOKUP(D3240,Database!B:I,2,FALSE)*F3240/1000,"")</f>
        <v/>
      </c>
    </row>
    <row r="3241" spans="5:7" x14ac:dyDescent="0.3">
      <c r="E3241" s="10" t="str">
        <f>IFERROR(VLOOKUP(D3241,Database!B:I,4,FALSE),"")</f>
        <v/>
      </c>
      <c r="F3241" s="11"/>
      <c r="G3241" s="2" t="str">
        <f>IFERROR(VLOOKUP(D3241,Database!B:I,2,FALSE)*F3241/1000,"")</f>
        <v/>
      </c>
    </row>
    <row r="3242" spans="5:7" x14ac:dyDescent="0.3">
      <c r="E3242" s="10" t="str">
        <f>IFERROR(VLOOKUP(D3242,Database!B:I,4,FALSE),"")</f>
        <v/>
      </c>
      <c r="F3242" s="11"/>
      <c r="G3242" s="2" t="str">
        <f>IFERROR(VLOOKUP(D3242,Database!B:I,2,FALSE)*F3242/1000,"")</f>
        <v/>
      </c>
    </row>
    <row r="3243" spans="5:7" x14ac:dyDescent="0.3">
      <c r="E3243" s="10" t="str">
        <f>IFERROR(VLOOKUP(D3243,Database!B:I,4,FALSE),"")</f>
        <v/>
      </c>
      <c r="F3243" s="11"/>
      <c r="G3243" s="2" t="str">
        <f>IFERROR(VLOOKUP(D3243,Database!B:I,2,FALSE)*F3243/1000,"")</f>
        <v/>
      </c>
    </row>
    <row r="3244" spans="5:7" x14ac:dyDescent="0.3">
      <c r="E3244" s="10" t="str">
        <f>IFERROR(VLOOKUP(D3244,Database!B:I,4,FALSE),"")</f>
        <v/>
      </c>
      <c r="F3244" s="11"/>
      <c r="G3244" s="2" t="str">
        <f>IFERROR(VLOOKUP(D3244,Database!B:I,2,FALSE)*F3244/1000,"")</f>
        <v/>
      </c>
    </row>
    <row r="3245" spans="5:7" x14ac:dyDescent="0.3">
      <c r="E3245" s="10" t="str">
        <f>IFERROR(VLOOKUP(D3245,Database!B:I,4,FALSE),"")</f>
        <v/>
      </c>
      <c r="F3245" s="11"/>
      <c r="G3245" s="2" t="str">
        <f>IFERROR(VLOOKUP(D3245,Database!B:I,2,FALSE)*F3245/1000,"")</f>
        <v/>
      </c>
    </row>
    <row r="3246" spans="5:7" x14ac:dyDescent="0.3">
      <c r="E3246" s="10" t="str">
        <f>IFERROR(VLOOKUP(D3246,Database!B:I,4,FALSE),"")</f>
        <v/>
      </c>
      <c r="F3246" s="11"/>
      <c r="G3246" s="2" t="str">
        <f>IFERROR(VLOOKUP(D3246,Database!B:I,2,FALSE)*F3246/1000,"")</f>
        <v/>
      </c>
    </row>
    <row r="3247" spans="5:7" x14ac:dyDescent="0.3">
      <c r="E3247" s="10" t="str">
        <f>IFERROR(VLOOKUP(D3247,Database!B:I,4,FALSE),"")</f>
        <v/>
      </c>
      <c r="F3247" s="11"/>
      <c r="G3247" s="2" t="str">
        <f>IFERROR(VLOOKUP(D3247,Database!B:I,2,FALSE)*F3247/1000,"")</f>
        <v/>
      </c>
    </row>
    <row r="3248" spans="5:7" x14ac:dyDescent="0.3">
      <c r="E3248" s="10" t="str">
        <f>IFERROR(VLOOKUP(D3248,Database!B:I,4,FALSE),"")</f>
        <v/>
      </c>
      <c r="F3248" s="11"/>
      <c r="G3248" s="2" t="str">
        <f>IFERROR(VLOOKUP(D3248,Database!B:I,2,FALSE)*F3248/1000,"")</f>
        <v/>
      </c>
    </row>
    <row r="3249" spans="5:7" x14ac:dyDescent="0.3">
      <c r="E3249" s="10" t="str">
        <f>IFERROR(VLOOKUP(D3249,Database!B:I,4,FALSE),"")</f>
        <v/>
      </c>
      <c r="F3249" s="11"/>
      <c r="G3249" s="2" t="str">
        <f>IFERROR(VLOOKUP(D3249,Database!B:I,2,FALSE)*F3249/1000,"")</f>
        <v/>
      </c>
    </row>
    <row r="3250" spans="5:7" x14ac:dyDescent="0.3">
      <c r="E3250" s="10" t="str">
        <f>IFERROR(VLOOKUP(D3250,Database!B:I,4,FALSE),"")</f>
        <v/>
      </c>
      <c r="F3250" s="11"/>
      <c r="G3250" s="2" t="str">
        <f>IFERROR(VLOOKUP(D3250,Database!B:I,2,FALSE)*F3250/1000,"")</f>
        <v/>
      </c>
    </row>
    <row r="3251" spans="5:7" x14ac:dyDescent="0.3">
      <c r="E3251" s="10" t="str">
        <f>IFERROR(VLOOKUP(D3251,Database!B:I,4,FALSE),"")</f>
        <v/>
      </c>
      <c r="F3251" s="11"/>
      <c r="G3251" s="2" t="str">
        <f>IFERROR(VLOOKUP(D3251,Database!B:I,2,FALSE)*F3251/1000,"")</f>
        <v/>
      </c>
    </row>
    <row r="3252" spans="5:7" x14ac:dyDescent="0.3">
      <c r="E3252" s="10" t="str">
        <f>IFERROR(VLOOKUP(D3252,Database!B:I,4,FALSE),"")</f>
        <v/>
      </c>
      <c r="F3252" s="11"/>
      <c r="G3252" s="2" t="str">
        <f>IFERROR(VLOOKUP(D3252,Database!B:I,2,FALSE)*F3252/1000,"")</f>
        <v/>
      </c>
    </row>
    <row r="3253" spans="5:7" x14ac:dyDescent="0.3">
      <c r="E3253" s="10" t="str">
        <f>IFERROR(VLOOKUP(D3253,Database!B:I,4,FALSE),"")</f>
        <v/>
      </c>
      <c r="F3253" s="11"/>
      <c r="G3253" s="2" t="str">
        <f>IFERROR(VLOOKUP(D3253,Database!B:I,2,FALSE)*F3253/1000,"")</f>
        <v/>
      </c>
    </row>
    <row r="3254" spans="5:7" x14ac:dyDescent="0.3">
      <c r="E3254" s="10" t="str">
        <f>IFERROR(VLOOKUP(D3254,Database!B:I,4,FALSE),"")</f>
        <v/>
      </c>
      <c r="F3254" s="11"/>
      <c r="G3254" s="2" t="str">
        <f>IFERROR(VLOOKUP(D3254,Database!B:I,2,FALSE)*F3254/1000,"")</f>
        <v/>
      </c>
    </row>
    <row r="3255" spans="5:7" x14ac:dyDescent="0.3">
      <c r="E3255" s="10" t="str">
        <f>IFERROR(VLOOKUP(D3255,Database!B:I,4,FALSE),"")</f>
        <v/>
      </c>
      <c r="F3255" s="11"/>
      <c r="G3255" s="2" t="str">
        <f>IFERROR(VLOOKUP(D3255,Database!B:I,2,FALSE)*F3255/1000,"")</f>
        <v/>
      </c>
    </row>
    <row r="3256" spans="5:7" x14ac:dyDescent="0.3">
      <c r="E3256" s="10" t="str">
        <f>IFERROR(VLOOKUP(D3256,Database!B:I,4,FALSE),"")</f>
        <v/>
      </c>
      <c r="F3256" s="11"/>
      <c r="G3256" s="2" t="str">
        <f>IFERROR(VLOOKUP(D3256,Database!B:I,2,FALSE)*F3256/1000,"")</f>
        <v/>
      </c>
    </row>
    <row r="3257" spans="5:7" x14ac:dyDescent="0.3">
      <c r="E3257" s="10" t="str">
        <f>IFERROR(VLOOKUP(D3257,Database!B:I,4,FALSE),"")</f>
        <v/>
      </c>
      <c r="F3257" s="11"/>
      <c r="G3257" s="2" t="str">
        <f>IFERROR(VLOOKUP(D3257,Database!B:I,2,FALSE)*F3257/1000,"")</f>
        <v/>
      </c>
    </row>
    <row r="3258" spans="5:7" x14ac:dyDescent="0.3">
      <c r="E3258" s="10" t="str">
        <f>IFERROR(VLOOKUP(D3258,Database!B:I,4,FALSE),"")</f>
        <v/>
      </c>
      <c r="F3258" s="11"/>
      <c r="G3258" s="2" t="str">
        <f>IFERROR(VLOOKUP(D3258,Database!B:I,2,FALSE)*F3258/1000,"")</f>
        <v/>
      </c>
    </row>
    <row r="3259" spans="5:7" x14ac:dyDescent="0.3">
      <c r="E3259" s="10" t="str">
        <f>IFERROR(VLOOKUP(D3259,Database!B:I,4,FALSE),"")</f>
        <v/>
      </c>
      <c r="F3259" s="11"/>
      <c r="G3259" s="2" t="str">
        <f>IFERROR(VLOOKUP(D3259,Database!B:I,2,FALSE)*F3259/1000,"")</f>
        <v/>
      </c>
    </row>
    <row r="3260" spans="5:7" x14ac:dyDescent="0.3">
      <c r="E3260" s="10" t="str">
        <f>IFERROR(VLOOKUP(D3260,Database!B:I,4,FALSE),"")</f>
        <v/>
      </c>
      <c r="F3260" s="11"/>
      <c r="G3260" s="2" t="str">
        <f>IFERROR(VLOOKUP(D3260,Database!B:I,2,FALSE)*F3260/1000,"")</f>
        <v/>
      </c>
    </row>
    <row r="3261" spans="5:7" x14ac:dyDescent="0.3">
      <c r="E3261" s="10" t="str">
        <f>IFERROR(VLOOKUP(D3261,Database!B:I,4,FALSE),"")</f>
        <v/>
      </c>
      <c r="F3261" s="11"/>
      <c r="G3261" s="2" t="str">
        <f>IFERROR(VLOOKUP(D3261,Database!B:I,2,FALSE)*F3261/1000,"")</f>
        <v/>
      </c>
    </row>
    <row r="3262" spans="5:7" x14ac:dyDescent="0.3">
      <c r="E3262" s="10" t="str">
        <f>IFERROR(VLOOKUP(D3262,Database!B:I,4,FALSE),"")</f>
        <v/>
      </c>
      <c r="F3262" s="11"/>
      <c r="G3262" s="2" t="str">
        <f>IFERROR(VLOOKUP(D3262,Database!B:I,2,FALSE)*F3262/1000,"")</f>
        <v/>
      </c>
    </row>
    <row r="3263" spans="5:7" x14ac:dyDescent="0.3">
      <c r="E3263" s="10" t="str">
        <f>IFERROR(VLOOKUP(D3263,Database!B:I,4,FALSE),"")</f>
        <v/>
      </c>
      <c r="F3263" s="11"/>
      <c r="G3263" s="2" t="str">
        <f>IFERROR(VLOOKUP(D3263,Database!B:I,2,FALSE)*F3263/1000,"")</f>
        <v/>
      </c>
    </row>
    <row r="3264" spans="5:7" x14ac:dyDescent="0.3">
      <c r="E3264" s="10" t="str">
        <f>IFERROR(VLOOKUP(D3264,Database!B:I,4,FALSE),"")</f>
        <v/>
      </c>
      <c r="F3264" s="11"/>
      <c r="G3264" s="2" t="str">
        <f>IFERROR(VLOOKUP(D3264,Database!B:I,2,FALSE)*F3264/1000,"")</f>
        <v/>
      </c>
    </row>
    <row r="3265" spans="5:7" x14ac:dyDescent="0.3">
      <c r="E3265" s="10" t="str">
        <f>IFERROR(VLOOKUP(D3265,Database!B:I,4,FALSE),"")</f>
        <v/>
      </c>
      <c r="F3265" s="11"/>
      <c r="G3265" s="2" t="str">
        <f>IFERROR(VLOOKUP(D3265,Database!B:I,2,FALSE)*F3265/1000,"")</f>
        <v/>
      </c>
    </row>
    <row r="3266" spans="5:7" x14ac:dyDescent="0.3">
      <c r="E3266" s="10" t="str">
        <f>IFERROR(VLOOKUP(D3266,Database!B:I,4,FALSE),"")</f>
        <v/>
      </c>
      <c r="F3266" s="11"/>
      <c r="G3266" s="2" t="str">
        <f>IFERROR(VLOOKUP(D3266,Database!B:I,2,FALSE)*F3266/1000,"")</f>
        <v/>
      </c>
    </row>
    <row r="3267" spans="5:7" x14ac:dyDescent="0.3">
      <c r="E3267" s="10" t="str">
        <f>IFERROR(VLOOKUP(D3267,Database!B:I,4,FALSE),"")</f>
        <v/>
      </c>
      <c r="F3267" s="11"/>
      <c r="G3267" s="2" t="str">
        <f>IFERROR(VLOOKUP(D3267,Database!B:I,2,FALSE)*F3267/1000,"")</f>
        <v/>
      </c>
    </row>
    <row r="3268" spans="5:7" x14ac:dyDescent="0.3">
      <c r="E3268" s="10" t="str">
        <f>IFERROR(VLOOKUP(D3268,Database!B:I,4,FALSE),"")</f>
        <v/>
      </c>
      <c r="F3268" s="11"/>
      <c r="G3268" s="2" t="str">
        <f>IFERROR(VLOOKUP(D3268,Database!B:I,2,FALSE)*F3268/1000,"")</f>
        <v/>
      </c>
    </row>
    <row r="3269" spans="5:7" x14ac:dyDescent="0.3">
      <c r="E3269" s="10" t="str">
        <f>IFERROR(VLOOKUP(D3269,Database!B:I,4,FALSE),"")</f>
        <v/>
      </c>
      <c r="F3269" s="11"/>
      <c r="G3269" s="2" t="str">
        <f>IFERROR(VLOOKUP(D3269,Database!B:I,2,FALSE)*F3269/1000,"")</f>
        <v/>
      </c>
    </row>
    <row r="3270" spans="5:7" x14ac:dyDescent="0.3">
      <c r="E3270" s="10" t="str">
        <f>IFERROR(VLOOKUP(D3270,Database!B:I,4,FALSE),"")</f>
        <v/>
      </c>
      <c r="F3270" s="11"/>
      <c r="G3270" s="2" t="str">
        <f>IFERROR(VLOOKUP(D3270,Database!B:I,2,FALSE)*F3270/1000,"")</f>
        <v/>
      </c>
    </row>
    <row r="3271" spans="5:7" x14ac:dyDescent="0.3">
      <c r="E3271" s="10" t="str">
        <f>IFERROR(VLOOKUP(D3271,Database!B:I,4,FALSE),"")</f>
        <v/>
      </c>
      <c r="F3271" s="11"/>
      <c r="G3271" s="2" t="str">
        <f>IFERROR(VLOOKUP(D3271,Database!B:I,2,FALSE)*F3271/1000,"")</f>
        <v/>
      </c>
    </row>
    <row r="3272" spans="5:7" x14ac:dyDescent="0.3">
      <c r="E3272" s="10" t="str">
        <f>IFERROR(VLOOKUP(D3272,Database!B:I,4,FALSE),"")</f>
        <v/>
      </c>
      <c r="F3272" s="11"/>
      <c r="G3272" s="2" t="str">
        <f>IFERROR(VLOOKUP(D3272,Database!B:I,2,FALSE)*F3272/1000,"")</f>
        <v/>
      </c>
    </row>
    <row r="3273" spans="5:7" x14ac:dyDescent="0.3">
      <c r="E3273" s="10" t="str">
        <f>IFERROR(VLOOKUP(D3273,Database!B:I,4,FALSE),"")</f>
        <v/>
      </c>
      <c r="F3273" s="11"/>
      <c r="G3273" s="2" t="str">
        <f>IFERROR(VLOOKUP(D3273,Database!B:I,2,FALSE)*F3273/1000,"")</f>
        <v/>
      </c>
    </row>
    <row r="3274" spans="5:7" x14ac:dyDescent="0.3">
      <c r="E3274" s="10" t="str">
        <f>IFERROR(VLOOKUP(D3274,Database!B:I,4,FALSE),"")</f>
        <v/>
      </c>
      <c r="F3274" s="11"/>
      <c r="G3274" s="2" t="str">
        <f>IFERROR(VLOOKUP(D3274,Database!B:I,2,FALSE)*F3274/1000,"")</f>
        <v/>
      </c>
    </row>
    <row r="3275" spans="5:7" x14ac:dyDescent="0.3">
      <c r="E3275" s="10" t="str">
        <f>IFERROR(VLOOKUP(D3275,Database!B:I,4,FALSE),"")</f>
        <v/>
      </c>
      <c r="F3275" s="11"/>
      <c r="G3275" s="2" t="str">
        <f>IFERROR(VLOOKUP(D3275,Database!B:I,2,FALSE)*F3275/1000,"")</f>
        <v/>
      </c>
    </row>
    <row r="3276" spans="5:7" x14ac:dyDescent="0.3">
      <c r="E3276" s="10" t="str">
        <f>IFERROR(VLOOKUP(D3276,Database!B:I,4,FALSE),"")</f>
        <v/>
      </c>
      <c r="F3276" s="11"/>
      <c r="G3276" s="2" t="str">
        <f>IFERROR(VLOOKUP(D3276,Database!B:I,2,FALSE)*F3276/1000,"")</f>
        <v/>
      </c>
    </row>
    <row r="3277" spans="5:7" x14ac:dyDescent="0.3">
      <c r="E3277" s="10" t="str">
        <f>IFERROR(VLOOKUP(D3277,Database!B:I,4,FALSE),"")</f>
        <v/>
      </c>
      <c r="F3277" s="11"/>
      <c r="G3277" s="2" t="str">
        <f>IFERROR(VLOOKUP(D3277,Database!B:I,2,FALSE)*F3277/1000,"")</f>
        <v/>
      </c>
    </row>
    <row r="3278" spans="5:7" x14ac:dyDescent="0.3">
      <c r="E3278" s="10" t="str">
        <f>IFERROR(VLOOKUP(D3278,Database!B:I,4,FALSE),"")</f>
        <v/>
      </c>
      <c r="F3278" s="11"/>
      <c r="G3278" s="2" t="str">
        <f>IFERROR(VLOOKUP(D3278,Database!B:I,2,FALSE)*F3278/1000,"")</f>
        <v/>
      </c>
    </row>
    <row r="3279" spans="5:7" x14ac:dyDescent="0.3">
      <c r="E3279" s="10" t="str">
        <f>IFERROR(VLOOKUP(D3279,Database!B:I,4,FALSE),"")</f>
        <v/>
      </c>
      <c r="F3279" s="11"/>
      <c r="G3279" s="2" t="str">
        <f>IFERROR(VLOOKUP(D3279,Database!B:I,2,FALSE)*F3279/1000,"")</f>
        <v/>
      </c>
    </row>
    <row r="3280" spans="5:7" x14ac:dyDescent="0.3">
      <c r="E3280" s="10" t="str">
        <f>IFERROR(VLOOKUP(D3280,Database!B:I,4,FALSE),"")</f>
        <v/>
      </c>
      <c r="F3280" s="11"/>
      <c r="G3280" s="2" t="str">
        <f>IFERROR(VLOOKUP(D3280,Database!B:I,2,FALSE)*F3280/1000,"")</f>
        <v/>
      </c>
    </row>
    <row r="3281" spans="5:7" x14ac:dyDescent="0.3">
      <c r="E3281" s="10" t="str">
        <f>IFERROR(VLOOKUP(D3281,Database!B:I,4,FALSE),"")</f>
        <v/>
      </c>
      <c r="F3281" s="11"/>
      <c r="G3281" s="2" t="str">
        <f>IFERROR(VLOOKUP(D3281,Database!B:I,2,FALSE)*F3281/1000,"")</f>
        <v/>
      </c>
    </row>
    <row r="3282" spans="5:7" x14ac:dyDescent="0.3">
      <c r="E3282" s="10" t="str">
        <f>IFERROR(VLOOKUP(D3282,Database!B:I,4,FALSE),"")</f>
        <v/>
      </c>
      <c r="F3282" s="11"/>
      <c r="G3282" s="2" t="str">
        <f>IFERROR(VLOOKUP(D3282,Database!B:I,2,FALSE)*F3282/1000,"")</f>
        <v/>
      </c>
    </row>
    <row r="3283" spans="5:7" x14ac:dyDescent="0.3">
      <c r="E3283" s="10" t="str">
        <f>IFERROR(VLOOKUP(D3283,Database!B:I,4,FALSE),"")</f>
        <v/>
      </c>
      <c r="F3283" s="11"/>
      <c r="G3283" s="2" t="str">
        <f>IFERROR(VLOOKUP(D3283,Database!B:I,2,FALSE)*F3283/1000,"")</f>
        <v/>
      </c>
    </row>
    <row r="3284" spans="5:7" x14ac:dyDescent="0.3">
      <c r="E3284" s="10" t="str">
        <f>IFERROR(VLOOKUP(D3284,Database!B:I,4,FALSE),"")</f>
        <v/>
      </c>
      <c r="F3284" s="11"/>
      <c r="G3284" s="2" t="str">
        <f>IFERROR(VLOOKUP(D3284,Database!B:I,2,FALSE)*F3284/1000,"")</f>
        <v/>
      </c>
    </row>
    <row r="3285" spans="5:7" x14ac:dyDescent="0.3">
      <c r="E3285" s="10" t="str">
        <f>IFERROR(VLOOKUP(D3285,Database!B:I,4,FALSE),"")</f>
        <v/>
      </c>
      <c r="F3285" s="11"/>
      <c r="G3285" s="2" t="str">
        <f>IFERROR(VLOOKUP(D3285,Database!B:I,2,FALSE)*F3285/1000,"")</f>
        <v/>
      </c>
    </row>
    <row r="3286" spans="5:7" x14ac:dyDescent="0.3">
      <c r="E3286" s="10" t="str">
        <f>IFERROR(VLOOKUP(D3286,Database!B:I,4,FALSE),"")</f>
        <v/>
      </c>
      <c r="F3286" s="11"/>
      <c r="G3286" s="2" t="str">
        <f>IFERROR(VLOOKUP(D3286,Database!B:I,2,FALSE)*F3286/1000,"")</f>
        <v/>
      </c>
    </row>
    <row r="3287" spans="5:7" x14ac:dyDescent="0.3">
      <c r="E3287" s="10" t="str">
        <f>IFERROR(VLOOKUP(D3287,Database!B:I,4,FALSE),"")</f>
        <v/>
      </c>
      <c r="F3287" s="11"/>
      <c r="G3287" s="2" t="str">
        <f>IFERROR(VLOOKUP(D3287,Database!B:I,2,FALSE)*F3287/1000,"")</f>
        <v/>
      </c>
    </row>
    <row r="3288" spans="5:7" x14ac:dyDescent="0.3">
      <c r="E3288" s="10" t="str">
        <f>IFERROR(VLOOKUP(D3288,Database!B:I,4,FALSE),"")</f>
        <v/>
      </c>
      <c r="F3288" s="11"/>
      <c r="G3288" s="2" t="str">
        <f>IFERROR(VLOOKUP(D3288,Database!B:I,2,FALSE)*F3288/1000,"")</f>
        <v/>
      </c>
    </row>
    <row r="3289" spans="5:7" x14ac:dyDescent="0.3">
      <c r="E3289" s="10" t="str">
        <f>IFERROR(VLOOKUP(D3289,Database!B:I,4,FALSE),"")</f>
        <v/>
      </c>
      <c r="F3289" s="11"/>
      <c r="G3289" s="2" t="str">
        <f>IFERROR(VLOOKUP(D3289,Database!B:I,2,FALSE)*F3289/1000,"")</f>
        <v/>
      </c>
    </row>
    <row r="3290" spans="5:7" x14ac:dyDescent="0.3">
      <c r="E3290" s="10" t="str">
        <f>IFERROR(VLOOKUP(D3290,Database!B:I,4,FALSE),"")</f>
        <v/>
      </c>
      <c r="F3290" s="11"/>
      <c r="G3290" s="2" t="str">
        <f>IFERROR(VLOOKUP(D3290,Database!B:I,2,FALSE)*F3290/1000,"")</f>
        <v/>
      </c>
    </row>
    <row r="3291" spans="5:7" x14ac:dyDescent="0.3">
      <c r="E3291" s="10" t="str">
        <f>IFERROR(VLOOKUP(D3291,Database!B:I,4,FALSE),"")</f>
        <v/>
      </c>
      <c r="F3291" s="11"/>
      <c r="G3291" s="2" t="str">
        <f>IFERROR(VLOOKUP(D3291,Database!B:I,2,FALSE)*F3291/1000,"")</f>
        <v/>
      </c>
    </row>
    <row r="3292" spans="5:7" x14ac:dyDescent="0.3">
      <c r="E3292" s="10" t="str">
        <f>IFERROR(VLOOKUP(D3292,Database!B:I,4,FALSE),"")</f>
        <v/>
      </c>
      <c r="F3292" s="11"/>
      <c r="G3292" s="2" t="str">
        <f>IFERROR(VLOOKUP(D3292,Database!B:I,2,FALSE)*F3292/1000,"")</f>
        <v/>
      </c>
    </row>
    <row r="3293" spans="5:7" x14ac:dyDescent="0.3">
      <c r="E3293" s="10" t="str">
        <f>IFERROR(VLOOKUP(D3293,Database!B:I,4,FALSE),"")</f>
        <v/>
      </c>
      <c r="F3293" s="11"/>
      <c r="G3293" s="2" t="str">
        <f>IFERROR(VLOOKUP(D3293,Database!B:I,2,FALSE)*F3293/1000,"")</f>
        <v/>
      </c>
    </row>
    <row r="3294" spans="5:7" x14ac:dyDescent="0.3">
      <c r="E3294" s="10" t="str">
        <f>IFERROR(VLOOKUP(D3294,Database!B:I,4,FALSE),"")</f>
        <v/>
      </c>
      <c r="F3294" s="11"/>
      <c r="G3294" s="2" t="str">
        <f>IFERROR(VLOOKUP(D3294,Database!B:I,2,FALSE)*F3294/1000,"")</f>
        <v/>
      </c>
    </row>
    <row r="3295" spans="5:7" x14ac:dyDescent="0.3">
      <c r="E3295" s="10" t="str">
        <f>IFERROR(VLOOKUP(D3295,Database!B:I,4,FALSE),"")</f>
        <v/>
      </c>
      <c r="F3295" s="11"/>
      <c r="G3295" s="2" t="str">
        <f>IFERROR(VLOOKUP(D3295,Database!B:I,2,FALSE)*F3295/1000,"")</f>
        <v/>
      </c>
    </row>
    <row r="3296" spans="5:7" x14ac:dyDescent="0.3">
      <c r="E3296" s="10" t="str">
        <f>IFERROR(VLOOKUP(D3296,Database!B:I,4,FALSE),"")</f>
        <v/>
      </c>
      <c r="F3296" s="11"/>
      <c r="G3296" s="2" t="str">
        <f>IFERROR(VLOOKUP(D3296,Database!B:I,2,FALSE)*F3296/1000,"")</f>
        <v/>
      </c>
    </row>
    <row r="3297" spans="5:7" x14ac:dyDescent="0.3">
      <c r="E3297" s="10" t="str">
        <f>IFERROR(VLOOKUP(D3297,Database!B:I,4,FALSE),"")</f>
        <v/>
      </c>
      <c r="F3297" s="11"/>
      <c r="G3297" s="2" t="str">
        <f>IFERROR(VLOOKUP(D3297,Database!B:I,2,FALSE)*F3297/1000,"")</f>
        <v/>
      </c>
    </row>
    <row r="3298" spans="5:7" x14ac:dyDescent="0.3">
      <c r="E3298" s="10" t="str">
        <f>IFERROR(VLOOKUP(D3298,Database!B:I,4,FALSE),"")</f>
        <v/>
      </c>
      <c r="F3298" s="11"/>
      <c r="G3298" s="2" t="str">
        <f>IFERROR(VLOOKUP(D3298,Database!B:I,2,FALSE)*F3298/1000,"")</f>
        <v/>
      </c>
    </row>
    <row r="3299" spans="5:7" x14ac:dyDescent="0.3">
      <c r="E3299" s="10" t="str">
        <f>IFERROR(VLOOKUP(D3299,Database!B:I,4,FALSE),"")</f>
        <v/>
      </c>
      <c r="F3299" s="11"/>
      <c r="G3299" s="2" t="str">
        <f>IFERROR(VLOOKUP(D3299,Database!B:I,2,FALSE)*F3299/1000,"")</f>
        <v/>
      </c>
    </row>
    <row r="3300" spans="5:7" x14ac:dyDescent="0.3">
      <c r="E3300" s="10" t="str">
        <f>IFERROR(VLOOKUP(D3300,Database!B:I,4,FALSE),"")</f>
        <v/>
      </c>
      <c r="F3300" s="11"/>
      <c r="G3300" s="2" t="str">
        <f>IFERROR(VLOOKUP(D3300,Database!B:I,2,FALSE)*F3300/1000,"")</f>
        <v/>
      </c>
    </row>
    <row r="3301" spans="5:7" x14ac:dyDescent="0.3">
      <c r="E3301" s="10" t="str">
        <f>IFERROR(VLOOKUP(D3301,Database!B:I,4,FALSE),"")</f>
        <v/>
      </c>
      <c r="F3301" s="11"/>
      <c r="G3301" s="2" t="str">
        <f>IFERROR(VLOOKUP(D3301,Database!B:I,2,FALSE)*F3301/1000,"")</f>
        <v/>
      </c>
    </row>
    <row r="3302" spans="5:7" x14ac:dyDescent="0.3">
      <c r="E3302" s="10" t="str">
        <f>IFERROR(VLOOKUP(D3302,Database!B:I,4,FALSE),"")</f>
        <v/>
      </c>
      <c r="F3302" s="11"/>
      <c r="G3302" s="2" t="str">
        <f>IFERROR(VLOOKUP(D3302,Database!B:I,2,FALSE)*F3302/1000,"")</f>
        <v/>
      </c>
    </row>
    <row r="3303" spans="5:7" x14ac:dyDescent="0.3">
      <c r="E3303" s="10" t="str">
        <f>IFERROR(VLOOKUP(D3303,Database!B:I,4,FALSE),"")</f>
        <v/>
      </c>
      <c r="F3303" s="11"/>
      <c r="G3303" s="2" t="str">
        <f>IFERROR(VLOOKUP(D3303,Database!B:I,2,FALSE)*F3303/1000,"")</f>
        <v/>
      </c>
    </row>
    <row r="3304" spans="5:7" x14ac:dyDescent="0.3">
      <c r="E3304" s="10" t="str">
        <f>IFERROR(VLOOKUP(D3304,Database!B:I,4,FALSE),"")</f>
        <v/>
      </c>
      <c r="F3304" s="11"/>
      <c r="G3304" s="2" t="str">
        <f>IFERROR(VLOOKUP(D3304,Database!B:I,2,FALSE)*F3304/1000,"")</f>
        <v/>
      </c>
    </row>
    <row r="3305" spans="5:7" x14ac:dyDescent="0.3">
      <c r="E3305" s="10" t="str">
        <f>IFERROR(VLOOKUP(D3305,Database!B:I,4,FALSE),"")</f>
        <v/>
      </c>
      <c r="F3305" s="11"/>
      <c r="G3305" s="2" t="str">
        <f>IFERROR(VLOOKUP(D3305,Database!B:I,2,FALSE)*F3305/1000,"")</f>
        <v/>
      </c>
    </row>
    <row r="3306" spans="5:7" x14ac:dyDescent="0.3">
      <c r="E3306" s="10" t="str">
        <f>IFERROR(VLOOKUP(D3306,Database!B:I,4,FALSE),"")</f>
        <v/>
      </c>
      <c r="F3306" s="11"/>
      <c r="G3306" s="2" t="str">
        <f>IFERROR(VLOOKUP(D3306,Database!B:I,2,FALSE)*F3306/1000,"")</f>
        <v/>
      </c>
    </row>
    <row r="3307" spans="5:7" x14ac:dyDescent="0.3">
      <c r="E3307" s="10" t="str">
        <f>IFERROR(VLOOKUP(D3307,Database!B:I,4,FALSE),"")</f>
        <v/>
      </c>
      <c r="F3307" s="11"/>
      <c r="G3307" s="2" t="str">
        <f>IFERROR(VLOOKUP(D3307,Database!B:I,2,FALSE)*F3307/1000,"")</f>
        <v/>
      </c>
    </row>
    <row r="3308" spans="5:7" x14ac:dyDescent="0.3">
      <c r="E3308" s="10" t="str">
        <f>IFERROR(VLOOKUP(D3308,Database!B:I,4,FALSE),"")</f>
        <v/>
      </c>
      <c r="F3308" s="11"/>
      <c r="G3308" s="2" t="str">
        <f>IFERROR(VLOOKUP(D3308,Database!B:I,2,FALSE)*F3308/1000,"")</f>
        <v/>
      </c>
    </row>
    <row r="3309" spans="5:7" x14ac:dyDescent="0.3">
      <c r="E3309" s="10" t="str">
        <f>IFERROR(VLOOKUP(D3309,Database!B:I,4,FALSE),"")</f>
        <v/>
      </c>
      <c r="F3309" s="11"/>
      <c r="G3309" s="2" t="str">
        <f>IFERROR(VLOOKUP(D3309,Database!B:I,2,FALSE)*F3309/1000,"")</f>
        <v/>
      </c>
    </row>
    <row r="3310" spans="5:7" x14ac:dyDescent="0.3">
      <c r="E3310" s="10" t="str">
        <f>IFERROR(VLOOKUP(D3310,Database!B:I,4,FALSE),"")</f>
        <v/>
      </c>
      <c r="F3310" s="11"/>
      <c r="G3310" s="2" t="str">
        <f>IFERROR(VLOOKUP(D3310,Database!B:I,2,FALSE)*F3310/1000,"")</f>
        <v/>
      </c>
    </row>
    <row r="3311" spans="5:7" x14ac:dyDescent="0.3">
      <c r="E3311" s="10" t="str">
        <f>IFERROR(VLOOKUP(D3311,Database!B:I,4,FALSE),"")</f>
        <v/>
      </c>
      <c r="F3311" s="11"/>
      <c r="G3311" s="2" t="str">
        <f>IFERROR(VLOOKUP(D3311,Database!B:I,2,FALSE)*F3311/1000,"")</f>
        <v/>
      </c>
    </row>
    <row r="3312" spans="5:7" x14ac:dyDescent="0.3">
      <c r="E3312" s="10" t="str">
        <f>IFERROR(VLOOKUP(D3312,Database!B:I,4,FALSE),"")</f>
        <v/>
      </c>
      <c r="F3312" s="11"/>
      <c r="G3312" s="2" t="str">
        <f>IFERROR(VLOOKUP(D3312,Database!B:I,2,FALSE)*F3312/1000,"")</f>
        <v/>
      </c>
    </row>
    <row r="3313" spans="5:7" x14ac:dyDescent="0.3">
      <c r="E3313" s="10" t="str">
        <f>IFERROR(VLOOKUP(D3313,Database!B:I,4,FALSE),"")</f>
        <v/>
      </c>
      <c r="F3313" s="11"/>
      <c r="G3313" s="2" t="str">
        <f>IFERROR(VLOOKUP(D3313,Database!B:I,2,FALSE)*F3313/1000,"")</f>
        <v/>
      </c>
    </row>
    <row r="3314" spans="5:7" x14ac:dyDescent="0.3">
      <c r="E3314" s="10" t="str">
        <f>IFERROR(VLOOKUP(D3314,Database!B:I,4,FALSE),"")</f>
        <v/>
      </c>
      <c r="F3314" s="11"/>
      <c r="G3314" s="2" t="str">
        <f>IFERROR(VLOOKUP(D3314,Database!B:I,2,FALSE)*F3314/1000,"")</f>
        <v/>
      </c>
    </row>
    <row r="3315" spans="5:7" x14ac:dyDescent="0.3">
      <c r="E3315" s="10" t="str">
        <f>IFERROR(VLOOKUP(D3315,Database!B:I,4,FALSE),"")</f>
        <v/>
      </c>
      <c r="F3315" s="11"/>
      <c r="G3315" s="2" t="str">
        <f>IFERROR(VLOOKUP(D3315,Database!B:I,2,FALSE)*F3315/1000,"")</f>
        <v/>
      </c>
    </row>
    <row r="3316" spans="5:7" x14ac:dyDescent="0.3">
      <c r="E3316" s="10" t="str">
        <f>IFERROR(VLOOKUP(D3316,Database!B:I,4,FALSE),"")</f>
        <v/>
      </c>
      <c r="F3316" s="11"/>
      <c r="G3316" s="2" t="str">
        <f>IFERROR(VLOOKUP(D3316,Database!B:I,2,FALSE)*F3316/1000,"")</f>
        <v/>
      </c>
    </row>
    <row r="3317" spans="5:7" x14ac:dyDescent="0.3">
      <c r="E3317" s="10" t="str">
        <f>IFERROR(VLOOKUP(D3317,Database!B:I,4,FALSE),"")</f>
        <v/>
      </c>
      <c r="F3317" s="11"/>
      <c r="G3317" s="2" t="str">
        <f>IFERROR(VLOOKUP(D3317,Database!B:I,2,FALSE)*F3317/1000,"")</f>
        <v/>
      </c>
    </row>
    <row r="3318" spans="5:7" x14ac:dyDescent="0.3">
      <c r="E3318" s="10" t="str">
        <f>IFERROR(VLOOKUP(D3318,Database!B:I,4,FALSE),"")</f>
        <v/>
      </c>
      <c r="F3318" s="11"/>
      <c r="G3318" s="2" t="str">
        <f>IFERROR(VLOOKUP(D3318,Database!B:I,2,FALSE)*F3318/1000,"")</f>
        <v/>
      </c>
    </row>
    <row r="3319" spans="5:7" x14ac:dyDescent="0.3">
      <c r="E3319" s="10" t="str">
        <f>IFERROR(VLOOKUP(D3319,Database!B:I,4,FALSE),"")</f>
        <v/>
      </c>
      <c r="F3319" s="11"/>
      <c r="G3319" s="2" t="str">
        <f>IFERROR(VLOOKUP(D3319,Database!B:I,2,FALSE)*F3319/1000,"")</f>
        <v/>
      </c>
    </row>
    <row r="3320" spans="5:7" x14ac:dyDescent="0.3">
      <c r="E3320" s="10" t="str">
        <f>IFERROR(VLOOKUP(D3320,Database!B:I,4,FALSE),"")</f>
        <v/>
      </c>
      <c r="F3320" s="11"/>
      <c r="G3320" s="2" t="str">
        <f>IFERROR(VLOOKUP(D3320,Database!B:I,2,FALSE)*F3320/1000,"")</f>
        <v/>
      </c>
    </row>
    <row r="3321" spans="5:7" x14ac:dyDescent="0.3">
      <c r="E3321" s="10" t="str">
        <f>IFERROR(VLOOKUP(D3321,Database!B:I,4,FALSE),"")</f>
        <v/>
      </c>
      <c r="F3321" s="11"/>
      <c r="G3321" s="2" t="str">
        <f>IFERROR(VLOOKUP(D3321,Database!B:I,2,FALSE)*F3321/1000,"")</f>
        <v/>
      </c>
    </row>
    <row r="3322" spans="5:7" x14ac:dyDescent="0.3">
      <c r="E3322" s="10" t="str">
        <f>IFERROR(VLOOKUP(D3322,Database!B:I,4,FALSE),"")</f>
        <v/>
      </c>
      <c r="F3322" s="11"/>
      <c r="G3322" s="2" t="str">
        <f>IFERROR(VLOOKUP(D3322,Database!B:I,2,FALSE)*F3322/1000,"")</f>
        <v/>
      </c>
    </row>
    <row r="3323" spans="5:7" x14ac:dyDescent="0.3">
      <c r="E3323" s="10" t="str">
        <f>IFERROR(VLOOKUP(D3323,Database!B:I,4,FALSE),"")</f>
        <v/>
      </c>
      <c r="F3323" s="11"/>
      <c r="G3323" s="2" t="str">
        <f>IFERROR(VLOOKUP(D3323,Database!B:I,2,FALSE)*F3323/1000,"")</f>
        <v/>
      </c>
    </row>
    <row r="3324" spans="5:7" x14ac:dyDescent="0.3">
      <c r="E3324" s="10" t="str">
        <f>IFERROR(VLOOKUP(D3324,Database!B:I,4,FALSE),"")</f>
        <v/>
      </c>
      <c r="F3324" s="11"/>
      <c r="G3324" s="2" t="str">
        <f>IFERROR(VLOOKUP(D3324,Database!B:I,2,FALSE)*F3324/1000,"")</f>
        <v/>
      </c>
    </row>
    <row r="3325" spans="5:7" x14ac:dyDescent="0.3">
      <c r="E3325" s="10" t="str">
        <f>IFERROR(VLOOKUP(D3325,Database!B:I,4,FALSE),"")</f>
        <v/>
      </c>
      <c r="F3325" s="11"/>
      <c r="G3325" s="2" t="str">
        <f>IFERROR(VLOOKUP(D3325,Database!B:I,2,FALSE)*F3325/1000,"")</f>
        <v/>
      </c>
    </row>
    <row r="3326" spans="5:7" x14ac:dyDescent="0.3">
      <c r="E3326" s="10" t="str">
        <f>IFERROR(VLOOKUP(D3326,Database!B:I,4,FALSE),"")</f>
        <v/>
      </c>
      <c r="F3326" s="11"/>
      <c r="G3326" s="2" t="str">
        <f>IFERROR(VLOOKUP(D3326,Database!B:I,2,FALSE)*F3326/1000,"")</f>
        <v/>
      </c>
    </row>
    <row r="3327" spans="5:7" x14ac:dyDescent="0.3">
      <c r="E3327" s="10" t="str">
        <f>IFERROR(VLOOKUP(D3327,Database!B:I,4,FALSE),"")</f>
        <v/>
      </c>
      <c r="F3327" s="11"/>
      <c r="G3327" s="2" t="str">
        <f>IFERROR(VLOOKUP(D3327,Database!B:I,2,FALSE)*F3327/1000,"")</f>
        <v/>
      </c>
    </row>
    <row r="3328" spans="5:7" x14ac:dyDescent="0.3">
      <c r="E3328" s="10" t="str">
        <f>IFERROR(VLOOKUP(D3328,Database!B:I,4,FALSE),"")</f>
        <v/>
      </c>
      <c r="F3328" s="11"/>
      <c r="G3328" s="2" t="str">
        <f>IFERROR(VLOOKUP(D3328,Database!B:I,2,FALSE)*F3328/1000,"")</f>
        <v/>
      </c>
    </row>
    <row r="3329" spans="5:7" x14ac:dyDescent="0.3">
      <c r="E3329" s="10" t="str">
        <f>IFERROR(VLOOKUP(D3329,Database!B:I,4,FALSE),"")</f>
        <v/>
      </c>
      <c r="F3329" s="11"/>
      <c r="G3329" s="2" t="str">
        <f>IFERROR(VLOOKUP(D3329,Database!B:I,2,FALSE)*F3329/1000,"")</f>
        <v/>
      </c>
    </row>
    <row r="3330" spans="5:7" x14ac:dyDescent="0.3">
      <c r="E3330" s="10" t="str">
        <f>IFERROR(VLOOKUP(D3330,Database!B:I,4,FALSE),"")</f>
        <v/>
      </c>
      <c r="F3330" s="11"/>
      <c r="G3330" s="2" t="str">
        <f>IFERROR(VLOOKUP(D3330,Database!B:I,2,FALSE)*F3330/1000,"")</f>
        <v/>
      </c>
    </row>
    <row r="3331" spans="5:7" x14ac:dyDescent="0.3">
      <c r="E3331" s="10" t="str">
        <f>IFERROR(VLOOKUP(D3331,Database!B:I,4,FALSE),"")</f>
        <v/>
      </c>
      <c r="F3331" s="11"/>
      <c r="G3331" s="2" t="str">
        <f>IFERROR(VLOOKUP(D3331,Database!B:I,2,FALSE)*F3331/1000,"")</f>
        <v/>
      </c>
    </row>
    <row r="3332" spans="5:7" x14ac:dyDescent="0.3">
      <c r="E3332" s="10" t="str">
        <f>IFERROR(VLOOKUP(D3332,Database!B:I,4,FALSE),"")</f>
        <v/>
      </c>
      <c r="F3332" s="11"/>
      <c r="G3332" s="2" t="str">
        <f>IFERROR(VLOOKUP(D3332,Database!B:I,2,FALSE)*F3332/1000,"")</f>
        <v/>
      </c>
    </row>
    <row r="3333" spans="5:7" x14ac:dyDescent="0.3">
      <c r="E3333" s="10" t="str">
        <f>IFERROR(VLOOKUP(D3333,Database!B:I,4,FALSE),"")</f>
        <v/>
      </c>
      <c r="F3333" s="11"/>
      <c r="G3333" s="2" t="str">
        <f>IFERROR(VLOOKUP(D3333,Database!B:I,2,FALSE)*F3333/1000,"")</f>
        <v/>
      </c>
    </row>
    <row r="3334" spans="5:7" x14ac:dyDescent="0.3">
      <c r="E3334" s="10" t="str">
        <f>IFERROR(VLOOKUP(D3334,Database!B:I,4,FALSE),"")</f>
        <v/>
      </c>
      <c r="F3334" s="11"/>
      <c r="G3334" s="2" t="str">
        <f>IFERROR(VLOOKUP(D3334,Database!B:I,2,FALSE)*F3334/1000,"")</f>
        <v/>
      </c>
    </row>
    <row r="3335" spans="5:7" x14ac:dyDescent="0.3">
      <c r="E3335" s="10" t="str">
        <f>IFERROR(VLOOKUP(D3335,Database!B:I,4,FALSE),"")</f>
        <v/>
      </c>
      <c r="F3335" s="11"/>
      <c r="G3335" s="2" t="str">
        <f>IFERROR(VLOOKUP(D3335,Database!B:I,2,FALSE)*F3335/1000,"")</f>
        <v/>
      </c>
    </row>
    <row r="3336" spans="5:7" x14ac:dyDescent="0.3">
      <c r="E3336" s="10" t="str">
        <f>IFERROR(VLOOKUP(D3336,Database!B:I,4,FALSE),"")</f>
        <v/>
      </c>
      <c r="F3336" s="11"/>
      <c r="G3336" s="2" t="str">
        <f>IFERROR(VLOOKUP(D3336,Database!B:I,2,FALSE)*F3336/1000,"")</f>
        <v/>
      </c>
    </row>
    <row r="3337" spans="5:7" x14ac:dyDescent="0.3">
      <c r="E3337" s="10" t="str">
        <f>IFERROR(VLOOKUP(D3337,Database!B:I,4,FALSE),"")</f>
        <v/>
      </c>
      <c r="F3337" s="11"/>
      <c r="G3337" s="2" t="str">
        <f>IFERROR(VLOOKUP(D3337,Database!B:I,2,FALSE)*F3337/1000,"")</f>
        <v/>
      </c>
    </row>
    <row r="3338" spans="5:7" x14ac:dyDescent="0.3">
      <c r="E3338" s="10" t="str">
        <f>IFERROR(VLOOKUP(D3338,Database!B:I,4,FALSE),"")</f>
        <v/>
      </c>
      <c r="F3338" s="11"/>
      <c r="G3338" s="2" t="str">
        <f>IFERROR(VLOOKUP(D3338,Database!B:I,2,FALSE)*F3338/1000,"")</f>
        <v/>
      </c>
    </row>
    <row r="3339" spans="5:7" x14ac:dyDescent="0.3">
      <c r="E3339" s="10" t="str">
        <f>IFERROR(VLOOKUP(D3339,Database!B:I,4,FALSE),"")</f>
        <v/>
      </c>
      <c r="F3339" s="11"/>
      <c r="G3339" s="2" t="str">
        <f>IFERROR(VLOOKUP(D3339,Database!B:I,2,FALSE)*F3339/1000,"")</f>
        <v/>
      </c>
    </row>
    <row r="3340" spans="5:7" x14ac:dyDescent="0.3">
      <c r="E3340" s="10" t="str">
        <f>IFERROR(VLOOKUP(D3340,Database!B:I,4,FALSE),"")</f>
        <v/>
      </c>
      <c r="F3340" s="11"/>
      <c r="G3340" s="2" t="str">
        <f>IFERROR(VLOOKUP(D3340,Database!B:I,2,FALSE)*F3340/1000,"")</f>
        <v/>
      </c>
    </row>
    <row r="3341" spans="5:7" x14ac:dyDescent="0.3">
      <c r="E3341" s="10" t="str">
        <f>IFERROR(VLOOKUP(D3341,Database!B:I,4,FALSE),"")</f>
        <v/>
      </c>
      <c r="F3341" s="11"/>
      <c r="G3341" s="2" t="str">
        <f>IFERROR(VLOOKUP(D3341,Database!B:I,2,FALSE)*F3341/1000,"")</f>
        <v/>
      </c>
    </row>
    <row r="3342" spans="5:7" x14ac:dyDescent="0.3">
      <c r="E3342" s="10" t="str">
        <f>IFERROR(VLOOKUP(D3342,Database!B:I,4,FALSE),"")</f>
        <v/>
      </c>
      <c r="F3342" s="11"/>
      <c r="G3342" s="2" t="str">
        <f>IFERROR(VLOOKUP(D3342,Database!B:I,2,FALSE)*F3342/1000,"")</f>
        <v/>
      </c>
    </row>
    <row r="3343" spans="5:7" x14ac:dyDescent="0.3">
      <c r="E3343" s="10" t="str">
        <f>IFERROR(VLOOKUP(D3343,Database!B:I,4,FALSE),"")</f>
        <v/>
      </c>
      <c r="F3343" s="11"/>
      <c r="G3343" s="2" t="str">
        <f>IFERROR(VLOOKUP(D3343,Database!B:I,2,FALSE)*F3343/1000,"")</f>
        <v/>
      </c>
    </row>
    <row r="3344" spans="5:7" x14ac:dyDescent="0.3">
      <c r="E3344" s="10" t="str">
        <f>IFERROR(VLOOKUP(D3344,Database!B:I,4,FALSE),"")</f>
        <v/>
      </c>
      <c r="F3344" s="11"/>
      <c r="G3344" s="2" t="str">
        <f>IFERROR(VLOOKUP(D3344,Database!B:I,2,FALSE)*F3344/1000,"")</f>
        <v/>
      </c>
    </row>
    <row r="3345" spans="5:7" x14ac:dyDescent="0.3">
      <c r="E3345" s="10" t="str">
        <f>IFERROR(VLOOKUP(D3345,Database!B:I,4,FALSE),"")</f>
        <v/>
      </c>
      <c r="F3345" s="11"/>
      <c r="G3345" s="2" t="str">
        <f>IFERROR(VLOOKUP(D3345,Database!B:I,2,FALSE)*F3345/1000,"")</f>
        <v/>
      </c>
    </row>
    <row r="3346" spans="5:7" x14ac:dyDescent="0.3">
      <c r="E3346" s="10" t="str">
        <f>IFERROR(VLOOKUP(D3346,Database!B:I,4,FALSE),"")</f>
        <v/>
      </c>
      <c r="F3346" s="11"/>
      <c r="G3346" s="2" t="str">
        <f>IFERROR(VLOOKUP(D3346,Database!B:I,2,FALSE)*F3346/1000,"")</f>
        <v/>
      </c>
    </row>
    <row r="3347" spans="5:7" x14ac:dyDescent="0.3">
      <c r="E3347" s="10" t="str">
        <f>IFERROR(VLOOKUP(D3347,Database!B:I,4,FALSE),"")</f>
        <v/>
      </c>
      <c r="F3347" s="11"/>
      <c r="G3347" s="2" t="str">
        <f>IFERROR(VLOOKUP(D3347,Database!B:I,2,FALSE)*F3347/1000,"")</f>
        <v/>
      </c>
    </row>
    <row r="3348" spans="5:7" x14ac:dyDescent="0.3">
      <c r="E3348" s="10" t="str">
        <f>IFERROR(VLOOKUP(D3348,Database!B:I,4,FALSE),"")</f>
        <v/>
      </c>
      <c r="F3348" s="11"/>
      <c r="G3348" s="2" t="str">
        <f>IFERROR(VLOOKUP(D3348,Database!B:I,2,FALSE)*F3348/1000,"")</f>
        <v/>
      </c>
    </row>
    <row r="3349" spans="5:7" x14ac:dyDescent="0.3">
      <c r="E3349" s="10" t="str">
        <f>IFERROR(VLOOKUP(D3349,Database!B:I,4,FALSE),"")</f>
        <v/>
      </c>
      <c r="F3349" s="11"/>
      <c r="G3349" s="2" t="str">
        <f>IFERROR(VLOOKUP(D3349,Database!B:I,2,FALSE)*F3349/1000,"")</f>
        <v/>
      </c>
    </row>
    <row r="3350" spans="5:7" x14ac:dyDescent="0.3">
      <c r="E3350" s="10" t="str">
        <f>IFERROR(VLOOKUP(D3350,Database!B:I,4,FALSE),"")</f>
        <v/>
      </c>
      <c r="F3350" s="11"/>
      <c r="G3350" s="2" t="str">
        <f>IFERROR(VLOOKUP(D3350,Database!B:I,2,FALSE)*F3350/1000,"")</f>
        <v/>
      </c>
    </row>
    <row r="3351" spans="5:7" x14ac:dyDescent="0.3">
      <c r="E3351" s="10" t="str">
        <f>IFERROR(VLOOKUP(D3351,Database!B:I,4,FALSE),"")</f>
        <v/>
      </c>
      <c r="F3351" s="11"/>
      <c r="G3351" s="2" t="str">
        <f>IFERROR(VLOOKUP(D3351,Database!B:I,2,FALSE)*F3351/1000,"")</f>
        <v/>
      </c>
    </row>
    <row r="3352" spans="5:7" x14ac:dyDescent="0.3">
      <c r="E3352" s="10" t="str">
        <f>IFERROR(VLOOKUP(D3352,Database!B:I,4,FALSE),"")</f>
        <v/>
      </c>
      <c r="F3352" s="11"/>
      <c r="G3352" s="2" t="str">
        <f>IFERROR(VLOOKUP(D3352,Database!B:I,2,FALSE)*F3352/1000,"")</f>
        <v/>
      </c>
    </row>
    <row r="3353" spans="5:7" x14ac:dyDescent="0.3">
      <c r="E3353" s="10" t="str">
        <f>IFERROR(VLOOKUP(D3353,Database!B:I,4,FALSE),"")</f>
        <v/>
      </c>
      <c r="F3353" s="11"/>
      <c r="G3353" s="2" t="str">
        <f>IFERROR(VLOOKUP(D3353,Database!B:I,2,FALSE)*F3353/1000,"")</f>
        <v/>
      </c>
    </row>
    <row r="3354" spans="5:7" x14ac:dyDescent="0.3">
      <c r="E3354" s="10" t="str">
        <f>IFERROR(VLOOKUP(D3354,Database!B:I,4,FALSE),"")</f>
        <v/>
      </c>
      <c r="F3354" s="11"/>
      <c r="G3354" s="2" t="str">
        <f>IFERROR(VLOOKUP(D3354,Database!B:I,2,FALSE)*F3354/1000,"")</f>
        <v/>
      </c>
    </row>
    <row r="3355" spans="5:7" x14ac:dyDescent="0.3">
      <c r="E3355" s="10" t="str">
        <f>IFERROR(VLOOKUP(D3355,Database!B:I,4,FALSE),"")</f>
        <v/>
      </c>
      <c r="F3355" s="11"/>
      <c r="G3355" s="2" t="str">
        <f>IFERROR(VLOOKUP(D3355,Database!B:I,2,FALSE)*F3355/1000,"")</f>
        <v/>
      </c>
    </row>
    <row r="3356" spans="5:7" x14ac:dyDescent="0.3">
      <c r="E3356" s="10" t="str">
        <f>IFERROR(VLOOKUP(D3356,Database!B:I,4,FALSE),"")</f>
        <v/>
      </c>
      <c r="F3356" s="11"/>
      <c r="G3356" s="2" t="str">
        <f>IFERROR(VLOOKUP(D3356,Database!B:I,2,FALSE)*F3356/1000,"")</f>
        <v/>
      </c>
    </row>
    <row r="3357" spans="5:7" x14ac:dyDescent="0.3">
      <c r="E3357" s="10" t="str">
        <f>IFERROR(VLOOKUP(D3357,Database!B:I,4,FALSE),"")</f>
        <v/>
      </c>
      <c r="F3357" s="11"/>
      <c r="G3357" s="2" t="str">
        <f>IFERROR(VLOOKUP(D3357,Database!B:I,2,FALSE)*F3357/1000,"")</f>
        <v/>
      </c>
    </row>
    <row r="3358" spans="5:7" x14ac:dyDescent="0.3">
      <c r="E3358" s="10" t="str">
        <f>IFERROR(VLOOKUP(D3358,Database!B:I,4,FALSE),"")</f>
        <v/>
      </c>
      <c r="F3358" s="11"/>
      <c r="G3358" s="2" t="str">
        <f>IFERROR(VLOOKUP(D3358,Database!B:I,2,FALSE)*F3358/1000,"")</f>
        <v/>
      </c>
    </row>
    <row r="3359" spans="5:7" x14ac:dyDescent="0.3">
      <c r="E3359" s="10" t="str">
        <f>IFERROR(VLOOKUP(D3359,Database!B:I,4,FALSE),"")</f>
        <v/>
      </c>
      <c r="F3359" s="11"/>
      <c r="G3359" s="2" t="str">
        <f>IFERROR(VLOOKUP(D3359,Database!B:I,2,FALSE)*F3359/1000,"")</f>
        <v/>
      </c>
    </row>
    <row r="3360" spans="5:7" x14ac:dyDescent="0.3">
      <c r="E3360" s="10" t="str">
        <f>IFERROR(VLOOKUP(D3360,Database!B:I,4,FALSE),"")</f>
        <v/>
      </c>
      <c r="F3360" s="11"/>
      <c r="G3360" s="2" t="str">
        <f>IFERROR(VLOOKUP(D3360,Database!B:I,2,FALSE)*F3360/1000,"")</f>
        <v/>
      </c>
    </row>
    <row r="3361" spans="5:7" x14ac:dyDescent="0.3">
      <c r="E3361" s="10" t="str">
        <f>IFERROR(VLOOKUP(D3361,Database!B:I,4,FALSE),"")</f>
        <v/>
      </c>
      <c r="F3361" s="11"/>
      <c r="G3361" s="2" t="str">
        <f>IFERROR(VLOOKUP(D3361,Database!B:I,2,FALSE)*F3361/1000,"")</f>
        <v/>
      </c>
    </row>
    <row r="3362" spans="5:7" x14ac:dyDescent="0.3">
      <c r="E3362" s="10" t="str">
        <f>IFERROR(VLOOKUP(D3362,Database!B:I,4,FALSE),"")</f>
        <v/>
      </c>
      <c r="F3362" s="11"/>
      <c r="G3362" s="2" t="str">
        <f>IFERROR(VLOOKUP(D3362,Database!B:I,2,FALSE)*F3362/1000,"")</f>
        <v/>
      </c>
    </row>
    <row r="3363" spans="5:7" x14ac:dyDescent="0.3">
      <c r="E3363" s="10" t="str">
        <f>IFERROR(VLOOKUP(D3363,Database!B:I,4,FALSE),"")</f>
        <v/>
      </c>
      <c r="F3363" s="11"/>
      <c r="G3363" s="2" t="str">
        <f>IFERROR(VLOOKUP(D3363,Database!B:I,2,FALSE)*F3363/1000,"")</f>
        <v/>
      </c>
    </row>
    <row r="3364" spans="5:7" x14ac:dyDescent="0.3">
      <c r="E3364" s="10" t="str">
        <f>IFERROR(VLOOKUP(D3364,Database!B:I,4,FALSE),"")</f>
        <v/>
      </c>
      <c r="F3364" s="11"/>
      <c r="G3364" s="2" t="str">
        <f>IFERROR(VLOOKUP(D3364,Database!B:I,2,FALSE)*F3364/1000,"")</f>
        <v/>
      </c>
    </row>
    <row r="3365" spans="5:7" x14ac:dyDescent="0.3">
      <c r="E3365" s="10" t="str">
        <f>IFERROR(VLOOKUP(D3365,Database!B:I,4,FALSE),"")</f>
        <v/>
      </c>
      <c r="F3365" s="11"/>
      <c r="G3365" s="2" t="str">
        <f>IFERROR(VLOOKUP(D3365,Database!B:I,2,FALSE)*F3365/1000,"")</f>
        <v/>
      </c>
    </row>
    <row r="3366" spans="5:7" x14ac:dyDescent="0.3">
      <c r="E3366" s="10" t="str">
        <f>IFERROR(VLOOKUP(D3366,Database!B:I,4,FALSE),"")</f>
        <v/>
      </c>
      <c r="F3366" s="11"/>
      <c r="G3366" s="2" t="str">
        <f>IFERROR(VLOOKUP(D3366,Database!B:I,2,FALSE)*F3366/1000,"")</f>
        <v/>
      </c>
    </row>
    <row r="3367" spans="5:7" x14ac:dyDescent="0.3">
      <c r="E3367" s="10" t="str">
        <f>IFERROR(VLOOKUP(D3367,Database!B:I,4,FALSE),"")</f>
        <v/>
      </c>
      <c r="F3367" s="11"/>
      <c r="G3367" s="2" t="str">
        <f>IFERROR(VLOOKUP(D3367,Database!B:I,2,FALSE)*F3367/1000,"")</f>
        <v/>
      </c>
    </row>
    <row r="3368" spans="5:7" x14ac:dyDescent="0.3">
      <c r="E3368" s="10" t="str">
        <f>IFERROR(VLOOKUP(D3368,Database!B:I,4,FALSE),"")</f>
        <v/>
      </c>
      <c r="F3368" s="11"/>
      <c r="G3368" s="2" t="str">
        <f>IFERROR(VLOOKUP(D3368,Database!B:I,2,FALSE)*F3368/1000,"")</f>
        <v/>
      </c>
    </row>
    <row r="3369" spans="5:7" x14ac:dyDescent="0.3">
      <c r="E3369" s="10" t="str">
        <f>IFERROR(VLOOKUP(D3369,Database!B:I,4,FALSE),"")</f>
        <v/>
      </c>
      <c r="F3369" s="11"/>
      <c r="G3369" s="2" t="str">
        <f>IFERROR(VLOOKUP(D3369,Database!B:I,2,FALSE)*F3369/1000,"")</f>
        <v/>
      </c>
    </row>
    <row r="3370" spans="5:7" x14ac:dyDescent="0.3">
      <c r="E3370" s="10" t="str">
        <f>IFERROR(VLOOKUP(D3370,Database!B:I,4,FALSE),"")</f>
        <v/>
      </c>
      <c r="F3370" s="11"/>
      <c r="G3370" s="2" t="str">
        <f>IFERROR(VLOOKUP(D3370,Database!B:I,2,FALSE)*F3370/1000,"")</f>
        <v/>
      </c>
    </row>
    <row r="3371" spans="5:7" x14ac:dyDescent="0.3">
      <c r="E3371" s="10" t="str">
        <f>IFERROR(VLOOKUP(D3371,Database!B:I,4,FALSE),"")</f>
        <v/>
      </c>
      <c r="F3371" s="11"/>
      <c r="G3371" s="2" t="str">
        <f>IFERROR(VLOOKUP(D3371,Database!B:I,2,FALSE)*F3371/1000,"")</f>
        <v/>
      </c>
    </row>
    <row r="3372" spans="5:7" x14ac:dyDescent="0.3">
      <c r="E3372" s="10" t="str">
        <f>IFERROR(VLOOKUP(D3372,Database!B:I,4,FALSE),"")</f>
        <v/>
      </c>
      <c r="F3372" s="11"/>
      <c r="G3372" s="2" t="str">
        <f>IFERROR(VLOOKUP(D3372,Database!B:I,2,FALSE)*F3372/1000,"")</f>
        <v/>
      </c>
    </row>
    <row r="3373" spans="5:7" x14ac:dyDescent="0.3">
      <c r="E3373" s="10" t="str">
        <f>IFERROR(VLOOKUP(D3373,Database!B:I,4,FALSE),"")</f>
        <v/>
      </c>
      <c r="F3373" s="11"/>
      <c r="G3373" s="2" t="str">
        <f>IFERROR(VLOOKUP(D3373,Database!B:I,2,FALSE)*F3373/1000,"")</f>
        <v/>
      </c>
    </row>
    <row r="3374" spans="5:7" x14ac:dyDescent="0.3">
      <c r="E3374" s="10" t="str">
        <f>IFERROR(VLOOKUP(D3374,Database!B:I,4,FALSE),"")</f>
        <v/>
      </c>
      <c r="F3374" s="11"/>
      <c r="G3374" s="2" t="str">
        <f>IFERROR(VLOOKUP(D3374,Database!B:I,2,FALSE)*F3374/1000,"")</f>
        <v/>
      </c>
    </row>
    <row r="3375" spans="5:7" x14ac:dyDescent="0.3">
      <c r="E3375" s="10" t="str">
        <f>IFERROR(VLOOKUP(D3375,Database!B:I,4,FALSE),"")</f>
        <v/>
      </c>
      <c r="F3375" s="11"/>
      <c r="G3375" s="2" t="str">
        <f>IFERROR(VLOOKUP(D3375,Database!B:I,2,FALSE)*F3375/1000,"")</f>
        <v/>
      </c>
    </row>
    <row r="3376" spans="5:7" x14ac:dyDescent="0.3">
      <c r="E3376" s="10" t="str">
        <f>IFERROR(VLOOKUP(D3376,Database!B:I,4,FALSE),"")</f>
        <v/>
      </c>
      <c r="F3376" s="11"/>
      <c r="G3376" s="2" t="str">
        <f>IFERROR(VLOOKUP(D3376,Database!B:I,2,FALSE)*F3376/1000,"")</f>
        <v/>
      </c>
    </row>
    <row r="3377" spans="5:7" x14ac:dyDescent="0.3">
      <c r="E3377" s="10" t="str">
        <f>IFERROR(VLOOKUP(D3377,Database!B:I,4,FALSE),"")</f>
        <v/>
      </c>
      <c r="F3377" s="11"/>
      <c r="G3377" s="2" t="str">
        <f>IFERROR(VLOOKUP(D3377,Database!B:I,2,FALSE)*F3377/1000,"")</f>
        <v/>
      </c>
    </row>
    <row r="3378" spans="5:7" x14ac:dyDescent="0.3">
      <c r="E3378" s="10" t="str">
        <f>IFERROR(VLOOKUP(D3378,Database!B:I,4,FALSE),"")</f>
        <v/>
      </c>
      <c r="F3378" s="11"/>
      <c r="G3378" s="2" t="str">
        <f>IFERROR(VLOOKUP(D3378,Database!B:I,2,FALSE)*F3378/1000,"")</f>
        <v/>
      </c>
    </row>
    <row r="3379" spans="5:7" x14ac:dyDescent="0.3">
      <c r="E3379" s="10" t="str">
        <f>IFERROR(VLOOKUP(D3379,Database!B:I,4,FALSE),"")</f>
        <v/>
      </c>
      <c r="F3379" s="11"/>
      <c r="G3379" s="2" t="str">
        <f>IFERROR(VLOOKUP(D3379,Database!B:I,2,FALSE)*F3379/1000,"")</f>
        <v/>
      </c>
    </row>
    <row r="3380" spans="5:7" x14ac:dyDescent="0.3">
      <c r="E3380" s="10" t="str">
        <f>IFERROR(VLOOKUP(D3380,Database!B:I,4,FALSE),"")</f>
        <v/>
      </c>
      <c r="F3380" s="11"/>
      <c r="G3380" s="2" t="str">
        <f>IFERROR(VLOOKUP(D3380,Database!B:I,2,FALSE)*F3380/1000,"")</f>
        <v/>
      </c>
    </row>
    <row r="3381" spans="5:7" x14ac:dyDescent="0.3">
      <c r="E3381" s="10" t="str">
        <f>IFERROR(VLOOKUP(D3381,Database!B:I,4,FALSE),"")</f>
        <v/>
      </c>
      <c r="F3381" s="11"/>
      <c r="G3381" s="2" t="str">
        <f>IFERROR(VLOOKUP(D3381,Database!B:I,2,FALSE)*F3381/1000,"")</f>
        <v/>
      </c>
    </row>
    <row r="3382" spans="5:7" x14ac:dyDescent="0.3">
      <c r="E3382" s="10" t="str">
        <f>IFERROR(VLOOKUP(D3382,Database!B:I,4,FALSE),"")</f>
        <v/>
      </c>
      <c r="F3382" s="11"/>
      <c r="G3382" s="2" t="str">
        <f>IFERROR(VLOOKUP(D3382,Database!B:I,2,FALSE)*F3382/1000,"")</f>
        <v/>
      </c>
    </row>
    <row r="3383" spans="5:7" x14ac:dyDescent="0.3">
      <c r="E3383" s="10" t="str">
        <f>IFERROR(VLOOKUP(D3383,Database!B:I,4,FALSE),"")</f>
        <v/>
      </c>
      <c r="F3383" s="11"/>
      <c r="G3383" s="2" t="str">
        <f>IFERROR(VLOOKUP(D3383,Database!B:I,2,FALSE)*F3383/1000,"")</f>
        <v/>
      </c>
    </row>
    <row r="3384" spans="5:7" x14ac:dyDescent="0.3">
      <c r="E3384" s="10" t="str">
        <f>IFERROR(VLOOKUP(D3384,Database!B:I,4,FALSE),"")</f>
        <v/>
      </c>
      <c r="F3384" s="11"/>
      <c r="G3384" s="2" t="str">
        <f>IFERROR(VLOOKUP(D3384,Database!B:I,2,FALSE)*F3384/1000,"")</f>
        <v/>
      </c>
    </row>
    <row r="3385" spans="5:7" x14ac:dyDescent="0.3">
      <c r="E3385" s="10" t="str">
        <f>IFERROR(VLOOKUP(D3385,Database!B:I,4,FALSE),"")</f>
        <v/>
      </c>
      <c r="F3385" s="11"/>
      <c r="G3385" s="2" t="str">
        <f>IFERROR(VLOOKUP(D3385,Database!B:I,2,FALSE)*F3385/1000,"")</f>
        <v/>
      </c>
    </row>
    <row r="3386" spans="5:7" x14ac:dyDescent="0.3">
      <c r="E3386" s="10" t="str">
        <f>IFERROR(VLOOKUP(D3386,Database!B:I,4,FALSE),"")</f>
        <v/>
      </c>
      <c r="F3386" s="11"/>
      <c r="G3386" s="2" t="str">
        <f>IFERROR(VLOOKUP(D3386,Database!B:I,2,FALSE)*F3386/1000,"")</f>
        <v/>
      </c>
    </row>
    <row r="3387" spans="5:7" x14ac:dyDescent="0.3">
      <c r="E3387" s="10" t="str">
        <f>IFERROR(VLOOKUP(D3387,Database!B:I,4,FALSE),"")</f>
        <v/>
      </c>
      <c r="F3387" s="11"/>
      <c r="G3387" s="2" t="str">
        <f>IFERROR(VLOOKUP(D3387,Database!B:I,2,FALSE)*F3387/1000,"")</f>
        <v/>
      </c>
    </row>
    <row r="3388" spans="5:7" x14ac:dyDescent="0.3">
      <c r="E3388" s="10" t="str">
        <f>IFERROR(VLOOKUP(D3388,Database!B:I,4,FALSE),"")</f>
        <v/>
      </c>
      <c r="F3388" s="11"/>
      <c r="G3388" s="2" t="str">
        <f>IFERROR(VLOOKUP(D3388,Database!B:I,2,FALSE)*F3388/1000,"")</f>
        <v/>
      </c>
    </row>
    <row r="3389" spans="5:7" x14ac:dyDescent="0.3">
      <c r="E3389" s="10" t="str">
        <f>IFERROR(VLOOKUP(D3389,Database!B:I,4,FALSE),"")</f>
        <v/>
      </c>
      <c r="F3389" s="11"/>
      <c r="G3389" s="2" t="str">
        <f>IFERROR(VLOOKUP(D3389,Database!B:I,2,FALSE)*F3389/1000,"")</f>
        <v/>
      </c>
    </row>
    <row r="3390" spans="5:7" x14ac:dyDescent="0.3">
      <c r="E3390" s="10" t="str">
        <f>IFERROR(VLOOKUP(D3390,Database!B:I,4,FALSE),"")</f>
        <v/>
      </c>
      <c r="F3390" s="11"/>
      <c r="G3390" s="2" t="str">
        <f>IFERROR(VLOOKUP(D3390,Database!B:I,2,FALSE)*F3390/1000,"")</f>
        <v/>
      </c>
    </row>
    <row r="3391" spans="5:7" x14ac:dyDescent="0.3">
      <c r="E3391" s="10" t="str">
        <f>IFERROR(VLOOKUP(D3391,Database!B:I,4,FALSE),"")</f>
        <v/>
      </c>
      <c r="F3391" s="11"/>
      <c r="G3391" s="2" t="str">
        <f>IFERROR(VLOOKUP(D3391,Database!B:I,2,FALSE)*F3391/1000,"")</f>
        <v/>
      </c>
    </row>
    <row r="3392" spans="5:7" x14ac:dyDescent="0.3">
      <c r="E3392" s="10" t="str">
        <f>IFERROR(VLOOKUP(D3392,Database!B:I,4,FALSE),"")</f>
        <v/>
      </c>
      <c r="F3392" s="11"/>
      <c r="G3392" s="2" t="str">
        <f>IFERROR(VLOOKUP(D3392,Database!B:I,2,FALSE)*F3392/1000,"")</f>
        <v/>
      </c>
    </row>
    <row r="3393" spans="5:7" x14ac:dyDescent="0.3">
      <c r="E3393" s="10" t="str">
        <f>IFERROR(VLOOKUP(D3393,Database!B:I,4,FALSE),"")</f>
        <v/>
      </c>
      <c r="F3393" s="11"/>
      <c r="G3393" s="2" t="str">
        <f>IFERROR(VLOOKUP(D3393,Database!B:I,2,FALSE)*F3393/1000,"")</f>
        <v/>
      </c>
    </row>
    <row r="3394" spans="5:7" x14ac:dyDescent="0.3">
      <c r="E3394" s="10" t="str">
        <f>IFERROR(VLOOKUP(D3394,Database!B:I,4,FALSE),"")</f>
        <v/>
      </c>
      <c r="F3394" s="11"/>
      <c r="G3394" s="2" t="str">
        <f>IFERROR(VLOOKUP(D3394,Database!B:I,2,FALSE)*F3394/1000,"")</f>
        <v/>
      </c>
    </row>
    <row r="3395" spans="5:7" x14ac:dyDescent="0.3">
      <c r="E3395" s="10" t="str">
        <f>IFERROR(VLOOKUP(D3395,Database!B:I,4,FALSE),"")</f>
        <v/>
      </c>
      <c r="F3395" s="11"/>
      <c r="G3395" s="2" t="str">
        <f>IFERROR(VLOOKUP(D3395,Database!B:I,2,FALSE)*F3395/1000,"")</f>
        <v/>
      </c>
    </row>
    <row r="3396" spans="5:7" x14ac:dyDescent="0.3">
      <c r="E3396" s="10" t="str">
        <f>IFERROR(VLOOKUP(D3396,Database!B:I,4,FALSE),"")</f>
        <v/>
      </c>
      <c r="F3396" s="11"/>
      <c r="G3396" s="2" t="str">
        <f>IFERROR(VLOOKUP(D3396,Database!B:I,2,FALSE)*F3396/1000,"")</f>
        <v/>
      </c>
    </row>
    <row r="3397" spans="5:7" x14ac:dyDescent="0.3">
      <c r="E3397" s="10" t="str">
        <f>IFERROR(VLOOKUP(D3397,Database!B:I,4,FALSE),"")</f>
        <v/>
      </c>
      <c r="F3397" s="11"/>
      <c r="G3397" s="2" t="str">
        <f>IFERROR(VLOOKUP(D3397,Database!B:I,2,FALSE)*F3397/1000,"")</f>
        <v/>
      </c>
    </row>
    <row r="3398" spans="5:7" x14ac:dyDescent="0.3">
      <c r="E3398" s="10" t="str">
        <f>IFERROR(VLOOKUP(D3398,Database!B:I,4,FALSE),"")</f>
        <v/>
      </c>
      <c r="F3398" s="11"/>
      <c r="G3398" s="2" t="str">
        <f>IFERROR(VLOOKUP(D3398,Database!B:I,2,FALSE)*F3398/1000,"")</f>
        <v/>
      </c>
    </row>
    <row r="3399" spans="5:7" x14ac:dyDescent="0.3">
      <c r="E3399" s="10" t="str">
        <f>IFERROR(VLOOKUP(D3399,Database!B:I,4,FALSE),"")</f>
        <v/>
      </c>
      <c r="F3399" s="11"/>
      <c r="G3399" s="2" t="str">
        <f>IFERROR(VLOOKUP(D3399,Database!B:I,2,FALSE)*F3399/1000,"")</f>
        <v/>
      </c>
    </row>
    <row r="3400" spans="5:7" x14ac:dyDescent="0.3">
      <c r="E3400" s="10" t="str">
        <f>IFERROR(VLOOKUP(D3400,Database!B:I,4,FALSE),"")</f>
        <v/>
      </c>
      <c r="F3400" s="11"/>
      <c r="G3400" s="2" t="str">
        <f>IFERROR(VLOOKUP(D3400,Database!B:I,2,FALSE)*F3400/1000,"")</f>
        <v/>
      </c>
    </row>
    <row r="3401" spans="5:7" x14ac:dyDescent="0.3">
      <c r="E3401" s="10" t="str">
        <f>IFERROR(VLOOKUP(D3401,Database!B:I,4,FALSE),"")</f>
        <v/>
      </c>
      <c r="F3401" s="11"/>
      <c r="G3401" s="2" t="str">
        <f>IFERROR(VLOOKUP(D3401,Database!B:I,2,FALSE)*F3401/1000,"")</f>
        <v/>
      </c>
    </row>
    <row r="3402" spans="5:7" x14ac:dyDescent="0.3">
      <c r="E3402" s="10" t="str">
        <f>IFERROR(VLOOKUP(D3402,Database!B:I,4,FALSE),"")</f>
        <v/>
      </c>
      <c r="F3402" s="11"/>
      <c r="G3402" s="2" t="str">
        <f>IFERROR(VLOOKUP(D3402,Database!B:I,2,FALSE)*F3402/1000,"")</f>
        <v/>
      </c>
    </row>
    <row r="3403" spans="5:7" x14ac:dyDescent="0.3">
      <c r="E3403" s="10" t="str">
        <f>IFERROR(VLOOKUP(D3403,Database!B:I,4,FALSE),"")</f>
        <v/>
      </c>
      <c r="F3403" s="11"/>
      <c r="G3403" s="2" t="str">
        <f>IFERROR(VLOOKUP(D3403,Database!B:I,2,FALSE)*F3403/1000,"")</f>
        <v/>
      </c>
    </row>
    <row r="3404" spans="5:7" x14ac:dyDescent="0.3">
      <c r="E3404" s="10" t="str">
        <f>IFERROR(VLOOKUP(D3404,Database!B:I,4,FALSE),"")</f>
        <v/>
      </c>
      <c r="F3404" s="11"/>
      <c r="G3404" s="2" t="str">
        <f>IFERROR(VLOOKUP(D3404,Database!B:I,2,FALSE)*F3404/1000,"")</f>
        <v/>
      </c>
    </row>
    <row r="3405" spans="5:7" x14ac:dyDescent="0.3">
      <c r="E3405" s="10" t="str">
        <f>IFERROR(VLOOKUP(D3405,Database!B:I,4,FALSE),"")</f>
        <v/>
      </c>
      <c r="F3405" s="11"/>
      <c r="G3405" s="2" t="str">
        <f>IFERROR(VLOOKUP(D3405,Database!B:I,2,FALSE)*F3405/1000,"")</f>
        <v/>
      </c>
    </row>
    <row r="3406" spans="5:7" x14ac:dyDescent="0.3">
      <c r="E3406" s="10" t="str">
        <f>IFERROR(VLOOKUP(D3406,Database!B:I,4,FALSE),"")</f>
        <v/>
      </c>
      <c r="F3406" s="11"/>
      <c r="G3406" s="2" t="str">
        <f>IFERROR(VLOOKUP(D3406,Database!B:I,2,FALSE)*F3406/1000,"")</f>
        <v/>
      </c>
    </row>
    <row r="3407" spans="5:7" x14ac:dyDescent="0.3">
      <c r="E3407" s="10" t="str">
        <f>IFERROR(VLOOKUP(D3407,Database!B:I,4,FALSE),"")</f>
        <v/>
      </c>
      <c r="F3407" s="11"/>
      <c r="G3407" s="2" t="str">
        <f>IFERROR(VLOOKUP(D3407,Database!B:I,2,FALSE)*F3407/1000,"")</f>
        <v/>
      </c>
    </row>
    <row r="3408" spans="5:7" x14ac:dyDescent="0.3">
      <c r="E3408" s="10" t="str">
        <f>IFERROR(VLOOKUP(D3408,Database!B:I,4,FALSE),"")</f>
        <v/>
      </c>
      <c r="F3408" s="11"/>
      <c r="G3408" s="2" t="str">
        <f>IFERROR(VLOOKUP(D3408,Database!B:I,2,FALSE)*F3408/1000,"")</f>
        <v/>
      </c>
    </row>
    <row r="3409" spans="5:7" x14ac:dyDescent="0.3">
      <c r="E3409" s="10" t="str">
        <f>IFERROR(VLOOKUP(D3409,Database!B:I,4,FALSE),"")</f>
        <v/>
      </c>
      <c r="F3409" s="11"/>
      <c r="G3409" s="2" t="str">
        <f>IFERROR(VLOOKUP(D3409,Database!B:I,2,FALSE)*F3409/1000,"")</f>
        <v/>
      </c>
    </row>
    <row r="3410" spans="5:7" x14ac:dyDescent="0.3">
      <c r="E3410" s="10" t="str">
        <f>IFERROR(VLOOKUP(D3410,Database!B:I,4,FALSE),"")</f>
        <v/>
      </c>
      <c r="F3410" s="11"/>
      <c r="G3410" s="2" t="str">
        <f>IFERROR(VLOOKUP(D3410,Database!B:I,2,FALSE)*F3410/1000,"")</f>
        <v/>
      </c>
    </row>
    <row r="3411" spans="5:7" x14ac:dyDescent="0.3">
      <c r="E3411" s="10" t="str">
        <f>IFERROR(VLOOKUP(D3411,Database!B:I,4,FALSE),"")</f>
        <v/>
      </c>
      <c r="F3411" s="11"/>
      <c r="G3411" s="2" t="str">
        <f>IFERROR(VLOOKUP(D3411,Database!B:I,2,FALSE)*F3411/1000,"")</f>
        <v/>
      </c>
    </row>
    <row r="3412" spans="5:7" x14ac:dyDescent="0.3">
      <c r="E3412" s="10" t="str">
        <f>IFERROR(VLOOKUP(D3412,Database!B:I,4,FALSE),"")</f>
        <v/>
      </c>
      <c r="F3412" s="11"/>
      <c r="G3412" s="2" t="str">
        <f>IFERROR(VLOOKUP(D3412,Database!B:I,2,FALSE)*F3412/1000,"")</f>
        <v/>
      </c>
    </row>
    <row r="3413" spans="5:7" x14ac:dyDescent="0.3">
      <c r="E3413" s="10" t="str">
        <f>IFERROR(VLOOKUP(D3413,Database!B:I,4,FALSE),"")</f>
        <v/>
      </c>
      <c r="F3413" s="11"/>
      <c r="G3413" s="2" t="str">
        <f>IFERROR(VLOOKUP(D3413,Database!B:I,2,FALSE)*F3413/1000,"")</f>
        <v/>
      </c>
    </row>
    <row r="3414" spans="5:7" x14ac:dyDescent="0.3">
      <c r="E3414" s="10" t="str">
        <f>IFERROR(VLOOKUP(D3414,Database!B:I,4,FALSE),"")</f>
        <v/>
      </c>
      <c r="F3414" s="11"/>
      <c r="G3414" s="2" t="str">
        <f>IFERROR(VLOOKUP(D3414,Database!B:I,2,FALSE)*F3414/1000,"")</f>
        <v/>
      </c>
    </row>
    <row r="3415" spans="5:7" x14ac:dyDescent="0.3">
      <c r="E3415" s="10" t="str">
        <f>IFERROR(VLOOKUP(D3415,Database!B:I,4,FALSE),"")</f>
        <v/>
      </c>
      <c r="F3415" s="11"/>
      <c r="G3415" s="2" t="str">
        <f>IFERROR(VLOOKUP(D3415,Database!B:I,2,FALSE)*F3415/1000,"")</f>
        <v/>
      </c>
    </row>
    <row r="3416" spans="5:7" x14ac:dyDescent="0.3">
      <c r="E3416" s="10" t="str">
        <f>IFERROR(VLOOKUP(D3416,Database!B:I,4,FALSE),"")</f>
        <v/>
      </c>
      <c r="F3416" s="11"/>
      <c r="G3416" s="2" t="str">
        <f>IFERROR(VLOOKUP(D3416,Database!B:I,2,FALSE)*F3416/1000,"")</f>
        <v/>
      </c>
    </row>
    <row r="3417" spans="5:7" x14ac:dyDescent="0.3">
      <c r="E3417" s="10" t="str">
        <f>IFERROR(VLOOKUP(D3417,Database!B:I,4,FALSE),"")</f>
        <v/>
      </c>
      <c r="F3417" s="11"/>
      <c r="G3417" s="2" t="str">
        <f>IFERROR(VLOOKUP(D3417,Database!B:I,2,FALSE)*F3417/1000,"")</f>
        <v/>
      </c>
    </row>
    <row r="3418" spans="5:7" x14ac:dyDescent="0.3">
      <c r="E3418" s="10" t="str">
        <f>IFERROR(VLOOKUP(D3418,Database!B:I,4,FALSE),"")</f>
        <v/>
      </c>
      <c r="F3418" s="11"/>
      <c r="G3418" s="2" t="str">
        <f>IFERROR(VLOOKUP(D3418,Database!B:I,2,FALSE)*F3418/1000,"")</f>
        <v/>
      </c>
    </row>
    <row r="3419" spans="5:7" x14ac:dyDescent="0.3">
      <c r="E3419" s="10" t="str">
        <f>IFERROR(VLOOKUP(D3419,Database!B:I,4,FALSE),"")</f>
        <v/>
      </c>
      <c r="F3419" s="11"/>
      <c r="G3419" s="2" t="str">
        <f>IFERROR(VLOOKUP(D3419,Database!B:I,2,FALSE)*F3419/1000,"")</f>
        <v/>
      </c>
    </row>
    <row r="3420" spans="5:7" x14ac:dyDescent="0.3">
      <c r="E3420" s="10" t="str">
        <f>IFERROR(VLOOKUP(D3420,Database!B:I,4,FALSE),"")</f>
        <v/>
      </c>
      <c r="F3420" s="11"/>
      <c r="G3420" s="2" t="str">
        <f>IFERROR(VLOOKUP(D3420,Database!B:I,2,FALSE)*F3420/1000,"")</f>
        <v/>
      </c>
    </row>
    <row r="3421" spans="5:7" x14ac:dyDescent="0.3">
      <c r="E3421" s="10" t="str">
        <f>IFERROR(VLOOKUP(D3421,Database!B:I,4,FALSE),"")</f>
        <v/>
      </c>
      <c r="F3421" s="11"/>
      <c r="G3421" s="2" t="str">
        <f>IFERROR(VLOOKUP(D3421,Database!B:I,2,FALSE)*F3421/1000,"")</f>
        <v/>
      </c>
    </row>
    <row r="3422" spans="5:7" x14ac:dyDescent="0.3">
      <c r="E3422" s="10" t="str">
        <f>IFERROR(VLOOKUP(D3422,Database!B:I,4,FALSE),"")</f>
        <v/>
      </c>
      <c r="F3422" s="11"/>
      <c r="G3422" s="2" t="str">
        <f>IFERROR(VLOOKUP(D3422,Database!B:I,2,FALSE)*F3422/1000,"")</f>
        <v/>
      </c>
    </row>
    <row r="3423" spans="5:7" x14ac:dyDescent="0.3">
      <c r="E3423" s="10" t="str">
        <f>IFERROR(VLOOKUP(D3423,Database!B:I,4,FALSE),"")</f>
        <v/>
      </c>
      <c r="F3423" s="11"/>
      <c r="G3423" s="2" t="str">
        <f>IFERROR(VLOOKUP(D3423,Database!B:I,2,FALSE)*F3423/1000,"")</f>
        <v/>
      </c>
    </row>
    <row r="3424" spans="5:7" x14ac:dyDescent="0.3">
      <c r="E3424" s="10" t="str">
        <f>IFERROR(VLOOKUP(D3424,Database!B:I,4,FALSE),"")</f>
        <v/>
      </c>
      <c r="F3424" s="11"/>
      <c r="G3424" s="2" t="str">
        <f>IFERROR(VLOOKUP(D3424,Database!B:I,2,FALSE)*F3424/1000,"")</f>
        <v/>
      </c>
    </row>
    <row r="3425" spans="5:7" x14ac:dyDescent="0.3">
      <c r="E3425" s="10" t="str">
        <f>IFERROR(VLOOKUP(D3425,Database!B:I,4,FALSE),"")</f>
        <v/>
      </c>
      <c r="F3425" s="11"/>
      <c r="G3425" s="2" t="str">
        <f>IFERROR(VLOOKUP(D3425,Database!B:I,2,FALSE)*F3425/1000,"")</f>
        <v/>
      </c>
    </row>
    <row r="3426" spans="5:7" x14ac:dyDescent="0.3">
      <c r="E3426" s="10" t="str">
        <f>IFERROR(VLOOKUP(D3426,Database!B:I,4,FALSE),"")</f>
        <v/>
      </c>
      <c r="F3426" s="11"/>
      <c r="G3426" s="2" t="str">
        <f>IFERROR(VLOOKUP(D3426,Database!B:I,2,FALSE)*F3426/1000,"")</f>
        <v/>
      </c>
    </row>
    <row r="3427" spans="5:7" x14ac:dyDescent="0.3">
      <c r="E3427" s="10" t="str">
        <f>IFERROR(VLOOKUP(D3427,Database!B:I,4,FALSE),"")</f>
        <v/>
      </c>
      <c r="F3427" s="11"/>
      <c r="G3427" s="2" t="str">
        <f>IFERROR(VLOOKUP(D3427,Database!B:I,2,FALSE)*F3427/1000,"")</f>
        <v/>
      </c>
    </row>
    <row r="3428" spans="5:7" x14ac:dyDescent="0.3">
      <c r="E3428" s="10" t="str">
        <f>IFERROR(VLOOKUP(D3428,Database!B:I,4,FALSE),"")</f>
        <v/>
      </c>
      <c r="F3428" s="11"/>
      <c r="G3428" s="2" t="str">
        <f>IFERROR(VLOOKUP(D3428,Database!B:I,2,FALSE)*F3428/1000,"")</f>
        <v/>
      </c>
    </row>
    <row r="3429" spans="5:7" x14ac:dyDescent="0.3">
      <c r="E3429" s="10" t="str">
        <f>IFERROR(VLOOKUP(D3429,Database!B:I,4,FALSE),"")</f>
        <v/>
      </c>
      <c r="F3429" s="11"/>
      <c r="G3429" s="2" t="str">
        <f>IFERROR(VLOOKUP(D3429,Database!B:I,2,FALSE)*F3429/1000,"")</f>
        <v/>
      </c>
    </row>
    <row r="3430" spans="5:7" x14ac:dyDescent="0.3">
      <c r="E3430" s="10" t="str">
        <f>IFERROR(VLOOKUP(D3430,Database!B:I,4,FALSE),"")</f>
        <v/>
      </c>
      <c r="F3430" s="11"/>
      <c r="G3430" s="2" t="str">
        <f>IFERROR(VLOOKUP(D3430,Database!B:I,2,FALSE)*F3430/1000,"")</f>
        <v/>
      </c>
    </row>
    <row r="3431" spans="5:7" x14ac:dyDescent="0.3">
      <c r="E3431" s="10" t="str">
        <f>IFERROR(VLOOKUP(D3431,Database!B:I,4,FALSE),"")</f>
        <v/>
      </c>
      <c r="F3431" s="11"/>
      <c r="G3431" s="2" t="str">
        <f>IFERROR(VLOOKUP(D3431,Database!B:I,2,FALSE)*F3431/1000,"")</f>
        <v/>
      </c>
    </row>
    <row r="3432" spans="5:7" x14ac:dyDescent="0.3">
      <c r="E3432" s="10" t="str">
        <f>IFERROR(VLOOKUP(D3432,Database!B:I,4,FALSE),"")</f>
        <v/>
      </c>
      <c r="F3432" s="11"/>
      <c r="G3432" s="2" t="str">
        <f>IFERROR(VLOOKUP(D3432,Database!B:I,2,FALSE)*F3432/1000,"")</f>
        <v/>
      </c>
    </row>
    <row r="3433" spans="5:7" x14ac:dyDescent="0.3">
      <c r="E3433" s="10" t="str">
        <f>IFERROR(VLOOKUP(D3433,Database!B:I,4,FALSE),"")</f>
        <v/>
      </c>
      <c r="F3433" s="11"/>
      <c r="G3433" s="2" t="str">
        <f>IFERROR(VLOOKUP(D3433,Database!B:I,2,FALSE)*F3433/1000,"")</f>
        <v/>
      </c>
    </row>
    <row r="3434" spans="5:7" x14ac:dyDescent="0.3">
      <c r="E3434" s="10" t="str">
        <f>IFERROR(VLOOKUP(D3434,Database!B:I,4,FALSE),"")</f>
        <v/>
      </c>
      <c r="F3434" s="11"/>
      <c r="G3434" s="2" t="str">
        <f>IFERROR(VLOOKUP(D3434,Database!B:I,2,FALSE)*F3434/1000,"")</f>
        <v/>
      </c>
    </row>
    <row r="3435" spans="5:7" x14ac:dyDescent="0.3">
      <c r="E3435" s="10" t="str">
        <f>IFERROR(VLOOKUP(D3435,Database!B:I,4,FALSE),"")</f>
        <v/>
      </c>
      <c r="F3435" s="11"/>
      <c r="G3435" s="2" t="str">
        <f>IFERROR(VLOOKUP(D3435,Database!B:I,2,FALSE)*F3435/1000,"")</f>
        <v/>
      </c>
    </row>
    <row r="3436" spans="5:7" x14ac:dyDescent="0.3">
      <c r="E3436" s="10" t="str">
        <f>IFERROR(VLOOKUP(D3436,Database!B:I,4,FALSE),"")</f>
        <v/>
      </c>
      <c r="F3436" s="11"/>
      <c r="G3436" s="2" t="str">
        <f>IFERROR(VLOOKUP(D3436,Database!B:I,2,FALSE)*F3436/1000,"")</f>
        <v/>
      </c>
    </row>
    <row r="3437" spans="5:7" x14ac:dyDescent="0.3">
      <c r="E3437" s="10" t="str">
        <f>IFERROR(VLOOKUP(D3437,Database!B:I,4,FALSE),"")</f>
        <v/>
      </c>
      <c r="F3437" s="11"/>
      <c r="G3437" s="2" t="str">
        <f>IFERROR(VLOOKUP(D3437,Database!B:I,2,FALSE)*F3437/1000,"")</f>
        <v/>
      </c>
    </row>
    <row r="3438" spans="5:7" x14ac:dyDescent="0.3">
      <c r="E3438" s="10" t="str">
        <f>IFERROR(VLOOKUP(D3438,Database!B:I,4,FALSE),"")</f>
        <v/>
      </c>
      <c r="F3438" s="11"/>
      <c r="G3438" s="2" t="str">
        <f>IFERROR(VLOOKUP(D3438,Database!B:I,2,FALSE)*F3438/1000,"")</f>
        <v/>
      </c>
    </row>
    <row r="3439" spans="5:7" x14ac:dyDescent="0.3">
      <c r="E3439" s="10" t="str">
        <f>IFERROR(VLOOKUP(D3439,Database!B:I,4,FALSE),"")</f>
        <v/>
      </c>
      <c r="F3439" s="11"/>
      <c r="G3439" s="2" t="str">
        <f>IFERROR(VLOOKUP(D3439,Database!B:I,2,FALSE)*F3439/1000,"")</f>
        <v/>
      </c>
    </row>
    <row r="3440" spans="5:7" x14ac:dyDescent="0.3">
      <c r="E3440" s="10" t="str">
        <f>IFERROR(VLOOKUP(D3440,Database!B:I,4,FALSE),"")</f>
        <v/>
      </c>
      <c r="F3440" s="11"/>
      <c r="G3440" s="2" t="str">
        <f>IFERROR(VLOOKUP(D3440,Database!B:I,2,FALSE)*F3440/1000,"")</f>
        <v/>
      </c>
    </row>
    <row r="3441" spans="5:7" x14ac:dyDescent="0.3">
      <c r="E3441" s="10" t="str">
        <f>IFERROR(VLOOKUP(D3441,Database!B:I,4,FALSE),"")</f>
        <v/>
      </c>
      <c r="F3441" s="11"/>
      <c r="G3441" s="2" t="str">
        <f>IFERROR(VLOOKUP(D3441,Database!B:I,2,FALSE)*F3441/1000,"")</f>
        <v/>
      </c>
    </row>
    <row r="3442" spans="5:7" x14ac:dyDescent="0.3">
      <c r="E3442" s="10" t="str">
        <f>IFERROR(VLOOKUP(D3442,Database!B:I,4,FALSE),"")</f>
        <v/>
      </c>
      <c r="F3442" s="11"/>
      <c r="G3442" s="2" t="str">
        <f>IFERROR(VLOOKUP(D3442,Database!B:I,2,FALSE)*F3442/1000,"")</f>
        <v/>
      </c>
    </row>
    <row r="3443" spans="5:7" x14ac:dyDescent="0.3">
      <c r="E3443" s="10" t="str">
        <f>IFERROR(VLOOKUP(D3443,Database!B:I,4,FALSE),"")</f>
        <v/>
      </c>
      <c r="F3443" s="11"/>
      <c r="G3443" s="2" t="str">
        <f>IFERROR(VLOOKUP(D3443,Database!B:I,2,FALSE)*F3443/1000,"")</f>
        <v/>
      </c>
    </row>
    <row r="3444" spans="5:7" x14ac:dyDescent="0.3">
      <c r="E3444" s="10" t="str">
        <f>IFERROR(VLOOKUP(D3444,Database!B:I,4,FALSE),"")</f>
        <v/>
      </c>
      <c r="F3444" s="11"/>
      <c r="G3444" s="2" t="str">
        <f>IFERROR(VLOOKUP(D3444,Database!B:I,2,FALSE)*F3444/1000,"")</f>
        <v/>
      </c>
    </row>
    <row r="3445" spans="5:7" x14ac:dyDescent="0.3">
      <c r="E3445" s="10" t="str">
        <f>IFERROR(VLOOKUP(D3445,Database!B:I,4,FALSE),"")</f>
        <v/>
      </c>
      <c r="F3445" s="11"/>
      <c r="G3445" s="2" t="str">
        <f>IFERROR(VLOOKUP(D3445,Database!B:I,2,FALSE)*F3445/1000,"")</f>
        <v/>
      </c>
    </row>
    <row r="3446" spans="5:7" x14ac:dyDescent="0.3">
      <c r="E3446" s="10" t="str">
        <f>IFERROR(VLOOKUP(D3446,Database!B:I,4,FALSE),"")</f>
        <v/>
      </c>
      <c r="F3446" s="11"/>
      <c r="G3446" s="2" t="str">
        <f>IFERROR(VLOOKUP(D3446,Database!B:I,2,FALSE)*F3446/1000,"")</f>
        <v/>
      </c>
    </row>
    <row r="3447" spans="5:7" x14ac:dyDescent="0.3">
      <c r="E3447" s="10" t="str">
        <f>IFERROR(VLOOKUP(D3447,Database!B:I,4,FALSE),"")</f>
        <v/>
      </c>
      <c r="F3447" s="11"/>
      <c r="G3447" s="2" t="str">
        <f>IFERROR(VLOOKUP(D3447,Database!B:I,2,FALSE)*F3447/1000,"")</f>
        <v/>
      </c>
    </row>
    <row r="3448" spans="5:7" x14ac:dyDescent="0.3">
      <c r="E3448" s="10" t="str">
        <f>IFERROR(VLOOKUP(D3448,Database!B:I,4,FALSE),"")</f>
        <v/>
      </c>
      <c r="F3448" s="11"/>
      <c r="G3448" s="2" t="str">
        <f>IFERROR(VLOOKUP(D3448,Database!B:I,2,FALSE)*F3448/1000,"")</f>
        <v/>
      </c>
    </row>
    <row r="3449" spans="5:7" x14ac:dyDescent="0.3">
      <c r="E3449" s="10" t="str">
        <f>IFERROR(VLOOKUP(D3449,Database!B:I,4,FALSE),"")</f>
        <v/>
      </c>
      <c r="F3449" s="11"/>
      <c r="G3449" s="2" t="str">
        <f>IFERROR(VLOOKUP(D3449,Database!B:I,2,FALSE)*F3449/1000,"")</f>
        <v/>
      </c>
    </row>
    <row r="3450" spans="5:7" x14ac:dyDescent="0.3">
      <c r="E3450" s="10" t="str">
        <f>IFERROR(VLOOKUP(D3450,Database!B:I,4,FALSE),"")</f>
        <v/>
      </c>
      <c r="F3450" s="11"/>
      <c r="G3450" s="2" t="str">
        <f>IFERROR(VLOOKUP(D3450,Database!B:I,2,FALSE)*F3450/1000,"")</f>
        <v/>
      </c>
    </row>
    <row r="3451" spans="5:7" x14ac:dyDescent="0.3">
      <c r="E3451" s="10" t="str">
        <f>IFERROR(VLOOKUP(D3451,Database!B:I,4,FALSE),"")</f>
        <v/>
      </c>
      <c r="F3451" s="11"/>
      <c r="G3451" s="2" t="str">
        <f>IFERROR(VLOOKUP(D3451,Database!B:I,2,FALSE)*F3451/1000,"")</f>
        <v/>
      </c>
    </row>
    <row r="3452" spans="5:7" x14ac:dyDescent="0.3">
      <c r="E3452" s="10" t="str">
        <f>IFERROR(VLOOKUP(D3452,Database!B:I,4,FALSE),"")</f>
        <v/>
      </c>
      <c r="F3452" s="11"/>
      <c r="G3452" s="2" t="str">
        <f>IFERROR(VLOOKUP(D3452,Database!B:I,2,FALSE)*F3452/1000,"")</f>
        <v/>
      </c>
    </row>
    <row r="3453" spans="5:7" x14ac:dyDescent="0.3">
      <c r="E3453" s="10" t="str">
        <f>IFERROR(VLOOKUP(D3453,Database!B:I,4,FALSE),"")</f>
        <v/>
      </c>
      <c r="F3453" s="11"/>
      <c r="G3453" s="2" t="str">
        <f>IFERROR(VLOOKUP(D3453,Database!B:I,2,FALSE)*F3453/1000,"")</f>
        <v/>
      </c>
    </row>
    <row r="3454" spans="5:7" x14ac:dyDescent="0.3">
      <c r="E3454" s="10" t="str">
        <f>IFERROR(VLOOKUP(D3454,Database!B:I,4,FALSE),"")</f>
        <v/>
      </c>
      <c r="F3454" s="11"/>
      <c r="G3454" s="2" t="str">
        <f>IFERROR(VLOOKUP(D3454,Database!B:I,2,FALSE)*F3454/1000,"")</f>
        <v/>
      </c>
    </row>
    <row r="3455" spans="5:7" x14ac:dyDescent="0.3">
      <c r="E3455" s="10" t="str">
        <f>IFERROR(VLOOKUP(D3455,Database!B:I,4,FALSE),"")</f>
        <v/>
      </c>
      <c r="F3455" s="11"/>
      <c r="G3455" s="2" t="str">
        <f>IFERROR(VLOOKUP(D3455,Database!B:I,2,FALSE)*F3455/1000,"")</f>
        <v/>
      </c>
    </row>
    <row r="3456" spans="5:7" x14ac:dyDescent="0.3">
      <c r="E3456" s="10" t="str">
        <f>IFERROR(VLOOKUP(D3456,Database!B:I,4,FALSE),"")</f>
        <v/>
      </c>
      <c r="F3456" s="11"/>
      <c r="G3456" s="2" t="str">
        <f>IFERROR(VLOOKUP(D3456,Database!B:I,2,FALSE)*F3456/1000,"")</f>
        <v/>
      </c>
    </row>
    <row r="3457" spans="5:7" x14ac:dyDescent="0.3">
      <c r="E3457" s="10" t="str">
        <f>IFERROR(VLOOKUP(D3457,Database!B:I,4,FALSE),"")</f>
        <v/>
      </c>
      <c r="F3457" s="11"/>
      <c r="G3457" s="2" t="str">
        <f>IFERROR(VLOOKUP(D3457,Database!B:I,2,FALSE)*F3457/1000,"")</f>
        <v/>
      </c>
    </row>
    <row r="3458" spans="5:7" x14ac:dyDescent="0.3">
      <c r="E3458" s="10" t="str">
        <f>IFERROR(VLOOKUP(D3458,Database!B:I,4,FALSE),"")</f>
        <v/>
      </c>
      <c r="F3458" s="11"/>
      <c r="G3458" s="2" t="str">
        <f>IFERROR(VLOOKUP(D3458,Database!B:I,2,FALSE)*F3458/1000,"")</f>
        <v/>
      </c>
    </row>
    <row r="3459" spans="5:7" x14ac:dyDescent="0.3">
      <c r="E3459" s="10" t="str">
        <f>IFERROR(VLOOKUP(D3459,Database!B:I,4,FALSE),"")</f>
        <v/>
      </c>
      <c r="F3459" s="11"/>
      <c r="G3459" s="2" t="str">
        <f>IFERROR(VLOOKUP(D3459,Database!B:I,2,FALSE)*F3459/1000,"")</f>
        <v/>
      </c>
    </row>
    <row r="3460" spans="5:7" x14ac:dyDescent="0.3">
      <c r="E3460" s="10" t="str">
        <f>IFERROR(VLOOKUP(D3460,Database!B:I,4,FALSE),"")</f>
        <v/>
      </c>
      <c r="F3460" s="11"/>
      <c r="G3460" s="2" t="str">
        <f>IFERROR(VLOOKUP(D3460,Database!B:I,2,FALSE)*F3460/1000,"")</f>
        <v/>
      </c>
    </row>
    <row r="3461" spans="5:7" x14ac:dyDescent="0.3">
      <c r="E3461" s="10" t="str">
        <f>IFERROR(VLOOKUP(D3461,Database!B:I,4,FALSE),"")</f>
        <v/>
      </c>
      <c r="F3461" s="11"/>
      <c r="G3461" s="2" t="str">
        <f>IFERROR(VLOOKUP(D3461,Database!B:I,2,FALSE)*F3461/1000,"")</f>
        <v/>
      </c>
    </row>
    <row r="3462" spans="5:7" x14ac:dyDescent="0.3">
      <c r="E3462" s="10" t="str">
        <f>IFERROR(VLOOKUP(D3462,Database!B:I,4,FALSE),"")</f>
        <v/>
      </c>
      <c r="F3462" s="11"/>
      <c r="G3462" s="2" t="str">
        <f>IFERROR(VLOOKUP(D3462,Database!B:I,2,FALSE)*F3462/1000,"")</f>
        <v/>
      </c>
    </row>
    <row r="3463" spans="5:7" x14ac:dyDescent="0.3">
      <c r="E3463" s="10" t="str">
        <f>IFERROR(VLOOKUP(D3463,Database!B:I,4,FALSE),"")</f>
        <v/>
      </c>
      <c r="F3463" s="11"/>
      <c r="G3463" s="2" t="str">
        <f>IFERROR(VLOOKUP(D3463,Database!B:I,2,FALSE)*F3463/1000,"")</f>
        <v/>
      </c>
    </row>
    <row r="3464" spans="5:7" x14ac:dyDescent="0.3">
      <c r="E3464" s="10" t="str">
        <f>IFERROR(VLOOKUP(D3464,Database!B:I,4,FALSE),"")</f>
        <v/>
      </c>
      <c r="F3464" s="11"/>
      <c r="G3464" s="2" t="str">
        <f>IFERROR(VLOOKUP(D3464,Database!B:I,2,FALSE)*F3464/1000,"")</f>
        <v/>
      </c>
    </row>
    <row r="3465" spans="5:7" x14ac:dyDescent="0.3">
      <c r="E3465" s="10" t="str">
        <f>IFERROR(VLOOKUP(D3465,Database!B:I,4,FALSE),"")</f>
        <v/>
      </c>
      <c r="F3465" s="11"/>
      <c r="G3465" s="2" t="str">
        <f>IFERROR(VLOOKUP(D3465,Database!B:I,2,FALSE)*F3465/1000,"")</f>
        <v/>
      </c>
    </row>
    <row r="3466" spans="5:7" x14ac:dyDescent="0.3">
      <c r="E3466" s="10" t="str">
        <f>IFERROR(VLOOKUP(D3466,Database!B:I,4,FALSE),"")</f>
        <v/>
      </c>
      <c r="F3466" s="11"/>
      <c r="G3466" s="2" t="str">
        <f>IFERROR(VLOOKUP(D3466,Database!B:I,2,FALSE)*F3466/1000,"")</f>
        <v/>
      </c>
    </row>
    <row r="3467" spans="5:7" x14ac:dyDescent="0.3">
      <c r="E3467" s="10" t="str">
        <f>IFERROR(VLOOKUP(D3467,Database!B:I,4,FALSE),"")</f>
        <v/>
      </c>
      <c r="F3467" s="11"/>
      <c r="G3467" s="2" t="str">
        <f>IFERROR(VLOOKUP(D3467,Database!B:I,2,FALSE)*F3467/1000,"")</f>
        <v/>
      </c>
    </row>
    <row r="3468" spans="5:7" x14ac:dyDescent="0.3">
      <c r="E3468" s="10" t="str">
        <f>IFERROR(VLOOKUP(D3468,Database!B:I,4,FALSE),"")</f>
        <v/>
      </c>
      <c r="F3468" s="11"/>
      <c r="G3468" s="2" t="str">
        <f>IFERROR(VLOOKUP(D3468,Database!B:I,2,FALSE)*F3468/1000,"")</f>
        <v/>
      </c>
    </row>
    <row r="3469" spans="5:7" x14ac:dyDescent="0.3">
      <c r="E3469" s="10" t="str">
        <f>IFERROR(VLOOKUP(D3469,Database!B:I,4,FALSE),"")</f>
        <v/>
      </c>
      <c r="F3469" s="11"/>
      <c r="G3469" s="2" t="str">
        <f>IFERROR(VLOOKUP(D3469,Database!B:I,2,FALSE)*F3469/1000,"")</f>
        <v/>
      </c>
    </row>
    <row r="3470" spans="5:7" x14ac:dyDescent="0.3">
      <c r="E3470" s="10" t="str">
        <f>IFERROR(VLOOKUP(D3470,Database!B:I,4,FALSE),"")</f>
        <v/>
      </c>
      <c r="F3470" s="11"/>
      <c r="G3470" s="2" t="str">
        <f>IFERROR(VLOOKUP(D3470,Database!B:I,2,FALSE)*F3470/1000,"")</f>
        <v/>
      </c>
    </row>
    <row r="3471" spans="5:7" x14ac:dyDescent="0.3">
      <c r="E3471" s="10" t="str">
        <f>IFERROR(VLOOKUP(D3471,Database!B:I,4,FALSE),"")</f>
        <v/>
      </c>
      <c r="F3471" s="11"/>
      <c r="G3471" s="2" t="str">
        <f>IFERROR(VLOOKUP(D3471,Database!B:I,2,FALSE)*F3471/1000,"")</f>
        <v/>
      </c>
    </row>
    <row r="3472" spans="5:7" x14ac:dyDescent="0.3">
      <c r="E3472" s="10" t="str">
        <f>IFERROR(VLOOKUP(D3472,Database!B:I,4,FALSE),"")</f>
        <v/>
      </c>
      <c r="F3472" s="11"/>
      <c r="G3472" s="2" t="str">
        <f>IFERROR(VLOOKUP(D3472,Database!B:I,2,FALSE)*F3472/1000,"")</f>
        <v/>
      </c>
    </row>
    <row r="3473" spans="5:7" x14ac:dyDescent="0.3">
      <c r="E3473" s="10" t="str">
        <f>IFERROR(VLOOKUP(D3473,Database!B:I,4,FALSE),"")</f>
        <v/>
      </c>
      <c r="F3473" s="11"/>
      <c r="G3473" s="2" t="str">
        <f>IFERROR(VLOOKUP(D3473,Database!B:I,2,FALSE)*F3473/1000,"")</f>
        <v/>
      </c>
    </row>
    <row r="3474" spans="5:7" x14ac:dyDescent="0.3">
      <c r="E3474" s="10" t="str">
        <f>IFERROR(VLOOKUP(D3474,Database!B:I,4,FALSE),"")</f>
        <v/>
      </c>
      <c r="F3474" s="11"/>
      <c r="G3474" s="2" t="str">
        <f>IFERROR(VLOOKUP(D3474,Database!B:I,2,FALSE)*F3474/1000,"")</f>
        <v/>
      </c>
    </row>
    <row r="3475" spans="5:7" x14ac:dyDescent="0.3">
      <c r="E3475" s="10" t="str">
        <f>IFERROR(VLOOKUP(D3475,Database!B:I,4,FALSE),"")</f>
        <v/>
      </c>
      <c r="F3475" s="11"/>
      <c r="G3475" s="2" t="str">
        <f>IFERROR(VLOOKUP(D3475,Database!B:I,2,FALSE)*F3475/1000,"")</f>
        <v/>
      </c>
    </row>
    <row r="3476" spans="5:7" x14ac:dyDescent="0.3">
      <c r="E3476" s="10" t="str">
        <f>IFERROR(VLOOKUP(D3476,Database!B:I,4,FALSE),"")</f>
        <v/>
      </c>
      <c r="F3476" s="11"/>
      <c r="G3476" s="2" t="str">
        <f>IFERROR(VLOOKUP(D3476,Database!B:I,2,FALSE)*F3476/1000,"")</f>
        <v/>
      </c>
    </row>
    <row r="3477" spans="5:7" x14ac:dyDescent="0.3">
      <c r="E3477" s="10" t="str">
        <f>IFERROR(VLOOKUP(D3477,Database!B:I,4,FALSE),"")</f>
        <v/>
      </c>
      <c r="F3477" s="11"/>
      <c r="G3477" s="2" t="str">
        <f>IFERROR(VLOOKUP(D3477,Database!B:I,2,FALSE)*F3477/1000,"")</f>
        <v/>
      </c>
    </row>
    <row r="3478" spans="5:7" x14ac:dyDescent="0.3">
      <c r="E3478" s="10" t="str">
        <f>IFERROR(VLOOKUP(D3478,Database!B:I,4,FALSE),"")</f>
        <v/>
      </c>
      <c r="F3478" s="11"/>
      <c r="G3478" s="2" t="str">
        <f>IFERROR(VLOOKUP(D3478,Database!B:I,2,FALSE)*F3478/1000,"")</f>
        <v/>
      </c>
    </row>
    <row r="3479" spans="5:7" x14ac:dyDescent="0.3">
      <c r="E3479" s="10" t="str">
        <f>IFERROR(VLOOKUP(D3479,Database!B:I,4,FALSE),"")</f>
        <v/>
      </c>
      <c r="F3479" s="11"/>
      <c r="G3479" s="2" t="str">
        <f>IFERROR(VLOOKUP(D3479,Database!B:I,2,FALSE)*F3479/1000,"")</f>
        <v/>
      </c>
    </row>
    <row r="3480" spans="5:7" x14ac:dyDescent="0.3">
      <c r="E3480" s="10" t="str">
        <f>IFERROR(VLOOKUP(D3480,Database!B:I,4,FALSE),"")</f>
        <v/>
      </c>
      <c r="F3480" s="11"/>
      <c r="G3480" s="2" t="str">
        <f>IFERROR(VLOOKUP(D3480,Database!B:I,2,FALSE)*F3480/1000,"")</f>
        <v/>
      </c>
    </row>
    <row r="3481" spans="5:7" x14ac:dyDescent="0.3">
      <c r="E3481" s="10" t="str">
        <f>IFERROR(VLOOKUP(D3481,Database!B:I,4,FALSE),"")</f>
        <v/>
      </c>
      <c r="F3481" s="11"/>
      <c r="G3481" s="2" t="str">
        <f>IFERROR(VLOOKUP(D3481,Database!B:I,2,FALSE)*F3481/1000,"")</f>
        <v/>
      </c>
    </row>
    <row r="3482" spans="5:7" x14ac:dyDescent="0.3">
      <c r="E3482" s="10" t="str">
        <f>IFERROR(VLOOKUP(D3482,Database!B:I,4,FALSE),"")</f>
        <v/>
      </c>
      <c r="F3482" s="11"/>
      <c r="G3482" s="2" t="str">
        <f>IFERROR(VLOOKUP(D3482,Database!B:I,2,FALSE)*F3482/1000,"")</f>
        <v/>
      </c>
    </row>
    <row r="3483" spans="5:7" x14ac:dyDescent="0.3">
      <c r="E3483" s="10" t="str">
        <f>IFERROR(VLOOKUP(D3483,Database!B:I,4,FALSE),"")</f>
        <v/>
      </c>
      <c r="F3483" s="11"/>
      <c r="G3483" s="2" t="str">
        <f>IFERROR(VLOOKUP(D3483,Database!B:I,2,FALSE)*F3483/1000,"")</f>
        <v/>
      </c>
    </row>
    <row r="3484" spans="5:7" x14ac:dyDescent="0.3">
      <c r="E3484" s="10" t="str">
        <f>IFERROR(VLOOKUP(D3484,Database!B:I,4,FALSE),"")</f>
        <v/>
      </c>
      <c r="F3484" s="11"/>
      <c r="G3484" s="2" t="str">
        <f>IFERROR(VLOOKUP(D3484,Database!B:I,2,FALSE)*F3484/1000,"")</f>
        <v/>
      </c>
    </row>
    <row r="3485" spans="5:7" x14ac:dyDescent="0.3">
      <c r="E3485" s="10" t="str">
        <f>IFERROR(VLOOKUP(D3485,Database!B:I,4,FALSE),"")</f>
        <v/>
      </c>
      <c r="F3485" s="11"/>
      <c r="G3485" s="2" t="str">
        <f>IFERROR(VLOOKUP(D3485,Database!B:I,2,FALSE)*F3485/1000,"")</f>
        <v/>
      </c>
    </row>
    <row r="3486" spans="5:7" x14ac:dyDescent="0.3">
      <c r="E3486" s="10" t="str">
        <f>IFERROR(VLOOKUP(D3486,Database!B:I,4,FALSE),"")</f>
        <v/>
      </c>
      <c r="F3486" s="11"/>
      <c r="G3486" s="2" t="str">
        <f>IFERROR(VLOOKUP(D3486,Database!B:I,2,FALSE)*F3486/1000,"")</f>
        <v/>
      </c>
    </row>
    <row r="3487" spans="5:7" x14ac:dyDescent="0.3">
      <c r="E3487" s="10" t="str">
        <f>IFERROR(VLOOKUP(D3487,Database!B:I,4,FALSE),"")</f>
        <v/>
      </c>
      <c r="F3487" s="11"/>
      <c r="G3487" s="2" t="str">
        <f>IFERROR(VLOOKUP(D3487,Database!B:I,2,FALSE)*F3487/1000,"")</f>
        <v/>
      </c>
    </row>
    <row r="3488" spans="5:7" x14ac:dyDescent="0.3">
      <c r="E3488" s="10" t="str">
        <f>IFERROR(VLOOKUP(D3488,Database!B:I,4,FALSE),"")</f>
        <v/>
      </c>
      <c r="F3488" s="11"/>
      <c r="G3488" s="2" t="str">
        <f>IFERROR(VLOOKUP(D3488,Database!B:I,2,FALSE)*F3488/1000,"")</f>
        <v/>
      </c>
    </row>
    <row r="3489" spans="5:7" x14ac:dyDescent="0.3">
      <c r="E3489" s="10" t="str">
        <f>IFERROR(VLOOKUP(D3489,Database!B:I,4,FALSE),"")</f>
        <v/>
      </c>
      <c r="F3489" s="11"/>
      <c r="G3489" s="2" t="str">
        <f>IFERROR(VLOOKUP(D3489,Database!B:I,2,FALSE)*F3489/1000,"")</f>
        <v/>
      </c>
    </row>
    <row r="3490" spans="5:7" x14ac:dyDescent="0.3">
      <c r="E3490" s="10" t="str">
        <f>IFERROR(VLOOKUP(D3490,Database!B:I,4,FALSE),"")</f>
        <v/>
      </c>
      <c r="F3490" s="11"/>
      <c r="G3490" s="2" t="str">
        <f>IFERROR(VLOOKUP(D3490,Database!B:I,2,FALSE)*F3490/1000,"")</f>
        <v/>
      </c>
    </row>
    <row r="3491" spans="5:7" x14ac:dyDescent="0.3">
      <c r="E3491" s="10" t="str">
        <f>IFERROR(VLOOKUP(D3491,Database!B:I,4,FALSE),"")</f>
        <v/>
      </c>
      <c r="F3491" s="11"/>
      <c r="G3491" s="2" t="str">
        <f>IFERROR(VLOOKUP(D3491,Database!B:I,2,FALSE)*F3491/1000,"")</f>
        <v/>
      </c>
    </row>
    <row r="3492" spans="5:7" x14ac:dyDescent="0.3">
      <c r="E3492" s="10" t="str">
        <f>IFERROR(VLOOKUP(D3492,Database!B:I,4,FALSE),"")</f>
        <v/>
      </c>
      <c r="F3492" s="11"/>
      <c r="G3492" s="2" t="str">
        <f>IFERROR(VLOOKUP(D3492,Database!B:I,2,FALSE)*F3492/1000,"")</f>
        <v/>
      </c>
    </row>
    <row r="3493" spans="5:7" x14ac:dyDescent="0.3">
      <c r="E3493" s="10" t="str">
        <f>IFERROR(VLOOKUP(D3493,Database!B:I,4,FALSE),"")</f>
        <v/>
      </c>
      <c r="F3493" s="11"/>
      <c r="G3493" s="2" t="str">
        <f>IFERROR(VLOOKUP(D3493,Database!B:I,2,FALSE)*F3493/1000,"")</f>
        <v/>
      </c>
    </row>
    <row r="3494" spans="5:7" x14ac:dyDescent="0.3">
      <c r="E3494" s="10" t="str">
        <f>IFERROR(VLOOKUP(D3494,Database!B:I,4,FALSE),"")</f>
        <v/>
      </c>
      <c r="F3494" s="11"/>
      <c r="G3494" s="2" t="str">
        <f>IFERROR(VLOOKUP(D3494,Database!B:I,2,FALSE)*F3494/1000,"")</f>
        <v/>
      </c>
    </row>
    <row r="3495" spans="5:7" x14ac:dyDescent="0.3">
      <c r="E3495" s="10" t="str">
        <f>IFERROR(VLOOKUP(D3495,Database!B:I,4,FALSE),"")</f>
        <v/>
      </c>
      <c r="F3495" s="11"/>
      <c r="G3495" s="2" t="str">
        <f>IFERROR(VLOOKUP(D3495,Database!B:I,2,FALSE)*F3495/1000,"")</f>
        <v/>
      </c>
    </row>
    <row r="3496" spans="5:7" x14ac:dyDescent="0.3">
      <c r="E3496" s="10" t="str">
        <f>IFERROR(VLOOKUP(D3496,Database!B:I,4,FALSE),"")</f>
        <v/>
      </c>
      <c r="F3496" s="11"/>
      <c r="G3496" s="2" t="str">
        <f>IFERROR(VLOOKUP(D3496,Database!B:I,2,FALSE)*F3496/1000,"")</f>
        <v/>
      </c>
    </row>
    <row r="3497" spans="5:7" x14ac:dyDescent="0.3">
      <c r="E3497" s="10" t="str">
        <f>IFERROR(VLOOKUP(D3497,Database!B:I,4,FALSE),"")</f>
        <v/>
      </c>
      <c r="F3497" s="11"/>
      <c r="G3497" s="2" t="str">
        <f>IFERROR(VLOOKUP(D3497,Database!B:I,2,FALSE)*F3497/1000,"")</f>
        <v/>
      </c>
    </row>
    <row r="3498" spans="5:7" x14ac:dyDescent="0.3">
      <c r="E3498" s="10" t="str">
        <f>IFERROR(VLOOKUP(D3498,Database!B:I,4,FALSE),"")</f>
        <v/>
      </c>
      <c r="F3498" s="11"/>
      <c r="G3498" s="2" t="str">
        <f>IFERROR(VLOOKUP(D3498,Database!B:I,2,FALSE)*F3498/1000,"")</f>
        <v/>
      </c>
    </row>
    <row r="3499" spans="5:7" x14ac:dyDescent="0.3">
      <c r="E3499" s="10" t="str">
        <f>IFERROR(VLOOKUP(D3499,Database!B:I,4,FALSE),"")</f>
        <v/>
      </c>
      <c r="F3499" s="11"/>
      <c r="G3499" s="2" t="str">
        <f>IFERROR(VLOOKUP(D3499,Database!B:I,2,FALSE)*F3499/1000,"")</f>
        <v/>
      </c>
    </row>
    <row r="3500" spans="5:7" x14ac:dyDescent="0.3">
      <c r="E3500" s="10" t="str">
        <f>IFERROR(VLOOKUP(D3500,Database!B:I,4,FALSE),"")</f>
        <v/>
      </c>
      <c r="F3500" s="11"/>
      <c r="G3500" s="2" t="str">
        <f>IFERROR(VLOOKUP(D3500,Database!B:I,2,FALSE)*F3500/1000,"")</f>
        <v/>
      </c>
    </row>
    <row r="3501" spans="5:7" x14ac:dyDescent="0.3">
      <c r="E3501" s="10" t="str">
        <f>IFERROR(VLOOKUP(D3501,Database!B:I,4,FALSE),"")</f>
        <v/>
      </c>
      <c r="F3501" s="11"/>
      <c r="G3501" s="2" t="str">
        <f>IFERROR(VLOOKUP(D3501,Database!B:I,2,FALSE)*F3501/1000,"")</f>
        <v/>
      </c>
    </row>
    <row r="3502" spans="5:7" x14ac:dyDescent="0.3">
      <c r="E3502" s="10" t="str">
        <f>IFERROR(VLOOKUP(D3502,Database!B:I,4,FALSE),"")</f>
        <v/>
      </c>
      <c r="F3502" s="11"/>
      <c r="G3502" s="2" t="str">
        <f>IFERROR(VLOOKUP(D3502,Database!B:I,2,FALSE)*F3502/1000,"")</f>
        <v/>
      </c>
    </row>
    <row r="3503" spans="5:7" x14ac:dyDescent="0.3">
      <c r="E3503" s="10" t="str">
        <f>IFERROR(VLOOKUP(D3503,Database!B:I,4,FALSE),"")</f>
        <v/>
      </c>
      <c r="F3503" s="11"/>
      <c r="G3503" s="2" t="str">
        <f>IFERROR(VLOOKUP(D3503,Database!B:I,2,FALSE)*F3503/1000,"")</f>
        <v/>
      </c>
    </row>
    <row r="3504" spans="5:7" x14ac:dyDescent="0.3">
      <c r="E3504" s="10" t="str">
        <f>IFERROR(VLOOKUP(D3504,Database!B:I,4,FALSE),"")</f>
        <v/>
      </c>
      <c r="F3504" s="11"/>
      <c r="G3504" s="2" t="str">
        <f>IFERROR(VLOOKUP(D3504,Database!B:I,2,FALSE)*F3504/1000,"")</f>
        <v/>
      </c>
    </row>
    <row r="3505" spans="5:7" x14ac:dyDescent="0.3">
      <c r="E3505" s="10" t="str">
        <f>IFERROR(VLOOKUP(D3505,Database!B:I,4,FALSE),"")</f>
        <v/>
      </c>
      <c r="F3505" s="11"/>
      <c r="G3505" s="2" t="str">
        <f>IFERROR(VLOOKUP(D3505,Database!B:I,2,FALSE)*F3505/1000,"")</f>
        <v/>
      </c>
    </row>
    <row r="3506" spans="5:7" x14ac:dyDescent="0.3">
      <c r="E3506" s="10" t="str">
        <f>IFERROR(VLOOKUP(D3506,Database!B:I,4,FALSE),"")</f>
        <v/>
      </c>
      <c r="F3506" s="11"/>
      <c r="G3506" s="2" t="str">
        <f>IFERROR(VLOOKUP(D3506,Database!B:I,2,FALSE)*F3506/1000,"")</f>
        <v/>
      </c>
    </row>
    <row r="3507" spans="5:7" x14ac:dyDescent="0.3">
      <c r="E3507" s="10" t="str">
        <f>IFERROR(VLOOKUP(D3507,Database!B:I,4,FALSE),"")</f>
        <v/>
      </c>
      <c r="F3507" s="11"/>
      <c r="G3507" s="2" t="str">
        <f>IFERROR(VLOOKUP(D3507,Database!B:I,2,FALSE)*F3507/1000,"")</f>
        <v/>
      </c>
    </row>
    <row r="3508" spans="5:7" x14ac:dyDescent="0.3">
      <c r="E3508" s="10" t="str">
        <f>IFERROR(VLOOKUP(D3508,Database!B:I,4,FALSE),"")</f>
        <v/>
      </c>
      <c r="F3508" s="11"/>
      <c r="G3508" s="2" t="str">
        <f>IFERROR(VLOOKUP(D3508,Database!B:I,2,FALSE)*F3508/1000,"")</f>
        <v/>
      </c>
    </row>
    <row r="3509" spans="5:7" x14ac:dyDescent="0.3">
      <c r="E3509" s="10" t="str">
        <f>IFERROR(VLOOKUP(D3509,Database!B:I,4,FALSE),"")</f>
        <v/>
      </c>
      <c r="F3509" s="11"/>
      <c r="G3509" s="2" t="str">
        <f>IFERROR(VLOOKUP(D3509,Database!B:I,2,FALSE)*F3509/1000,"")</f>
        <v/>
      </c>
    </row>
    <row r="3510" spans="5:7" x14ac:dyDescent="0.3">
      <c r="E3510" s="10" t="str">
        <f>IFERROR(VLOOKUP(D3510,Database!B:I,4,FALSE),"")</f>
        <v/>
      </c>
      <c r="F3510" s="11"/>
      <c r="G3510" s="2" t="str">
        <f>IFERROR(VLOOKUP(D3510,Database!B:I,2,FALSE)*F3510/1000,"")</f>
        <v/>
      </c>
    </row>
    <row r="3511" spans="5:7" x14ac:dyDescent="0.3">
      <c r="E3511" s="10" t="str">
        <f>IFERROR(VLOOKUP(D3511,Database!B:I,4,FALSE),"")</f>
        <v/>
      </c>
      <c r="F3511" s="11"/>
      <c r="G3511" s="2" t="str">
        <f>IFERROR(VLOOKUP(D3511,Database!B:I,2,FALSE)*F3511/1000,"")</f>
        <v/>
      </c>
    </row>
    <row r="3512" spans="5:7" x14ac:dyDescent="0.3">
      <c r="E3512" s="10" t="str">
        <f>IFERROR(VLOOKUP(D3512,Database!B:I,4,FALSE),"")</f>
        <v/>
      </c>
      <c r="F3512" s="11"/>
      <c r="G3512" s="2" t="str">
        <f>IFERROR(VLOOKUP(D3512,Database!B:I,2,FALSE)*F3512/1000,"")</f>
        <v/>
      </c>
    </row>
    <row r="3513" spans="5:7" x14ac:dyDescent="0.3">
      <c r="E3513" s="10" t="str">
        <f>IFERROR(VLOOKUP(D3513,Database!B:I,4,FALSE),"")</f>
        <v/>
      </c>
      <c r="F3513" s="11"/>
      <c r="G3513" s="2" t="str">
        <f>IFERROR(VLOOKUP(D3513,Database!B:I,2,FALSE)*F3513/1000,"")</f>
        <v/>
      </c>
    </row>
    <row r="3514" spans="5:7" x14ac:dyDescent="0.3">
      <c r="E3514" s="10" t="str">
        <f>IFERROR(VLOOKUP(D3514,Database!B:I,4,FALSE),"")</f>
        <v/>
      </c>
      <c r="F3514" s="11"/>
      <c r="G3514" s="2" t="str">
        <f>IFERROR(VLOOKUP(D3514,Database!B:I,2,FALSE)*F3514/1000,"")</f>
        <v/>
      </c>
    </row>
    <row r="3515" spans="5:7" x14ac:dyDescent="0.3">
      <c r="E3515" s="10" t="str">
        <f>IFERROR(VLOOKUP(D3515,Database!B:I,4,FALSE),"")</f>
        <v/>
      </c>
      <c r="F3515" s="11"/>
      <c r="G3515" s="2" t="str">
        <f>IFERROR(VLOOKUP(D3515,Database!B:I,2,FALSE)*F3515/1000,"")</f>
        <v/>
      </c>
    </row>
    <row r="3516" spans="5:7" x14ac:dyDescent="0.3">
      <c r="E3516" s="10" t="str">
        <f>IFERROR(VLOOKUP(D3516,Database!B:I,4,FALSE),"")</f>
        <v/>
      </c>
      <c r="F3516" s="11"/>
      <c r="G3516" s="2" t="str">
        <f>IFERROR(VLOOKUP(D3516,Database!B:I,2,FALSE)*F3516/1000,"")</f>
        <v/>
      </c>
    </row>
    <row r="3517" spans="5:7" x14ac:dyDescent="0.3">
      <c r="E3517" s="10" t="str">
        <f>IFERROR(VLOOKUP(D3517,Database!B:I,4,FALSE),"")</f>
        <v/>
      </c>
      <c r="F3517" s="11"/>
      <c r="G3517" s="2" t="str">
        <f>IFERROR(VLOOKUP(D3517,Database!B:I,2,FALSE)*F3517/1000,"")</f>
        <v/>
      </c>
    </row>
    <row r="3518" spans="5:7" x14ac:dyDescent="0.3">
      <c r="E3518" s="10" t="str">
        <f>IFERROR(VLOOKUP(D3518,Database!B:I,4,FALSE),"")</f>
        <v/>
      </c>
      <c r="F3518" s="11"/>
      <c r="G3518" s="2" t="str">
        <f>IFERROR(VLOOKUP(D3518,Database!B:I,2,FALSE)*F3518/1000,"")</f>
        <v/>
      </c>
    </row>
    <row r="3519" spans="5:7" x14ac:dyDescent="0.3">
      <c r="E3519" s="10" t="str">
        <f>IFERROR(VLOOKUP(D3519,Database!B:I,4,FALSE),"")</f>
        <v/>
      </c>
      <c r="F3519" s="11"/>
      <c r="G3519" s="2" t="str">
        <f>IFERROR(VLOOKUP(D3519,Database!B:I,2,FALSE)*F3519/1000,"")</f>
        <v/>
      </c>
    </row>
    <row r="3520" spans="5:7" x14ac:dyDescent="0.3">
      <c r="E3520" s="10" t="str">
        <f>IFERROR(VLOOKUP(D3520,Database!B:I,4,FALSE),"")</f>
        <v/>
      </c>
      <c r="F3520" s="11"/>
      <c r="G3520" s="2" t="str">
        <f>IFERROR(VLOOKUP(D3520,Database!B:I,2,FALSE)*F3520/1000,"")</f>
        <v/>
      </c>
    </row>
    <row r="3521" spans="5:7" x14ac:dyDescent="0.3">
      <c r="E3521" s="10" t="str">
        <f>IFERROR(VLOOKUP(D3521,Database!B:I,4,FALSE),"")</f>
        <v/>
      </c>
      <c r="F3521" s="11"/>
      <c r="G3521" s="2" t="str">
        <f>IFERROR(VLOOKUP(D3521,Database!B:I,2,FALSE)*F3521/1000,"")</f>
        <v/>
      </c>
    </row>
    <row r="3522" spans="5:7" x14ac:dyDescent="0.3">
      <c r="E3522" s="10" t="str">
        <f>IFERROR(VLOOKUP(D3522,Database!B:I,4,FALSE),"")</f>
        <v/>
      </c>
      <c r="F3522" s="11"/>
      <c r="G3522" s="2" t="str">
        <f>IFERROR(VLOOKUP(D3522,Database!B:I,2,FALSE)*F3522/1000,"")</f>
        <v/>
      </c>
    </row>
    <row r="3523" spans="5:7" x14ac:dyDescent="0.3">
      <c r="E3523" s="10" t="str">
        <f>IFERROR(VLOOKUP(D3523,Database!B:I,4,FALSE),"")</f>
        <v/>
      </c>
      <c r="F3523" s="11"/>
      <c r="G3523" s="2" t="str">
        <f>IFERROR(VLOOKUP(D3523,Database!B:I,2,FALSE)*F3523/1000,"")</f>
        <v/>
      </c>
    </row>
    <row r="3524" spans="5:7" x14ac:dyDescent="0.3">
      <c r="E3524" s="10" t="str">
        <f>IFERROR(VLOOKUP(D3524,Database!B:I,4,FALSE),"")</f>
        <v/>
      </c>
      <c r="F3524" s="11"/>
      <c r="G3524" s="2" t="str">
        <f>IFERROR(VLOOKUP(D3524,Database!B:I,2,FALSE)*F3524/1000,"")</f>
        <v/>
      </c>
    </row>
    <row r="3525" spans="5:7" x14ac:dyDescent="0.3">
      <c r="E3525" s="10" t="str">
        <f>IFERROR(VLOOKUP(D3525,Database!B:I,4,FALSE),"")</f>
        <v/>
      </c>
      <c r="F3525" s="11"/>
      <c r="G3525" s="2" t="str">
        <f>IFERROR(VLOOKUP(D3525,Database!B:I,2,FALSE)*F3525/1000,"")</f>
        <v/>
      </c>
    </row>
    <row r="3526" spans="5:7" x14ac:dyDescent="0.3">
      <c r="E3526" s="10" t="str">
        <f>IFERROR(VLOOKUP(D3526,Database!B:I,4,FALSE),"")</f>
        <v/>
      </c>
      <c r="F3526" s="11"/>
      <c r="G3526" s="2" t="str">
        <f>IFERROR(VLOOKUP(D3526,Database!B:I,2,FALSE)*F3526/1000,"")</f>
        <v/>
      </c>
    </row>
    <row r="3527" spans="5:7" x14ac:dyDescent="0.3">
      <c r="E3527" s="10" t="str">
        <f>IFERROR(VLOOKUP(D3527,Database!B:I,4,FALSE),"")</f>
        <v/>
      </c>
      <c r="F3527" s="11"/>
      <c r="G3527" s="2" t="str">
        <f>IFERROR(VLOOKUP(D3527,Database!B:I,2,FALSE)*F3527/1000,"")</f>
        <v/>
      </c>
    </row>
    <row r="3528" spans="5:7" x14ac:dyDescent="0.3">
      <c r="E3528" s="10" t="str">
        <f>IFERROR(VLOOKUP(D3528,Database!B:I,4,FALSE),"")</f>
        <v/>
      </c>
      <c r="F3528" s="11"/>
      <c r="G3528" s="2" t="str">
        <f>IFERROR(VLOOKUP(D3528,Database!B:I,2,FALSE)*F3528/1000,"")</f>
        <v/>
      </c>
    </row>
    <row r="3529" spans="5:7" x14ac:dyDescent="0.3">
      <c r="E3529" s="10" t="str">
        <f>IFERROR(VLOOKUP(D3529,Database!B:I,4,FALSE),"")</f>
        <v/>
      </c>
      <c r="F3529" s="11"/>
      <c r="G3529" s="2" t="str">
        <f>IFERROR(VLOOKUP(D3529,Database!B:I,2,FALSE)*F3529/1000,"")</f>
        <v/>
      </c>
    </row>
    <row r="3530" spans="5:7" x14ac:dyDescent="0.3">
      <c r="E3530" s="10" t="str">
        <f>IFERROR(VLOOKUP(D3530,Database!B:I,4,FALSE),"")</f>
        <v/>
      </c>
      <c r="F3530" s="11"/>
      <c r="G3530" s="2" t="str">
        <f>IFERROR(VLOOKUP(D3530,Database!B:I,2,FALSE)*F3530/1000,"")</f>
        <v/>
      </c>
    </row>
    <row r="3531" spans="5:7" x14ac:dyDescent="0.3">
      <c r="E3531" s="10" t="str">
        <f>IFERROR(VLOOKUP(D3531,Database!B:I,4,FALSE),"")</f>
        <v/>
      </c>
      <c r="F3531" s="11"/>
      <c r="G3531" s="2" t="str">
        <f>IFERROR(VLOOKUP(D3531,Database!B:I,2,FALSE)*F3531/1000,"")</f>
        <v/>
      </c>
    </row>
    <row r="3532" spans="5:7" x14ac:dyDescent="0.3">
      <c r="E3532" s="10" t="str">
        <f>IFERROR(VLOOKUP(D3532,Database!B:I,4,FALSE),"")</f>
        <v/>
      </c>
      <c r="F3532" s="11"/>
      <c r="G3532" s="2" t="str">
        <f>IFERROR(VLOOKUP(D3532,Database!B:I,2,FALSE)*F3532/1000,"")</f>
        <v/>
      </c>
    </row>
    <row r="3533" spans="5:7" x14ac:dyDescent="0.3">
      <c r="E3533" s="10" t="str">
        <f>IFERROR(VLOOKUP(D3533,Database!B:I,4,FALSE),"")</f>
        <v/>
      </c>
      <c r="F3533" s="11"/>
      <c r="G3533" s="2" t="str">
        <f>IFERROR(VLOOKUP(D3533,Database!B:I,2,FALSE)*F3533/1000,"")</f>
        <v/>
      </c>
    </row>
    <row r="3534" spans="5:7" x14ac:dyDescent="0.3">
      <c r="E3534" s="10" t="str">
        <f>IFERROR(VLOOKUP(D3534,Database!B:I,4,FALSE),"")</f>
        <v/>
      </c>
      <c r="F3534" s="11"/>
      <c r="G3534" s="2" t="str">
        <f>IFERROR(VLOOKUP(D3534,Database!B:I,2,FALSE)*F3534/1000,"")</f>
        <v/>
      </c>
    </row>
    <row r="3535" spans="5:7" x14ac:dyDescent="0.3">
      <c r="E3535" s="10" t="str">
        <f>IFERROR(VLOOKUP(D3535,Database!B:I,4,FALSE),"")</f>
        <v/>
      </c>
      <c r="F3535" s="11"/>
      <c r="G3535" s="2" t="str">
        <f>IFERROR(VLOOKUP(D3535,Database!B:I,2,FALSE)*F3535/1000,"")</f>
        <v/>
      </c>
    </row>
    <row r="3536" spans="5:7" x14ac:dyDescent="0.3">
      <c r="E3536" s="10" t="str">
        <f>IFERROR(VLOOKUP(D3536,Database!B:I,4,FALSE),"")</f>
        <v/>
      </c>
      <c r="F3536" s="11"/>
      <c r="G3536" s="2" t="str">
        <f>IFERROR(VLOOKUP(D3536,Database!B:I,2,FALSE)*F3536/1000,"")</f>
        <v/>
      </c>
    </row>
    <row r="3537" spans="5:7" x14ac:dyDescent="0.3">
      <c r="E3537" s="10" t="str">
        <f>IFERROR(VLOOKUP(D3537,Database!B:I,4,FALSE),"")</f>
        <v/>
      </c>
      <c r="F3537" s="11"/>
      <c r="G3537" s="2" t="str">
        <f>IFERROR(VLOOKUP(D3537,Database!B:I,2,FALSE)*F3537/1000,"")</f>
        <v/>
      </c>
    </row>
    <row r="3538" spans="5:7" x14ac:dyDescent="0.3">
      <c r="E3538" s="10" t="str">
        <f>IFERROR(VLOOKUP(D3538,Database!B:I,4,FALSE),"")</f>
        <v/>
      </c>
      <c r="F3538" s="11"/>
      <c r="G3538" s="2" t="str">
        <f>IFERROR(VLOOKUP(D3538,Database!B:I,2,FALSE)*F3538/1000,"")</f>
        <v/>
      </c>
    </row>
    <row r="3539" spans="5:7" x14ac:dyDescent="0.3">
      <c r="E3539" s="10" t="str">
        <f>IFERROR(VLOOKUP(D3539,Database!B:I,4,FALSE),"")</f>
        <v/>
      </c>
      <c r="F3539" s="11"/>
      <c r="G3539" s="2" t="str">
        <f>IFERROR(VLOOKUP(D3539,Database!B:I,2,FALSE)*F3539/1000,"")</f>
        <v/>
      </c>
    </row>
    <row r="3540" spans="5:7" x14ac:dyDescent="0.3">
      <c r="E3540" s="10" t="str">
        <f>IFERROR(VLOOKUP(D3540,Database!B:I,4,FALSE),"")</f>
        <v/>
      </c>
      <c r="F3540" s="11"/>
      <c r="G3540" s="2" t="str">
        <f>IFERROR(VLOOKUP(D3540,Database!B:I,2,FALSE)*F3540/1000,"")</f>
        <v/>
      </c>
    </row>
    <row r="3541" spans="5:7" x14ac:dyDescent="0.3">
      <c r="E3541" s="10" t="str">
        <f>IFERROR(VLOOKUP(D3541,Database!B:I,4,FALSE),"")</f>
        <v/>
      </c>
      <c r="F3541" s="11"/>
      <c r="G3541" s="2" t="str">
        <f>IFERROR(VLOOKUP(D3541,Database!B:I,2,FALSE)*F3541/1000,"")</f>
        <v/>
      </c>
    </row>
    <row r="3542" spans="5:7" x14ac:dyDescent="0.3">
      <c r="E3542" s="10" t="str">
        <f>IFERROR(VLOOKUP(D3542,Database!B:I,4,FALSE),"")</f>
        <v/>
      </c>
      <c r="F3542" s="11"/>
      <c r="G3542" s="2" t="str">
        <f>IFERROR(VLOOKUP(D3542,Database!B:I,2,FALSE)*F3542/1000,"")</f>
        <v/>
      </c>
    </row>
    <row r="3543" spans="5:7" x14ac:dyDescent="0.3">
      <c r="E3543" s="10" t="str">
        <f>IFERROR(VLOOKUP(D3543,Database!B:I,4,FALSE),"")</f>
        <v/>
      </c>
      <c r="F3543" s="11"/>
      <c r="G3543" s="2" t="str">
        <f>IFERROR(VLOOKUP(D3543,Database!B:I,2,FALSE)*F3543/1000,"")</f>
        <v/>
      </c>
    </row>
    <row r="3544" spans="5:7" x14ac:dyDescent="0.3">
      <c r="E3544" s="10" t="str">
        <f>IFERROR(VLOOKUP(D3544,Database!B:I,4,FALSE),"")</f>
        <v/>
      </c>
      <c r="F3544" s="11"/>
      <c r="G3544" s="2" t="str">
        <f>IFERROR(VLOOKUP(D3544,Database!B:I,2,FALSE)*F3544/1000,"")</f>
        <v/>
      </c>
    </row>
    <row r="3545" spans="5:7" x14ac:dyDescent="0.3">
      <c r="E3545" s="10" t="str">
        <f>IFERROR(VLOOKUP(D3545,Database!B:I,4,FALSE),"")</f>
        <v/>
      </c>
      <c r="F3545" s="11"/>
      <c r="G3545" s="2" t="str">
        <f>IFERROR(VLOOKUP(D3545,Database!B:I,2,FALSE)*F3545/1000,"")</f>
        <v/>
      </c>
    </row>
    <row r="3546" spans="5:7" x14ac:dyDescent="0.3">
      <c r="E3546" s="10" t="str">
        <f>IFERROR(VLOOKUP(D3546,Database!B:I,4,FALSE),"")</f>
        <v/>
      </c>
      <c r="F3546" s="11"/>
      <c r="G3546" s="2" t="str">
        <f>IFERROR(VLOOKUP(D3546,Database!B:I,2,FALSE)*F3546/1000,"")</f>
        <v/>
      </c>
    </row>
    <row r="3547" spans="5:7" x14ac:dyDescent="0.3">
      <c r="E3547" s="10" t="str">
        <f>IFERROR(VLOOKUP(D3547,Database!B:I,4,FALSE),"")</f>
        <v/>
      </c>
      <c r="F3547" s="11"/>
      <c r="G3547" s="2" t="str">
        <f>IFERROR(VLOOKUP(D3547,Database!B:I,2,FALSE)*F3547/1000,"")</f>
        <v/>
      </c>
    </row>
    <row r="3548" spans="5:7" x14ac:dyDescent="0.3">
      <c r="E3548" s="10" t="str">
        <f>IFERROR(VLOOKUP(D3548,Database!B:I,4,FALSE),"")</f>
        <v/>
      </c>
      <c r="F3548" s="11"/>
      <c r="G3548" s="2" t="str">
        <f>IFERROR(VLOOKUP(D3548,Database!B:I,2,FALSE)*F3548/1000,"")</f>
        <v/>
      </c>
    </row>
    <row r="3549" spans="5:7" x14ac:dyDescent="0.3">
      <c r="E3549" s="10" t="str">
        <f>IFERROR(VLOOKUP(D3549,Database!B:I,4,FALSE),"")</f>
        <v/>
      </c>
      <c r="F3549" s="11"/>
      <c r="G3549" s="2" t="str">
        <f>IFERROR(VLOOKUP(D3549,Database!B:I,2,FALSE)*F3549/1000,"")</f>
        <v/>
      </c>
    </row>
    <row r="3550" spans="5:7" x14ac:dyDescent="0.3">
      <c r="E3550" s="10" t="str">
        <f>IFERROR(VLOOKUP(D3550,Database!B:I,4,FALSE),"")</f>
        <v/>
      </c>
      <c r="F3550" s="11"/>
      <c r="G3550" s="2" t="str">
        <f>IFERROR(VLOOKUP(D3550,Database!B:I,2,FALSE)*F3550/1000,"")</f>
        <v/>
      </c>
    </row>
    <row r="3551" spans="5:7" x14ac:dyDescent="0.3">
      <c r="E3551" s="10" t="str">
        <f>IFERROR(VLOOKUP(D3551,Database!B:I,4,FALSE),"")</f>
        <v/>
      </c>
      <c r="F3551" s="11"/>
      <c r="G3551" s="2" t="str">
        <f>IFERROR(VLOOKUP(D3551,Database!B:I,2,FALSE)*F3551/1000,"")</f>
        <v/>
      </c>
    </row>
    <row r="3552" spans="5:7" x14ac:dyDescent="0.3">
      <c r="E3552" s="10" t="str">
        <f>IFERROR(VLOOKUP(D3552,Database!B:I,4,FALSE),"")</f>
        <v/>
      </c>
      <c r="F3552" s="11"/>
      <c r="G3552" s="2" t="str">
        <f>IFERROR(VLOOKUP(D3552,Database!B:I,2,FALSE)*F3552/1000,"")</f>
        <v/>
      </c>
    </row>
    <row r="3553" spans="5:7" x14ac:dyDescent="0.3">
      <c r="E3553" s="10" t="str">
        <f>IFERROR(VLOOKUP(D3553,Database!B:I,4,FALSE),"")</f>
        <v/>
      </c>
      <c r="F3553" s="11"/>
      <c r="G3553" s="2" t="str">
        <f>IFERROR(VLOOKUP(D3553,Database!B:I,2,FALSE)*F3553/1000,"")</f>
        <v/>
      </c>
    </row>
    <row r="3554" spans="5:7" x14ac:dyDescent="0.3">
      <c r="E3554" s="10" t="str">
        <f>IFERROR(VLOOKUP(D3554,Database!B:I,4,FALSE),"")</f>
        <v/>
      </c>
      <c r="F3554" s="11"/>
      <c r="G3554" s="2" t="str">
        <f>IFERROR(VLOOKUP(D3554,Database!B:I,2,FALSE)*F3554/1000,"")</f>
        <v/>
      </c>
    </row>
    <row r="3555" spans="5:7" x14ac:dyDescent="0.3">
      <c r="E3555" s="10" t="str">
        <f>IFERROR(VLOOKUP(D3555,Database!B:I,4,FALSE),"")</f>
        <v/>
      </c>
      <c r="F3555" s="11"/>
      <c r="G3555" s="2" t="str">
        <f>IFERROR(VLOOKUP(D3555,Database!B:I,2,FALSE)*F3555/1000,"")</f>
        <v/>
      </c>
    </row>
    <row r="3556" spans="5:7" x14ac:dyDescent="0.3">
      <c r="E3556" s="10" t="str">
        <f>IFERROR(VLOOKUP(D3556,Database!B:I,4,FALSE),"")</f>
        <v/>
      </c>
      <c r="F3556" s="11"/>
      <c r="G3556" s="2" t="str">
        <f>IFERROR(VLOOKUP(D3556,Database!B:I,2,FALSE)*F3556/1000,"")</f>
        <v/>
      </c>
    </row>
    <row r="3557" spans="5:7" x14ac:dyDescent="0.3">
      <c r="E3557" s="10" t="str">
        <f>IFERROR(VLOOKUP(D3557,Database!B:I,4,FALSE),"")</f>
        <v/>
      </c>
      <c r="F3557" s="11"/>
      <c r="G3557" s="2" t="str">
        <f>IFERROR(VLOOKUP(D3557,Database!B:I,2,FALSE)*F3557/1000,"")</f>
        <v/>
      </c>
    </row>
    <row r="3558" spans="5:7" x14ac:dyDescent="0.3">
      <c r="E3558" s="10" t="str">
        <f>IFERROR(VLOOKUP(D3558,Database!B:I,4,FALSE),"")</f>
        <v/>
      </c>
      <c r="F3558" s="11"/>
      <c r="G3558" s="2" t="str">
        <f>IFERROR(VLOOKUP(D3558,Database!B:I,2,FALSE)*F3558/1000,"")</f>
        <v/>
      </c>
    </row>
    <row r="3559" spans="5:7" x14ac:dyDescent="0.3">
      <c r="E3559" s="10" t="str">
        <f>IFERROR(VLOOKUP(D3559,Database!B:I,4,FALSE),"")</f>
        <v/>
      </c>
      <c r="F3559" s="11"/>
      <c r="G3559" s="2" t="str">
        <f>IFERROR(VLOOKUP(D3559,Database!B:I,2,FALSE)*F3559/1000,"")</f>
        <v/>
      </c>
    </row>
    <row r="3560" spans="5:7" x14ac:dyDescent="0.3">
      <c r="E3560" s="10" t="str">
        <f>IFERROR(VLOOKUP(D3560,Database!B:I,4,FALSE),"")</f>
        <v/>
      </c>
      <c r="F3560" s="11"/>
      <c r="G3560" s="2" t="str">
        <f>IFERROR(VLOOKUP(D3560,Database!B:I,2,FALSE)*F3560/1000,"")</f>
        <v/>
      </c>
    </row>
    <row r="3561" spans="5:7" x14ac:dyDescent="0.3">
      <c r="E3561" s="10" t="str">
        <f>IFERROR(VLOOKUP(D3561,Database!B:I,4,FALSE),"")</f>
        <v/>
      </c>
      <c r="F3561" s="11"/>
      <c r="G3561" s="2" t="str">
        <f>IFERROR(VLOOKUP(D3561,Database!B:I,2,FALSE)*F3561/1000,"")</f>
        <v/>
      </c>
    </row>
    <row r="3562" spans="5:7" x14ac:dyDescent="0.3">
      <c r="E3562" s="10" t="str">
        <f>IFERROR(VLOOKUP(D3562,Database!B:I,4,FALSE),"")</f>
        <v/>
      </c>
      <c r="F3562" s="11"/>
      <c r="G3562" s="2" t="str">
        <f>IFERROR(VLOOKUP(D3562,Database!B:I,2,FALSE)*F3562/1000,"")</f>
        <v/>
      </c>
    </row>
    <row r="3563" spans="5:7" x14ac:dyDescent="0.3">
      <c r="E3563" s="10" t="str">
        <f>IFERROR(VLOOKUP(D3563,Database!B:I,4,FALSE),"")</f>
        <v/>
      </c>
      <c r="F3563" s="11"/>
      <c r="G3563" s="2" t="str">
        <f>IFERROR(VLOOKUP(D3563,Database!B:I,2,FALSE)*F3563/1000,"")</f>
        <v/>
      </c>
    </row>
    <row r="3564" spans="5:7" x14ac:dyDescent="0.3">
      <c r="E3564" s="10" t="str">
        <f>IFERROR(VLOOKUP(D3564,Database!B:I,4,FALSE),"")</f>
        <v/>
      </c>
      <c r="F3564" s="11"/>
      <c r="G3564" s="2" t="str">
        <f>IFERROR(VLOOKUP(D3564,Database!B:I,2,FALSE)*F3564/1000,"")</f>
        <v/>
      </c>
    </row>
    <row r="3565" spans="5:7" x14ac:dyDescent="0.3">
      <c r="E3565" s="10" t="str">
        <f>IFERROR(VLOOKUP(D3565,Database!B:I,4,FALSE),"")</f>
        <v/>
      </c>
      <c r="F3565" s="11"/>
      <c r="G3565" s="2" t="str">
        <f>IFERROR(VLOOKUP(D3565,Database!B:I,2,FALSE)*F3565/1000,"")</f>
        <v/>
      </c>
    </row>
    <row r="3566" spans="5:7" x14ac:dyDescent="0.3">
      <c r="E3566" s="10" t="str">
        <f>IFERROR(VLOOKUP(D3566,Database!B:I,4,FALSE),"")</f>
        <v/>
      </c>
      <c r="F3566" s="11"/>
      <c r="G3566" s="2" t="str">
        <f>IFERROR(VLOOKUP(D3566,Database!B:I,2,FALSE)*F3566/1000,"")</f>
        <v/>
      </c>
    </row>
    <row r="3567" spans="5:7" x14ac:dyDescent="0.3">
      <c r="E3567" s="10" t="str">
        <f>IFERROR(VLOOKUP(D3567,Database!B:I,4,FALSE),"")</f>
        <v/>
      </c>
      <c r="F3567" s="11"/>
      <c r="G3567" s="2" t="str">
        <f>IFERROR(VLOOKUP(D3567,Database!B:I,2,FALSE)*F3567/1000,"")</f>
        <v/>
      </c>
    </row>
    <row r="3568" spans="5:7" x14ac:dyDescent="0.3">
      <c r="E3568" s="10" t="str">
        <f>IFERROR(VLOOKUP(D3568,Database!B:I,4,FALSE),"")</f>
        <v/>
      </c>
      <c r="F3568" s="11"/>
      <c r="G3568" s="2" t="str">
        <f>IFERROR(VLOOKUP(D3568,Database!B:I,2,FALSE)*F3568/1000,"")</f>
        <v/>
      </c>
    </row>
    <row r="3569" spans="5:7" x14ac:dyDescent="0.3">
      <c r="E3569" s="10" t="str">
        <f>IFERROR(VLOOKUP(D3569,Database!B:I,4,FALSE),"")</f>
        <v/>
      </c>
      <c r="F3569" s="11"/>
      <c r="G3569" s="2" t="str">
        <f>IFERROR(VLOOKUP(D3569,Database!B:I,2,FALSE)*F3569/1000,"")</f>
        <v/>
      </c>
    </row>
    <row r="3570" spans="5:7" x14ac:dyDescent="0.3">
      <c r="E3570" s="10" t="str">
        <f>IFERROR(VLOOKUP(D3570,Database!B:I,4,FALSE),"")</f>
        <v/>
      </c>
      <c r="F3570" s="11"/>
      <c r="G3570" s="2" t="str">
        <f>IFERROR(VLOOKUP(D3570,Database!B:I,2,FALSE)*F3570/1000,"")</f>
        <v/>
      </c>
    </row>
    <row r="3571" spans="5:7" x14ac:dyDescent="0.3">
      <c r="E3571" s="10" t="str">
        <f>IFERROR(VLOOKUP(D3571,Database!B:I,4,FALSE),"")</f>
        <v/>
      </c>
      <c r="F3571" s="11"/>
      <c r="G3571" s="2" t="str">
        <f>IFERROR(VLOOKUP(D3571,Database!B:I,2,FALSE)*F3571/1000,"")</f>
        <v/>
      </c>
    </row>
    <row r="3572" spans="5:7" x14ac:dyDescent="0.3">
      <c r="E3572" s="10" t="str">
        <f>IFERROR(VLOOKUP(D3572,Database!B:I,4,FALSE),"")</f>
        <v/>
      </c>
      <c r="F3572" s="11"/>
      <c r="G3572" s="2" t="str">
        <f>IFERROR(VLOOKUP(D3572,Database!B:I,2,FALSE)*F3572/1000,"")</f>
        <v/>
      </c>
    </row>
    <row r="3573" spans="5:7" x14ac:dyDescent="0.3">
      <c r="E3573" s="10" t="str">
        <f>IFERROR(VLOOKUP(D3573,Database!B:I,4,FALSE),"")</f>
        <v/>
      </c>
      <c r="F3573" s="11"/>
      <c r="G3573" s="2" t="str">
        <f>IFERROR(VLOOKUP(D3573,Database!B:I,2,FALSE)*F3573/1000,"")</f>
        <v/>
      </c>
    </row>
    <row r="3574" spans="5:7" x14ac:dyDescent="0.3">
      <c r="E3574" s="10" t="str">
        <f>IFERROR(VLOOKUP(D3574,Database!B:I,4,FALSE),"")</f>
        <v/>
      </c>
      <c r="F3574" s="11"/>
      <c r="G3574" s="2" t="str">
        <f>IFERROR(VLOOKUP(D3574,Database!B:I,2,FALSE)*F3574/1000,"")</f>
        <v/>
      </c>
    </row>
    <row r="3575" spans="5:7" x14ac:dyDescent="0.3">
      <c r="E3575" s="10" t="str">
        <f>IFERROR(VLOOKUP(D3575,Database!B:I,4,FALSE),"")</f>
        <v/>
      </c>
      <c r="F3575" s="11"/>
      <c r="G3575" s="2" t="str">
        <f>IFERROR(VLOOKUP(D3575,Database!B:I,2,FALSE)*F3575/1000,"")</f>
        <v/>
      </c>
    </row>
    <row r="3576" spans="5:7" x14ac:dyDescent="0.3">
      <c r="E3576" s="10" t="str">
        <f>IFERROR(VLOOKUP(D3576,Database!B:I,4,FALSE),"")</f>
        <v/>
      </c>
      <c r="F3576" s="11"/>
      <c r="G3576" s="2" t="str">
        <f>IFERROR(VLOOKUP(D3576,Database!B:I,2,FALSE)*F3576/1000,"")</f>
        <v/>
      </c>
    </row>
    <row r="3577" spans="5:7" x14ac:dyDescent="0.3">
      <c r="E3577" s="10" t="str">
        <f>IFERROR(VLOOKUP(D3577,Database!B:I,4,FALSE),"")</f>
        <v/>
      </c>
      <c r="F3577" s="11"/>
      <c r="G3577" s="2" t="str">
        <f>IFERROR(VLOOKUP(D3577,Database!B:I,2,FALSE)*F3577/1000,"")</f>
        <v/>
      </c>
    </row>
    <row r="3578" spans="5:7" x14ac:dyDescent="0.3">
      <c r="E3578" s="10" t="str">
        <f>IFERROR(VLOOKUP(D3578,Database!B:I,4,FALSE),"")</f>
        <v/>
      </c>
      <c r="F3578" s="11"/>
      <c r="G3578" s="2" t="str">
        <f>IFERROR(VLOOKUP(D3578,Database!B:I,2,FALSE)*F3578/1000,"")</f>
        <v/>
      </c>
    </row>
    <row r="3579" spans="5:7" x14ac:dyDescent="0.3">
      <c r="E3579" s="10" t="str">
        <f>IFERROR(VLOOKUP(D3579,Database!B:I,4,FALSE),"")</f>
        <v/>
      </c>
      <c r="F3579" s="11"/>
      <c r="G3579" s="2" t="str">
        <f>IFERROR(VLOOKUP(D3579,Database!B:I,2,FALSE)*F3579/1000,"")</f>
        <v/>
      </c>
    </row>
    <row r="3580" spans="5:7" x14ac:dyDescent="0.3">
      <c r="E3580" s="10" t="str">
        <f>IFERROR(VLOOKUP(D3580,Database!B:I,4,FALSE),"")</f>
        <v/>
      </c>
      <c r="F3580" s="11"/>
      <c r="G3580" s="2" t="str">
        <f>IFERROR(VLOOKUP(D3580,Database!B:I,2,FALSE)*F3580/1000,"")</f>
        <v/>
      </c>
    </row>
    <row r="3581" spans="5:7" x14ac:dyDescent="0.3">
      <c r="E3581" s="10" t="str">
        <f>IFERROR(VLOOKUP(D3581,Database!B:I,4,FALSE),"")</f>
        <v/>
      </c>
      <c r="F3581" s="11"/>
      <c r="G3581" s="2" t="str">
        <f>IFERROR(VLOOKUP(D3581,Database!B:I,2,FALSE)*F3581/1000,"")</f>
        <v/>
      </c>
    </row>
    <row r="3582" spans="5:7" x14ac:dyDescent="0.3">
      <c r="E3582" s="10" t="str">
        <f>IFERROR(VLOOKUP(D3582,Database!B:I,4,FALSE),"")</f>
        <v/>
      </c>
      <c r="F3582" s="11"/>
      <c r="G3582" s="2" t="str">
        <f>IFERROR(VLOOKUP(D3582,Database!B:I,2,FALSE)*F3582/1000,"")</f>
        <v/>
      </c>
    </row>
    <row r="3583" spans="5:7" x14ac:dyDescent="0.3">
      <c r="E3583" s="10" t="str">
        <f>IFERROR(VLOOKUP(D3583,Database!B:I,4,FALSE),"")</f>
        <v/>
      </c>
      <c r="F3583" s="11"/>
      <c r="G3583" s="2" t="str">
        <f>IFERROR(VLOOKUP(D3583,Database!B:I,2,FALSE)*F3583/1000,"")</f>
        <v/>
      </c>
    </row>
    <row r="3584" spans="5:7" x14ac:dyDescent="0.3">
      <c r="E3584" s="10" t="str">
        <f>IFERROR(VLOOKUP(D3584,Database!B:I,4,FALSE),"")</f>
        <v/>
      </c>
      <c r="F3584" s="11"/>
      <c r="G3584" s="2" t="str">
        <f>IFERROR(VLOOKUP(D3584,Database!B:I,2,FALSE)*F3584/1000,"")</f>
        <v/>
      </c>
    </row>
    <row r="3585" spans="5:7" x14ac:dyDescent="0.3">
      <c r="E3585" s="10" t="str">
        <f>IFERROR(VLOOKUP(D3585,Database!B:I,4,FALSE),"")</f>
        <v/>
      </c>
      <c r="F3585" s="11"/>
      <c r="G3585" s="2" t="str">
        <f>IFERROR(VLOOKUP(D3585,Database!B:I,2,FALSE)*F3585/1000,"")</f>
        <v/>
      </c>
    </row>
    <row r="3586" spans="5:7" x14ac:dyDescent="0.3">
      <c r="E3586" s="10" t="str">
        <f>IFERROR(VLOOKUP(D3586,Database!B:I,4,FALSE),"")</f>
        <v/>
      </c>
      <c r="F3586" s="11"/>
      <c r="G3586" s="2" t="str">
        <f>IFERROR(VLOOKUP(D3586,Database!B:I,2,FALSE)*F3586/1000,"")</f>
        <v/>
      </c>
    </row>
    <row r="3587" spans="5:7" x14ac:dyDescent="0.3">
      <c r="E3587" s="10" t="str">
        <f>IFERROR(VLOOKUP(D3587,Database!B:I,4,FALSE),"")</f>
        <v/>
      </c>
      <c r="F3587" s="11"/>
      <c r="G3587" s="2" t="str">
        <f>IFERROR(VLOOKUP(D3587,Database!B:I,2,FALSE)*F3587/1000,"")</f>
        <v/>
      </c>
    </row>
    <row r="3588" spans="5:7" x14ac:dyDescent="0.3">
      <c r="E3588" s="10" t="str">
        <f>IFERROR(VLOOKUP(D3588,Database!B:I,4,FALSE),"")</f>
        <v/>
      </c>
      <c r="F3588" s="11"/>
      <c r="G3588" s="2" t="str">
        <f>IFERROR(VLOOKUP(D3588,Database!B:I,2,FALSE)*F3588/1000,"")</f>
        <v/>
      </c>
    </row>
    <row r="3589" spans="5:7" x14ac:dyDescent="0.3">
      <c r="E3589" s="10" t="str">
        <f>IFERROR(VLOOKUP(D3589,Database!B:I,4,FALSE),"")</f>
        <v/>
      </c>
      <c r="F3589" s="11"/>
      <c r="G3589" s="2" t="str">
        <f>IFERROR(VLOOKUP(D3589,Database!B:I,2,FALSE)*F3589/1000,"")</f>
        <v/>
      </c>
    </row>
    <row r="3590" spans="5:7" x14ac:dyDescent="0.3">
      <c r="E3590" s="10" t="str">
        <f>IFERROR(VLOOKUP(D3590,Database!B:I,4,FALSE),"")</f>
        <v/>
      </c>
      <c r="F3590" s="11"/>
      <c r="G3590" s="2" t="str">
        <f>IFERROR(VLOOKUP(D3590,Database!B:I,2,FALSE)*F3590/1000,"")</f>
        <v/>
      </c>
    </row>
    <row r="3591" spans="5:7" x14ac:dyDescent="0.3">
      <c r="E3591" s="10" t="str">
        <f>IFERROR(VLOOKUP(D3591,Database!B:I,4,FALSE),"")</f>
        <v/>
      </c>
      <c r="F3591" s="11"/>
      <c r="G3591" s="2" t="str">
        <f>IFERROR(VLOOKUP(D3591,Database!B:I,2,FALSE)*F3591/1000,"")</f>
        <v/>
      </c>
    </row>
    <row r="3592" spans="5:7" x14ac:dyDescent="0.3">
      <c r="E3592" s="10" t="str">
        <f>IFERROR(VLOOKUP(D3592,Database!B:I,4,FALSE),"")</f>
        <v/>
      </c>
      <c r="F3592" s="11"/>
      <c r="G3592" s="2" t="str">
        <f>IFERROR(VLOOKUP(D3592,Database!B:I,2,FALSE)*F3592/1000,"")</f>
        <v/>
      </c>
    </row>
    <row r="3593" spans="5:7" x14ac:dyDescent="0.3">
      <c r="E3593" s="10" t="str">
        <f>IFERROR(VLOOKUP(D3593,Database!B:I,4,FALSE),"")</f>
        <v/>
      </c>
      <c r="F3593" s="11"/>
      <c r="G3593" s="2" t="str">
        <f>IFERROR(VLOOKUP(D3593,Database!B:I,2,FALSE)*F3593/1000,"")</f>
        <v/>
      </c>
    </row>
    <row r="3594" spans="5:7" x14ac:dyDescent="0.3">
      <c r="E3594" s="10" t="str">
        <f>IFERROR(VLOOKUP(D3594,Database!B:I,4,FALSE),"")</f>
        <v/>
      </c>
      <c r="F3594" s="11"/>
      <c r="G3594" s="2" t="str">
        <f>IFERROR(VLOOKUP(D3594,Database!B:I,2,FALSE)*F3594/1000,"")</f>
        <v/>
      </c>
    </row>
    <row r="3595" spans="5:7" x14ac:dyDescent="0.3">
      <c r="E3595" s="10" t="str">
        <f>IFERROR(VLOOKUP(D3595,Database!B:I,4,FALSE),"")</f>
        <v/>
      </c>
      <c r="F3595" s="11"/>
      <c r="G3595" s="2" t="str">
        <f>IFERROR(VLOOKUP(D3595,Database!B:I,2,FALSE)*F3595/1000,"")</f>
        <v/>
      </c>
    </row>
    <row r="3596" spans="5:7" x14ac:dyDescent="0.3">
      <c r="E3596" s="10" t="str">
        <f>IFERROR(VLOOKUP(D3596,Database!B:I,4,FALSE),"")</f>
        <v/>
      </c>
      <c r="F3596" s="11"/>
      <c r="G3596" s="2" t="str">
        <f>IFERROR(VLOOKUP(D3596,Database!B:I,2,FALSE)*F3596/1000,"")</f>
        <v/>
      </c>
    </row>
    <row r="3597" spans="5:7" x14ac:dyDescent="0.3">
      <c r="E3597" s="10" t="str">
        <f>IFERROR(VLOOKUP(D3597,Database!B:I,4,FALSE),"")</f>
        <v/>
      </c>
      <c r="F3597" s="11"/>
      <c r="G3597" s="2" t="str">
        <f>IFERROR(VLOOKUP(D3597,Database!B:I,2,FALSE)*F3597/1000,"")</f>
        <v/>
      </c>
    </row>
    <row r="3598" spans="5:7" x14ac:dyDescent="0.3">
      <c r="E3598" s="10" t="str">
        <f>IFERROR(VLOOKUP(D3598,Database!B:I,4,FALSE),"")</f>
        <v/>
      </c>
      <c r="F3598" s="11"/>
      <c r="G3598" s="2" t="str">
        <f>IFERROR(VLOOKUP(D3598,Database!B:I,2,FALSE)*F3598/1000,"")</f>
        <v/>
      </c>
    </row>
    <row r="3599" spans="5:7" x14ac:dyDescent="0.3">
      <c r="E3599" s="10" t="str">
        <f>IFERROR(VLOOKUP(D3599,Database!B:I,4,FALSE),"")</f>
        <v/>
      </c>
      <c r="F3599" s="11"/>
      <c r="G3599" s="2" t="str">
        <f>IFERROR(VLOOKUP(D3599,Database!B:I,2,FALSE)*F3599/1000,"")</f>
        <v/>
      </c>
    </row>
    <row r="3600" spans="5:7" x14ac:dyDescent="0.3">
      <c r="E3600" s="10" t="str">
        <f>IFERROR(VLOOKUP(D3600,Database!B:I,4,FALSE),"")</f>
        <v/>
      </c>
      <c r="F3600" s="11"/>
      <c r="G3600" s="2" t="str">
        <f>IFERROR(VLOOKUP(D3600,Database!B:I,2,FALSE)*F3600/1000,"")</f>
        <v/>
      </c>
    </row>
    <row r="3601" spans="5:7" x14ac:dyDescent="0.3">
      <c r="E3601" s="10" t="str">
        <f>IFERROR(VLOOKUP(D3601,Database!B:I,4,FALSE),"")</f>
        <v/>
      </c>
      <c r="F3601" s="11"/>
      <c r="G3601" s="2" t="str">
        <f>IFERROR(VLOOKUP(D3601,Database!B:I,2,FALSE)*F3601/1000,"")</f>
        <v/>
      </c>
    </row>
    <row r="3602" spans="5:7" x14ac:dyDescent="0.3">
      <c r="E3602" s="10" t="str">
        <f>IFERROR(VLOOKUP(D3602,Database!B:I,4,FALSE),"")</f>
        <v/>
      </c>
      <c r="F3602" s="11"/>
      <c r="G3602" s="2" t="str">
        <f>IFERROR(VLOOKUP(D3602,Database!B:I,2,FALSE)*F3602/1000,"")</f>
        <v/>
      </c>
    </row>
    <row r="3603" spans="5:7" x14ac:dyDescent="0.3">
      <c r="E3603" s="10" t="str">
        <f>IFERROR(VLOOKUP(D3603,Database!B:I,4,FALSE),"")</f>
        <v/>
      </c>
      <c r="F3603" s="11"/>
      <c r="G3603" s="2" t="str">
        <f>IFERROR(VLOOKUP(D3603,Database!B:I,2,FALSE)*F3603/1000,"")</f>
        <v/>
      </c>
    </row>
    <row r="3604" spans="5:7" x14ac:dyDescent="0.3">
      <c r="E3604" s="10" t="str">
        <f>IFERROR(VLOOKUP(D3604,Database!B:I,4,FALSE),"")</f>
        <v/>
      </c>
      <c r="F3604" s="11"/>
      <c r="G3604" s="2" t="str">
        <f>IFERROR(VLOOKUP(D3604,Database!B:I,2,FALSE)*F3604/1000,"")</f>
        <v/>
      </c>
    </row>
    <row r="3605" spans="5:7" x14ac:dyDescent="0.3">
      <c r="E3605" s="10" t="str">
        <f>IFERROR(VLOOKUP(D3605,Database!B:I,4,FALSE),"")</f>
        <v/>
      </c>
      <c r="F3605" s="11"/>
      <c r="G3605" s="2" t="str">
        <f>IFERROR(VLOOKUP(D3605,Database!B:I,2,FALSE)*F3605/1000,"")</f>
        <v/>
      </c>
    </row>
    <row r="3606" spans="5:7" x14ac:dyDescent="0.3">
      <c r="E3606" s="10" t="str">
        <f>IFERROR(VLOOKUP(D3606,Database!B:I,4,FALSE),"")</f>
        <v/>
      </c>
      <c r="F3606" s="11"/>
      <c r="G3606" s="2" t="str">
        <f>IFERROR(VLOOKUP(D3606,Database!B:I,2,FALSE)*F3606/1000,"")</f>
        <v/>
      </c>
    </row>
    <row r="3607" spans="5:7" x14ac:dyDescent="0.3">
      <c r="E3607" s="10" t="str">
        <f>IFERROR(VLOOKUP(D3607,Database!B:I,4,FALSE),"")</f>
        <v/>
      </c>
      <c r="F3607" s="11"/>
      <c r="G3607" s="2" t="str">
        <f>IFERROR(VLOOKUP(D3607,Database!B:I,2,FALSE)*F3607/1000,"")</f>
        <v/>
      </c>
    </row>
    <row r="3608" spans="5:7" x14ac:dyDescent="0.3">
      <c r="E3608" s="10" t="str">
        <f>IFERROR(VLOOKUP(D3608,Database!B:I,4,FALSE),"")</f>
        <v/>
      </c>
      <c r="F3608" s="11"/>
      <c r="G3608" s="2" t="str">
        <f>IFERROR(VLOOKUP(D3608,Database!B:I,2,FALSE)*F3608/1000,"")</f>
        <v/>
      </c>
    </row>
    <row r="3609" spans="5:7" x14ac:dyDescent="0.3">
      <c r="E3609" s="10" t="str">
        <f>IFERROR(VLOOKUP(D3609,Database!B:I,4,FALSE),"")</f>
        <v/>
      </c>
      <c r="F3609" s="11"/>
      <c r="G3609" s="2" t="str">
        <f>IFERROR(VLOOKUP(D3609,Database!B:I,2,FALSE)*F3609/1000,"")</f>
        <v/>
      </c>
    </row>
    <row r="3610" spans="5:7" x14ac:dyDescent="0.3">
      <c r="E3610" s="10" t="str">
        <f>IFERROR(VLOOKUP(D3610,Database!B:I,4,FALSE),"")</f>
        <v/>
      </c>
      <c r="F3610" s="11"/>
      <c r="G3610" s="2" t="str">
        <f>IFERROR(VLOOKUP(D3610,Database!B:I,2,FALSE)*F3610/1000,"")</f>
        <v/>
      </c>
    </row>
    <row r="3611" spans="5:7" x14ac:dyDescent="0.3">
      <c r="E3611" s="10" t="str">
        <f>IFERROR(VLOOKUP(D3611,Database!B:I,4,FALSE),"")</f>
        <v/>
      </c>
      <c r="F3611" s="11"/>
      <c r="G3611" s="2" t="str">
        <f>IFERROR(VLOOKUP(D3611,Database!B:I,2,FALSE)*F3611/1000,"")</f>
        <v/>
      </c>
    </row>
    <row r="3612" spans="5:7" x14ac:dyDescent="0.3">
      <c r="E3612" s="10" t="str">
        <f>IFERROR(VLOOKUP(D3612,Database!B:I,4,FALSE),"")</f>
        <v/>
      </c>
      <c r="F3612" s="11"/>
      <c r="G3612" s="2" t="str">
        <f>IFERROR(VLOOKUP(D3612,Database!B:I,2,FALSE)*F3612/1000,"")</f>
        <v/>
      </c>
    </row>
    <row r="3613" spans="5:7" x14ac:dyDescent="0.3">
      <c r="E3613" s="10" t="str">
        <f>IFERROR(VLOOKUP(D3613,Database!B:I,4,FALSE),"")</f>
        <v/>
      </c>
      <c r="F3613" s="11"/>
      <c r="G3613" s="2" t="str">
        <f>IFERROR(VLOOKUP(D3613,Database!B:I,2,FALSE)*F3613/1000,"")</f>
        <v/>
      </c>
    </row>
    <row r="3614" spans="5:7" x14ac:dyDescent="0.3">
      <c r="E3614" s="10" t="str">
        <f>IFERROR(VLOOKUP(D3614,Database!B:I,4,FALSE),"")</f>
        <v/>
      </c>
      <c r="F3614" s="11"/>
      <c r="G3614" s="2" t="str">
        <f>IFERROR(VLOOKUP(D3614,Database!B:I,2,FALSE)*F3614/1000,"")</f>
        <v/>
      </c>
    </row>
    <row r="3615" spans="5:7" x14ac:dyDescent="0.3">
      <c r="E3615" s="10" t="str">
        <f>IFERROR(VLOOKUP(D3615,Database!B:I,4,FALSE),"")</f>
        <v/>
      </c>
      <c r="F3615" s="11"/>
      <c r="G3615" s="2" t="str">
        <f>IFERROR(VLOOKUP(D3615,Database!B:I,2,FALSE)*F3615/1000,"")</f>
        <v/>
      </c>
    </row>
    <row r="3616" spans="5:7" x14ac:dyDescent="0.3">
      <c r="E3616" s="10" t="str">
        <f>IFERROR(VLOOKUP(D3616,Database!B:I,4,FALSE),"")</f>
        <v/>
      </c>
      <c r="F3616" s="11"/>
      <c r="G3616" s="2" t="str">
        <f>IFERROR(VLOOKUP(D3616,Database!B:I,2,FALSE)*F3616/1000,"")</f>
        <v/>
      </c>
    </row>
    <row r="3617" spans="5:7" x14ac:dyDescent="0.3">
      <c r="E3617" s="10" t="str">
        <f>IFERROR(VLOOKUP(D3617,Database!B:I,4,FALSE),"")</f>
        <v/>
      </c>
      <c r="F3617" s="11"/>
      <c r="G3617" s="2" t="str">
        <f>IFERROR(VLOOKUP(D3617,Database!B:I,2,FALSE)*F3617/1000,"")</f>
        <v/>
      </c>
    </row>
    <row r="3618" spans="5:7" x14ac:dyDescent="0.3">
      <c r="E3618" s="10" t="str">
        <f>IFERROR(VLOOKUP(D3618,Database!B:I,4,FALSE),"")</f>
        <v/>
      </c>
      <c r="F3618" s="11"/>
      <c r="G3618" s="2" t="str">
        <f>IFERROR(VLOOKUP(D3618,Database!B:I,2,FALSE)*F3618/1000,"")</f>
        <v/>
      </c>
    </row>
    <row r="3619" spans="5:7" x14ac:dyDescent="0.3">
      <c r="E3619" s="10" t="str">
        <f>IFERROR(VLOOKUP(D3619,Database!B:I,4,FALSE),"")</f>
        <v/>
      </c>
      <c r="F3619" s="11"/>
      <c r="G3619" s="2" t="str">
        <f>IFERROR(VLOOKUP(D3619,Database!B:I,2,FALSE)*F3619/1000,"")</f>
        <v/>
      </c>
    </row>
    <row r="3620" spans="5:7" x14ac:dyDescent="0.3">
      <c r="E3620" s="10" t="str">
        <f>IFERROR(VLOOKUP(D3620,Database!B:I,4,FALSE),"")</f>
        <v/>
      </c>
      <c r="F3620" s="11"/>
      <c r="G3620" s="2" t="str">
        <f>IFERROR(VLOOKUP(D3620,Database!B:I,2,FALSE)*F3620/1000,"")</f>
        <v/>
      </c>
    </row>
    <row r="3621" spans="5:7" x14ac:dyDescent="0.3">
      <c r="E3621" s="10" t="str">
        <f>IFERROR(VLOOKUP(D3621,Database!B:I,4,FALSE),"")</f>
        <v/>
      </c>
      <c r="F3621" s="11"/>
      <c r="G3621" s="2" t="str">
        <f>IFERROR(VLOOKUP(D3621,Database!B:I,2,FALSE)*F3621/1000,"")</f>
        <v/>
      </c>
    </row>
    <row r="3622" spans="5:7" x14ac:dyDescent="0.3">
      <c r="E3622" s="10" t="str">
        <f>IFERROR(VLOOKUP(D3622,Database!B:I,4,FALSE),"")</f>
        <v/>
      </c>
      <c r="F3622" s="11"/>
      <c r="G3622" s="2" t="str">
        <f>IFERROR(VLOOKUP(D3622,Database!B:I,2,FALSE)*F3622/1000,"")</f>
        <v/>
      </c>
    </row>
    <row r="3623" spans="5:7" x14ac:dyDescent="0.3">
      <c r="E3623" s="10" t="str">
        <f>IFERROR(VLOOKUP(D3623,Database!B:I,4,FALSE),"")</f>
        <v/>
      </c>
      <c r="F3623" s="11"/>
      <c r="G3623" s="2" t="str">
        <f>IFERROR(VLOOKUP(D3623,Database!B:I,2,FALSE)*F3623/1000,"")</f>
        <v/>
      </c>
    </row>
    <row r="3624" spans="5:7" x14ac:dyDescent="0.3">
      <c r="E3624" s="10" t="str">
        <f>IFERROR(VLOOKUP(D3624,Database!B:I,4,FALSE),"")</f>
        <v/>
      </c>
      <c r="F3624" s="11"/>
      <c r="G3624" s="2" t="str">
        <f>IFERROR(VLOOKUP(D3624,Database!B:I,2,FALSE)*F3624/1000,"")</f>
        <v/>
      </c>
    </row>
    <row r="3625" spans="5:7" x14ac:dyDescent="0.3">
      <c r="E3625" s="10" t="str">
        <f>IFERROR(VLOOKUP(D3625,Database!B:I,4,FALSE),"")</f>
        <v/>
      </c>
      <c r="F3625" s="11"/>
      <c r="G3625" s="2" t="str">
        <f>IFERROR(VLOOKUP(D3625,Database!B:I,2,FALSE)*F3625/1000,"")</f>
        <v/>
      </c>
    </row>
    <row r="3626" spans="5:7" x14ac:dyDescent="0.3">
      <c r="E3626" s="10" t="str">
        <f>IFERROR(VLOOKUP(D3626,Database!B:I,4,FALSE),"")</f>
        <v/>
      </c>
      <c r="F3626" s="11"/>
      <c r="G3626" s="2" t="str">
        <f>IFERROR(VLOOKUP(D3626,Database!B:I,2,FALSE)*F3626/1000,"")</f>
        <v/>
      </c>
    </row>
    <row r="3627" spans="5:7" x14ac:dyDescent="0.3">
      <c r="E3627" s="10" t="str">
        <f>IFERROR(VLOOKUP(D3627,Database!B:I,4,FALSE),"")</f>
        <v/>
      </c>
      <c r="F3627" s="11"/>
      <c r="G3627" s="2" t="str">
        <f>IFERROR(VLOOKUP(D3627,Database!B:I,2,FALSE)*F3627/1000,"")</f>
        <v/>
      </c>
    </row>
    <row r="3628" spans="5:7" x14ac:dyDescent="0.3">
      <c r="E3628" s="10" t="str">
        <f>IFERROR(VLOOKUP(D3628,Database!B:I,4,FALSE),"")</f>
        <v/>
      </c>
      <c r="F3628" s="11"/>
      <c r="G3628" s="2" t="str">
        <f>IFERROR(VLOOKUP(D3628,Database!B:I,2,FALSE)*F3628/1000,"")</f>
        <v/>
      </c>
    </row>
    <row r="3629" spans="5:7" x14ac:dyDescent="0.3">
      <c r="E3629" s="10" t="str">
        <f>IFERROR(VLOOKUP(D3629,Database!B:I,4,FALSE),"")</f>
        <v/>
      </c>
      <c r="F3629" s="11"/>
      <c r="G3629" s="2" t="str">
        <f>IFERROR(VLOOKUP(D3629,Database!B:I,2,FALSE)*F3629/1000,"")</f>
        <v/>
      </c>
    </row>
    <row r="3630" spans="5:7" x14ac:dyDescent="0.3">
      <c r="E3630" s="10" t="str">
        <f>IFERROR(VLOOKUP(D3630,Database!B:I,4,FALSE),"")</f>
        <v/>
      </c>
      <c r="F3630" s="11"/>
      <c r="G3630" s="2" t="str">
        <f>IFERROR(VLOOKUP(D3630,Database!B:I,2,FALSE)*F3630/1000,"")</f>
        <v/>
      </c>
    </row>
    <row r="3631" spans="5:7" x14ac:dyDescent="0.3">
      <c r="E3631" s="10" t="str">
        <f>IFERROR(VLOOKUP(D3631,Database!B:I,4,FALSE),"")</f>
        <v/>
      </c>
      <c r="F3631" s="11"/>
      <c r="G3631" s="2" t="str">
        <f>IFERROR(VLOOKUP(D3631,Database!B:I,2,FALSE)*F3631/1000,"")</f>
        <v/>
      </c>
    </row>
    <row r="3632" spans="5:7" x14ac:dyDescent="0.3">
      <c r="E3632" s="10" t="str">
        <f>IFERROR(VLOOKUP(D3632,Database!B:I,4,FALSE),"")</f>
        <v/>
      </c>
      <c r="F3632" s="11"/>
      <c r="G3632" s="2" t="str">
        <f>IFERROR(VLOOKUP(D3632,Database!B:I,2,FALSE)*F3632/1000,"")</f>
        <v/>
      </c>
    </row>
    <row r="3633" spans="5:7" x14ac:dyDescent="0.3">
      <c r="E3633" s="10" t="str">
        <f>IFERROR(VLOOKUP(D3633,Database!B:I,4,FALSE),"")</f>
        <v/>
      </c>
      <c r="F3633" s="11"/>
      <c r="G3633" s="2" t="str">
        <f>IFERROR(VLOOKUP(D3633,Database!B:I,2,FALSE)*F3633/1000,"")</f>
        <v/>
      </c>
    </row>
    <row r="3634" spans="5:7" x14ac:dyDescent="0.3">
      <c r="E3634" s="10" t="str">
        <f>IFERROR(VLOOKUP(D3634,Database!B:I,4,FALSE),"")</f>
        <v/>
      </c>
      <c r="F3634" s="11"/>
      <c r="G3634" s="2" t="str">
        <f>IFERROR(VLOOKUP(D3634,Database!B:I,2,FALSE)*F3634/1000,"")</f>
        <v/>
      </c>
    </row>
    <row r="3635" spans="5:7" x14ac:dyDescent="0.3">
      <c r="E3635" s="10" t="str">
        <f>IFERROR(VLOOKUP(D3635,Database!B:I,4,FALSE),"")</f>
        <v/>
      </c>
      <c r="F3635" s="11"/>
      <c r="G3635" s="2" t="str">
        <f>IFERROR(VLOOKUP(D3635,Database!B:I,2,FALSE)*F3635/1000,"")</f>
        <v/>
      </c>
    </row>
    <row r="3636" spans="5:7" x14ac:dyDescent="0.3">
      <c r="E3636" s="10" t="str">
        <f>IFERROR(VLOOKUP(D3636,Database!B:I,4,FALSE),"")</f>
        <v/>
      </c>
      <c r="F3636" s="11"/>
      <c r="G3636" s="2" t="str">
        <f>IFERROR(VLOOKUP(D3636,Database!B:I,2,FALSE)*F3636/1000,"")</f>
        <v/>
      </c>
    </row>
    <row r="3637" spans="5:7" x14ac:dyDescent="0.3">
      <c r="E3637" s="10" t="str">
        <f>IFERROR(VLOOKUP(D3637,Database!B:I,4,FALSE),"")</f>
        <v/>
      </c>
      <c r="F3637" s="11"/>
      <c r="G3637" s="2" t="str">
        <f>IFERROR(VLOOKUP(D3637,Database!B:I,2,FALSE)*F3637/1000,"")</f>
        <v/>
      </c>
    </row>
    <row r="3638" spans="5:7" x14ac:dyDescent="0.3">
      <c r="E3638" s="10" t="str">
        <f>IFERROR(VLOOKUP(D3638,Database!B:I,4,FALSE),"")</f>
        <v/>
      </c>
      <c r="F3638" s="11"/>
      <c r="G3638" s="2" t="str">
        <f>IFERROR(VLOOKUP(D3638,Database!B:I,2,FALSE)*F3638/1000,"")</f>
        <v/>
      </c>
    </row>
    <row r="3639" spans="5:7" x14ac:dyDescent="0.3">
      <c r="E3639" s="10" t="str">
        <f>IFERROR(VLOOKUP(D3639,Database!B:I,4,FALSE),"")</f>
        <v/>
      </c>
      <c r="F3639" s="11"/>
      <c r="G3639" s="2" t="str">
        <f>IFERROR(VLOOKUP(D3639,Database!B:I,2,FALSE)*F3639/1000,"")</f>
        <v/>
      </c>
    </row>
    <row r="3640" spans="5:7" x14ac:dyDescent="0.3">
      <c r="E3640" s="10" t="str">
        <f>IFERROR(VLOOKUP(D3640,Database!B:I,4,FALSE),"")</f>
        <v/>
      </c>
      <c r="F3640" s="11"/>
      <c r="G3640" s="2" t="str">
        <f>IFERROR(VLOOKUP(D3640,Database!B:I,2,FALSE)*F3640/1000,"")</f>
        <v/>
      </c>
    </row>
    <row r="3641" spans="5:7" x14ac:dyDescent="0.3">
      <c r="E3641" s="10" t="str">
        <f>IFERROR(VLOOKUP(D3641,Database!B:I,4,FALSE),"")</f>
        <v/>
      </c>
      <c r="F3641" s="11"/>
      <c r="G3641" s="2" t="str">
        <f>IFERROR(VLOOKUP(D3641,Database!B:I,2,FALSE)*F3641/1000,"")</f>
        <v/>
      </c>
    </row>
    <row r="3642" spans="5:7" x14ac:dyDescent="0.3">
      <c r="E3642" s="10" t="str">
        <f>IFERROR(VLOOKUP(D3642,Database!B:I,4,FALSE),"")</f>
        <v/>
      </c>
      <c r="F3642" s="11"/>
      <c r="G3642" s="2" t="str">
        <f>IFERROR(VLOOKUP(D3642,Database!B:I,2,FALSE)*F3642/1000,"")</f>
        <v/>
      </c>
    </row>
    <row r="3643" spans="5:7" x14ac:dyDescent="0.3">
      <c r="E3643" s="10" t="str">
        <f>IFERROR(VLOOKUP(D3643,Database!B:I,4,FALSE),"")</f>
        <v/>
      </c>
      <c r="F3643" s="11"/>
      <c r="G3643" s="2" t="str">
        <f>IFERROR(VLOOKUP(D3643,Database!B:I,2,FALSE)*F3643/1000,"")</f>
        <v/>
      </c>
    </row>
    <row r="3644" spans="5:7" x14ac:dyDescent="0.3">
      <c r="E3644" s="10" t="str">
        <f>IFERROR(VLOOKUP(D3644,Database!B:I,4,FALSE),"")</f>
        <v/>
      </c>
      <c r="F3644" s="11"/>
      <c r="G3644" s="2" t="str">
        <f>IFERROR(VLOOKUP(D3644,Database!B:I,2,FALSE)*F3644/1000,"")</f>
        <v/>
      </c>
    </row>
    <row r="3645" spans="5:7" x14ac:dyDescent="0.3">
      <c r="E3645" s="10" t="str">
        <f>IFERROR(VLOOKUP(D3645,Database!B:I,4,FALSE),"")</f>
        <v/>
      </c>
      <c r="F3645" s="11"/>
      <c r="G3645" s="2" t="str">
        <f>IFERROR(VLOOKUP(D3645,Database!B:I,2,FALSE)*F3645/1000,"")</f>
        <v/>
      </c>
    </row>
    <row r="3646" spans="5:7" x14ac:dyDescent="0.3">
      <c r="E3646" s="10" t="str">
        <f>IFERROR(VLOOKUP(D3646,Database!B:I,4,FALSE),"")</f>
        <v/>
      </c>
      <c r="F3646" s="11"/>
      <c r="G3646" s="2" t="str">
        <f>IFERROR(VLOOKUP(D3646,Database!B:I,2,FALSE)*F3646/1000,"")</f>
        <v/>
      </c>
    </row>
    <row r="3647" spans="5:7" x14ac:dyDescent="0.3">
      <c r="E3647" s="10" t="str">
        <f>IFERROR(VLOOKUP(D3647,Database!B:I,4,FALSE),"")</f>
        <v/>
      </c>
      <c r="F3647" s="11"/>
      <c r="G3647" s="2" t="str">
        <f>IFERROR(VLOOKUP(D3647,Database!B:I,2,FALSE)*F3647/1000,"")</f>
        <v/>
      </c>
    </row>
    <row r="3648" spans="5:7" x14ac:dyDescent="0.3">
      <c r="E3648" s="10" t="str">
        <f>IFERROR(VLOOKUP(D3648,Database!B:I,4,FALSE),"")</f>
        <v/>
      </c>
      <c r="F3648" s="11"/>
      <c r="G3648" s="2" t="str">
        <f>IFERROR(VLOOKUP(D3648,Database!B:I,2,FALSE)*F3648/1000,"")</f>
        <v/>
      </c>
    </row>
    <row r="3649" spans="5:7" x14ac:dyDescent="0.3">
      <c r="E3649" s="10" t="str">
        <f>IFERROR(VLOOKUP(D3649,Database!B:I,4,FALSE),"")</f>
        <v/>
      </c>
      <c r="F3649" s="11"/>
      <c r="G3649" s="2" t="str">
        <f>IFERROR(VLOOKUP(D3649,Database!B:I,2,FALSE)*F3649/1000,"")</f>
        <v/>
      </c>
    </row>
    <row r="3650" spans="5:7" x14ac:dyDescent="0.3">
      <c r="E3650" s="10" t="str">
        <f>IFERROR(VLOOKUP(D3650,Database!B:I,4,FALSE),"")</f>
        <v/>
      </c>
      <c r="F3650" s="11"/>
      <c r="G3650" s="2" t="str">
        <f>IFERROR(VLOOKUP(D3650,Database!B:I,2,FALSE)*F3650/1000,"")</f>
        <v/>
      </c>
    </row>
    <row r="3651" spans="5:7" x14ac:dyDescent="0.3">
      <c r="E3651" s="10" t="str">
        <f>IFERROR(VLOOKUP(D3651,Database!B:I,4,FALSE),"")</f>
        <v/>
      </c>
      <c r="F3651" s="11"/>
      <c r="G3651" s="2" t="str">
        <f>IFERROR(VLOOKUP(D3651,Database!B:I,2,FALSE)*F3651/1000,"")</f>
        <v/>
      </c>
    </row>
    <row r="3652" spans="5:7" x14ac:dyDescent="0.3">
      <c r="E3652" s="10" t="str">
        <f>IFERROR(VLOOKUP(D3652,Database!B:I,4,FALSE),"")</f>
        <v/>
      </c>
      <c r="F3652" s="11"/>
      <c r="G3652" s="2" t="str">
        <f>IFERROR(VLOOKUP(D3652,Database!B:I,2,FALSE)*F3652/1000,"")</f>
        <v/>
      </c>
    </row>
    <row r="3653" spans="5:7" x14ac:dyDescent="0.3">
      <c r="E3653" s="10" t="str">
        <f>IFERROR(VLOOKUP(D3653,Database!B:I,4,FALSE),"")</f>
        <v/>
      </c>
      <c r="F3653" s="11"/>
      <c r="G3653" s="2" t="str">
        <f>IFERROR(VLOOKUP(D3653,Database!B:I,2,FALSE)*F3653/1000,"")</f>
        <v/>
      </c>
    </row>
    <row r="3654" spans="5:7" x14ac:dyDescent="0.3">
      <c r="E3654" s="10" t="str">
        <f>IFERROR(VLOOKUP(D3654,Database!B:I,4,FALSE),"")</f>
        <v/>
      </c>
      <c r="F3654" s="11"/>
      <c r="G3654" s="2" t="str">
        <f>IFERROR(VLOOKUP(D3654,Database!B:I,2,FALSE)*F3654/1000,"")</f>
        <v/>
      </c>
    </row>
    <row r="3655" spans="5:7" x14ac:dyDescent="0.3">
      <c r="E3655" s="10" t="str">
        <f>IFERROR(VLOOKUP(D3655,Database!B:I,4,FALSE),"")</f>
        <v/>
      </c>
      <c r="F3655" s="11"/>
      <c r="G3655" s="2" t="str">
        <f>IFERROR(VLOOKUP(D3655,Database!B:I,2,FALSE)*F3655/1000,"")</f>
        <v/>
      </c>
    </row>
    <row r="3656" spans="5:7" x14ac:dyDescent="0.3">
      <c r="E3656" s="10" t="str">
        <f>IFERROR(VLOOKUP(D3656,Database!B:I,4,FALSE),"")</f>
        <v/>
      </c>
      <c r="F3656" s="11"/>
      <c r="G3656" s="2" t="str">
        <f>IFERROR(VLOOKUP(D3656,Database!B:I,2,FALSE)*F3656/1000,"")</f>
        <v/>
      </c>
    </row>
    <row r="3657" spans="5:7" x14ac:dyDescent="0.3">
      <c r="E3657" s="10" t="str">
        <f>IFERROR(VLOOKUP(D3657,Database!B:I,4,FALSE),"")</f>
        <v/>
      </c>
      <c r="F3657" s="11"/>
      <c r="G3657" s="2" t="str">
        <f>IFERROR(VLOOKUP(D3657,Database!B:I,2,FALSE)*F3657/1000,"")</f>
        <v/>
      </c>
    </row>
    <row r="3658" spans="5:7" x14ac:dyDescent="0.3">
      <c r="E3658" s="10" t="str">
        <f>IFERROR(VLOOKUP(D3658,Database!B:I,4,FALSE),"")</f>
        <v/>
      </c>
      <c r="F3658" s="11"/>
      <c r="G3658" s="2" t="str">
        <f>IFERROR(VLOOKUP(D3658,Database!B:I,2,FALSE)*F3658/1000,"")</f>
        <v/>
      </c>
    </row>
    <row r="3659" spans="5:7" x14ac:dyDescent="0.3">
      <c r="E3659" s="10" t="str">
        <f>IFERROR(VLOOKUP(D3659,Database!B:I,4,FALSE),"")</f>
        <v/>
      </c>
      <c r="F3659" s="11"/>
      <c r="G3659" s="2" t="str">
        <f>IFERROR(VLOOKUP(D3659,Database!B:I,2,FALSE)*F3659/1000,"")</f>
        <v/>
      </c>
    </row>
    <row r="3660" spans="5:7" x14ac:dyDescent="0.3">
      <c r="E3660" s="10" t="str">
        <f>IFERROR(VLOOKUP(D3660,Database!B:I,4,FALSE),"")</f>
        <v/>
      </c>
      <c r="F3660" s="11"/>
      <c r="G3660" s="2" t="str">
        <f>IFERROR(VLOOKUP(D3660,Database!B:I,2,FALSE)*F3660/1000,"")</f>
        <v/>
      </c>
    </row>
    <row r="3661" spans="5:7" x14ac:dyDescent="0.3">
      <c r="E3661" s="10" t="str">
        <f>IFERROR(VLOOKUP(D3661,Database!B:I,4,FALSE),"")</f>
        <v/>
      </c>
      <c r="F3661" s="11"/>
      <c r="G3661" s="2" t="str">
        <f>IFERROR(VLOOKUP(D3661,Database!B:I,2,FALSE)*F3661/1000,"")</f>
        <v/>
      </c>
    </row>
    <row r="3662" spans="5:7" x14ac:dyDescent="0.3">
      <c r="E3662" s="10" t="str">
        <f>IFERROR(VLOOKUP(D3662,Database!B:I,4,FALSE),"")</f>
        <v/>
      </c>
      <c r="F3662" s="11"/>
      <c r="G3662" s="2" t="str">
        <f>IFERROR(VLOOKUP(D3662,Database!B:I,2,FALSE)*F3662/1000,"")</f>
        <v/>
      </c>
    </row>
    <row r="3663" spans="5:7" x14ac:dyDescent="0.3">
      <c r="E3663" s="10" t="str">
        <f>IFERROR(VLOOKUP(D3663,Database!B:I,4,FALSE),"")</f>
        <v/>
      </c>
      <c r="F3663" s="11"/>
      <c r="G3663" s="2" t="str">
        <f>IFERROR(VLOOKUP(D3663,Database!B:I,2,FALSE)*F3663/1000,"")</f>
        <v/>
      </c>
    </row>
    <row r="3664" spans="5:7" x14ac:dyDescent="0.3">
      <c r="E3664" s="10" t="str">
        <f>IFERROR(VLOOKUP(D3664,Database!B:I,4,FALSE),"")</f>
        <v/>
      </c>
      <c r="F3664" s="11"/>
      <c r="G3664" s="2" t="str">
        <f>IFERROR(VLOOKUP(D3664,Database!B:I,2,FALSE)*F3664/1000,"")</f>
        <v/>
      </c>
    </row>
    <row r="3665" spans="5:7" x14ac:dyDescent="0.3">
      <c r="E3665" s="10" t="str">
        <f>IFERROR(VLOOKUP(D3665,Database!B:I,4,FALSE),"")</f>
        <v/>
      </c>
      <c r="F3665" s="11"/>
      <c r="G3665" s="2" t="str">
        <f>IFERROR(VLOOKUP(D3665,Database!B:I,2,FALSE)*F3665/1000,"")</f>
        <v/>
      </c>
    </row>
    <row r="3666" spans="5:7" x14ac:dyDescent="0.3">
      <c r="E3666" s="10" t="str">
        <f>IFERROR(VLOOKUP(D3666,Database!B:I,4,FALSE),"")</f>
        <v/>
      </c>
      <c r="F3666" s="11"/>
      <c r="G3666" s="2" t="str">
        <f>IFERROR(VLOOKUP(D3666,Database!B:I,2,FALSE)*F3666/1000,"")</f>
        <v/>
      </c>
    </row>
    <row r="3667" spans="5:7" x14ac:dyDescent="0.3">
      <c r="E3667" s="10" t="str">
        <f>IFERROR(VLOOKUP(D3667,Database!B:I,4,FALSE),"")</f>
        <v/>
      </c>
      <c r="F3667" s="11"/>
      <c r="G3667" s="2" t="str">
        <f>IFERROR(VLOOKUP(D3667,Database!B:I,2,FALSE)*F3667/1000,"")</f>
        <v/>
      </c>
    </row>
    <row r="3668" spans="5:7" x14ac:dyDescent="0.3">
      <c r="E3668" s="10" t="str">
        <f>IFERROR(VLOOKUP(D3668,Database!B:I,4,FALSE),"")</f>
        <v/>
      </c>
      <c r="F3668" s="11"/>
      <c r="G3668" s="2" t="str">
        <f>IFERROR(VLOOKUP(D3668,Database!B:I,2,FALSE)*F3668/1000,"")</f>
        <v/>
      </c>
    </row>
    <row r="3669" spans="5:7" x14ac:dyDescent="0.3">
      <c r="E3669" s="10" t="str">
        <f>IFERROR(VLOOKUP(D3669,Database!B:I,4,FALSE),"")</f>
        <v/>
      </c>
      <c r="F3669" s="11"/>
      <c r="G3669" s="2" t="str">
        <f>IFERROR(VLOOKUP(D3669,Database!B:I,2,FALSE)*F3669/1000,"")</f>
        <v/>
      </c>
    </row>
    <row r="3670" spans="5:7" x14ac:dyDescent="0.3">
      <c r="E3670" s="10" t="str">
        <f>IFERROR(VLOOKUP(D3670,Database!B:I,4,FALSE),"")</f>
        <v/>
      </c>
      <c r="F3670" s="11"/>
      <c r="G3670" s="2" t="str">
        <f>IFERROR(VLOOKUP(D3670,Database!B:I,2,FALSE)*F3670/1000,"")</f>
        <v/>
      </c>
    </row>
    <row r="3671" spans="5:7" x14ac:dyDescent="0.3">
      <c r="E3671" s="10" t="str">
        <f>IFERROR(VLOOKUP(D3671,Database!B:I,4,FALSE),"")</f>
        <v/>
      </c>
      <c r="F3671" s="11"/>
      <c r="G3671" s="2" t="str">
        <f>IFERROR(VLOOKUP(D3671,Database!B:I,2,FALSE)*F3671/1000,"")</f>
        <v/>
      </c>
    </row>
    <row r="3672" spans="5:7" x14ac:dyDescent="0.3">
      <c r="E3672" s="10" t="str">
        <f>IFERROR(VLOOKUP(D3672,Database!B:I,4,FALSE),"")</f>
        <v/>
      </c>
      <c r="F3672" s="11"/>
      <c r="G3672" s="2" t="str">
        <f>IFERROR(VLOOKUP(D3672,Database!B:I,2,FALSE)*F3672/1000,"")</f>
        <v/>
      </c>
    </row>
    <row r="3673" spans="5:7" x14ac:dyDescent="0.3">
      <c r="E3673" s="10" t="str">
        <f>IFERROR(VLOOKUP(D3673,Database!B:I,4,FALSE),"")</f>
        <v/>
      </c>
      <c r="F3673" s="11"/>
      <c r="G3673" s="2" t="str">
        <f>IFERROR(VLOOKUP(D3673,Database!B:I,2,FALSE)*F3673/1000,"")</f>
        <v/>
      </c>
    </row>
    <row r="3674" spans="5:7" x14ac:dyDescent="0.3">
      <c r="E3674" s="10" t="str">
        <f>IFERROR(VLOOKUP(D3674,Database!B:I,4,FALSE),"")</f>
        <v/>
      </c>
      <c r="F3674" s="11"/>
      <c r="G3674" s="2" t="str">
        <f>IFERROR(VLOOKUP(D3674,Database!B:I,2,FALSE)*F3674/1000,"")</f>
        <v/>
      </c>
    </row>
    <row r="3675" spans="5:7" x14ac:dyDescent="0.3">
      <c r="E3675" s="10" t="str">
        <f>IFERROR(VLOOKUP(D3675,Database!B:I,4,FALSE),"")</f>
        <v/>
      </c>
      <c r="F3675" s="11"/>
      <c r="G3675" s="2" t="str">
        <f>IFERROR(VLOOKUP(D3675,Database!B:I,2,FALSE)*F3675/1000,"")</f>
        <v/>
      </c>
    </row>
    <row r="3676" spans="5:7" x14ac:dyDescent="0.3">
      <c r="E3676" s="10" t="str">
        <f>IFERROR(VLOOKUP(D3676,Database!B:I,4,FALSE),"")</f>
        <v/>
      </c>
      <c r="F3676" s="11"/>
      <c r="G3676" s="2" t="str">
        <f>IFERROR(VLOOKUP(D3676,Database!B:I,2,FALSE)*F3676/1000,"")</f>
        <v/>
      </c>
    </row>
    <row r="3677" spans="5:7" x14ac:dyDescent="0.3">
      <c r="E3677" s="10" t="str">
        <f>IFERROR(VLOOKUP(D3677,Database!B:I,4,FALSE),"")</f>
        <v/>
      </c>
      <c r="F3677" s="11"/>
      <c r="G3677" s="2" t="str">
        <f>IFERROR(VLOOKUP(D3677,Database!B:I,2,FALSE)*F3677/1000,"")</f>
        <v/>
      </c>
    </row>
    <row r="3678" spans="5:7" x14ac:dyDescent="0.3">
      <c r="E3678" s="10" t="str">
        <f>IFERROR(VLOOKUP(D3678,Database!B:I,4,FALSE),"")</f>
        <v/>
      </c>
      <c r="F3678" s="11"/>
      <c r="G3678" s="2" t="str">
        <f>IFERROR(VLOOKUP(D3678,Database!B:I,2,FALSE)*F3678/1000,"")</f>
        <v/>
      </c>
    </row>
    <row r="3679" spans="5:7" x14ac:dyDescent="0.3">
      <c r="E3679" s="10" t="str">
        <f>IFERROR(VLOOKUP(D3679,Database!B:I,4,FALSE),"")</f>
        <v/>
      </c>
      <c r="F3679" s="11"/>
      <c r="G3679" s="2" t="str">
        <f>IFERROR(VLOOKUP(D3679,Database!B:I,2,FALSE)*F3679/1000,"")</f>
        <v/>
      </c>
    </row>
    <row r="3680" spans="5:7" x14ac:dyDescent="0.3">
      <c r="E3680" s="10" t="str">
        <f>IFERROR(VLOOKUP(D3680,Database!B:I,4,FALSE),"")</f>
        <v/>
      </c>
      <c r="F3680" s="11"/>
      <c r="G3680" s="2" t="str">
        <f>IFERROR(VLOOKUP(D3680,Database!B:I,2,FALSE)*F3680/1000,"")</f>
        <v/>
      </c>
    </row>
    <row r="3681" spans="5:7" x14ac:dyDescent="0.3">
      <c r="E3681" s="10" t="str">
        <f>IFERROR(VLOOKUP(D3681,Database!B:I,4,FALSE),"")</f>
        <v/>
      </c>
      <c r="F3681" s="11"/>
      <c r="G3681" s="2" t="str">
        <f>IFERROR(VLOOKUP(D3681,Database!B:I,2,FALSE)*F3681/1000,"")</f>
        <v/>
      </c>
    </row>
    <row r="3682" spans="5:7" x14ac:dyDescent="0.3">
      <c r="E3682" s="10" t="str">
        <f>IFERROR(VLOOKUP(D3682,Database!B:I,4,FALSE),"")</f>
        <v/>
      </c>
      <c r="F3682" s="11"/>
      <c r="G3682" s="2" t="str">
        <f>IFERROR(VLOOKUP(D3682,Database!B:I,2,FALSE)*F3682/1000,"")</f>
        <v/>
      </c>
    </row>
    <row r="3683" spans="5:7" x14ac:dyDescent="0.3">
      <c r="E3683" s="10" t="str">
        <f>IFERROR(VLOOKUP(D3683,Database!B:I,4,FALSE),"")</f>
        <v/>
      </c>
      <c r="F3683" s="11"/>
      <c r="G3683" s="2" t="str">
        <f>IFERROR(VLOOKUP(D3683,Database!B:I,2,FALSE)*F3683/1000,"")</f>
        <v/>
      </c>
    </row>
    <row r="3684" spans="5:7" x14ac:dyDescent="0.3">
      <c r="E3684" s="10" t="str">
        <f>IFERROR(VLOOKUP(D3684,Database!B:I,4,FALSE),"")</f>
        <v/>
      </c>
      <c r="F3684" s="11"/>
      <c r="G3684" s="2" t="str">
        <f>IFERROR(VLOOKUP(D3684,Database!B:I,2,FALSE)*F3684/1000,"")</f>
        <v/>
      </c>
    </row>
    <row r="3685" spans="5:7" x14ac:dyDescent="0.3">
      <c r="E3685" s="10" t="str">
        <f>IFERROR(VLOOKUP(D3685,Database!B:I,4,FALSE),"")</f>
        <v/>
      </c>
      <c r="F3685" s="11"/>
      <c r="G3685" s="2" t="str">
        <f>IFERROR(VLOOKUP(D3685,Database!B:I,2,FALSE)*F3685/1000,"")</f>
        <v/>
      </c>
    </row>
    <row r="3686" spans="5:7" x14ac:dyDescent="0.3">
      <c r="E3686" s="10" t="str">
        <f>IFERROR(VLOOKUP(D3686,Database!B:I,4,FALSE),"")</f>
        <v/>
      </c>
      <c r="F3686" s="11"/>
      <c r="G3686" s="2" t="str">
        <f>IFERROR(VLOOKUP(D3686,Database!B:I,2,FALSE)*F3686/1000,"")</f>
        <v/>
      </c>
    </row>
    <row r="3687" spans="5:7" x14ac:dyDescent="0.3">
      <c r="E3687" s="10" t="str">
        <f>IFERROR(VLOOKUP(D3687,Database!B:I,4,FALSE),"")</f>
        <v/>
      </c>
      <c r="F3687" s="11"/>
      <c r="G3687" s="2" t="str">
        <f>IFERROR(VLOOKUP(D3687,Database!B:I,2,FALSE)*F3687/1000,"")</f>
        <v/>
      </c>
    </row>
    <row r="3688" spans="5:7" x14ac:dyDescent="0.3">
      <c r="E3688" s="10" t="str">
        <f>IFERROR(VLOOKUP(D3688,Database!B:I,4,FALSE),"")</f>
        <v/>
      </c>
      <c r="F3688" s="11"/>
      <c r="G3688" s="2" t="str">
        <f>IFERROR(VLOOKUP(D3688,Database!B:I,2,FALSE)*F3688/1000,"")</f>
        <v/>
      </c>
    </row>
    <row r="3689" spans="5:7" x14ac:dyDescent="0.3">
      <c r="E3689" s="10" t="str">
        <f>IFERROR(VLOOKUP(D3689,Database!B:I,4,FALSE),"")</f>
        <v/>
      </c>
      <c r="F3689" s="11"/>
      <c r="G3689" s="2" t="str">
        <f>IFERROR(VLOOKUP(D3689,Database!B:I,2,FALSE)*F3689/1000,"")</f>
        <v/>
      </c>
    </row>
    <row r="3690" spans="5:7" x14ac:dyDescent="0.3">
      <c r="E3690" s="10" t="str">
        <f>IFERROR(VLOOKUP(D3690,Database!B:I,4,FALSE),"")</f>
        <v/>
      </c>
      <c r="F3690" s="11"/>
      <c r="G3690" s="2" t="str">
        <f>IFERROR(VLOOKUP(D3690,Database!B:I,2,FALSE)*F3690/1000,"")</f>
        <v/>
      </c>
    </row>
    <row r="3691" spans="5:7" x14ac:dyDescent="0.3">
      <c r="E3691" s="10" t="str">
        <f>IFERROR(VLOOKUP(D3691,Database!B:I,4,FALSE),"")</f>
        <v/>
      </c>
      <c r="F3691" s="11"/>
      <c r="G3691" s="2" t="str">
        <f>IFERROR(VLOOKUP(D3691,Database!B:I,2,FALSE)*F3691/1000,"")</f>
        <v/>
      </c>
    </row>
    <row r="3692" spans="5:7" x14ac:dyDescent="0.3">
      <c r="E3692" s="10" t="str">
        <f>IFERROR(VLOOKUP(D3692,Database!B:I,4,FALSE),"")</f>
        <v/>
      </c>
      <c r="F3692" s="11"/>
      <c r="G3692" s="2" t="str">
        <f>IFERROR(VLOOKUP(D3692,Database!B:I,2,FALSE)*F3692/1000,"")</f>
        <v/>
      </c>
    </row>
    <row r="3693" spans="5:7" x14ac:dyDescent="0.3">
      <c r="E3693" s="10" t="str">
        <f>IFERROR(VLOOKUP(D3693,Database!B:I,4,FALSE),"")</f>
        <v/>
      </c>
      <c r="F3693" s="11"/>
      <c r="G3693" s="2" t="str">
        <f>IFERROR(VLOOKUP(D3693,Database!B:I,2,FALSE)*F3693/1000,"")</f>
        <v/>
      </c>
    </row>
    <row r="3694" spans="5:7" x14ac:dyDescent="0.3">
      <c r="E3694" s="10" t="str">
        <f>IFERROR(VLOOKUP(D3694,Database!B:I,4,FALSE),"")</f>
        <v/>
      </c>
      <c r="F3694" s="11"/>
      <c r="G3694" s="2" t="str">
        <f>IFERROR(VLOOKUP(D3694,Database!B:I,2,FALSE)*F3694/1000,"")</f>
        <v/>
      </c>
    </row>
    <row r="3695" spans="5:7" x14ac:dyDescent="0.3">
      <c r="E3695" s="10" t="str">
        <f>IFERROR(VLOOKUP(D3695,Database!B:I,4,FALSE),"")</f>
        <v/>
      </c>
      <c r="F3695" s="11"/>
      <c r="G3695" s="2" t="str">
        <f>IFERROR(VLOOKUP(D3695,Database!B:I,2,FALSE)*F3695/1000,"")</f>
        <v/>
      </c>
    </row>
    <row r="3696" spans="5:7" x14ac:dyDescent="0.3">
      <c r="E3696" s="10" t="str">
        <f>IFERROR(VLOOKUP(D3696,Database!B:I,4,FALSE),"")</f>
        <v/>
      </c>
      <c r="F3696" s="11"/>
      <c r="G3696" s="2" t="str">
        <f>IFERROR(VLOOKUP(D3696,Database!B:I,2,FALSE)*F3696/1000,"")</f>
        <v/>
      </c>
    </row>
    <row r="3697" spans="5:7" x14ac:dyDescent="0.3">
      <c r="E3697" s="10" t="str">
        <f>IFERROR(VLOOKUP(D3697,Database!B:I,4,FALSE),"")</f>
        <v/>
      </c>
      <c r="F3697" s="11"/>
      <c r="G3697" s="2" t="str">
        <f>IFERROR(VLOOKUP(D3697,Database!B:I,2,FALSE)*F3697/1000,"")</f>
        <v/>
      </c>
    </row>
    <row r="3698" spans="5:7" x14ac:dyDescent="0.3">
      <c r="E3698" s="10" t="str">
        <f>IFERROR(VLOOKUP(D3698,Database!B:I,4,FALSE),"")</f>
        <v/>
      </c>
      <c r="F3698" s="11"/>
      <c r="G3698" s="2" t="str">
        <f>IFERROR(VLOOKUP(D3698,Database!B:I,2,FALSE)*F3698/1000,"")</f>
        <v/>
      </c>
    </row>
    <row r="3699" spans="5:7" x14ac:dyDescent="0.3">
      <c r="E3699" s="10" t="str">
        <f>IFERROR(VLOOKUP(D3699,Database!B:I,4,FALSE),"")</f>
        <v/>
      </c>
      <c r="F3699" s="11"/>
      <c r="G3699" s="2" t="str">
        <f>IFERROR(VLOOKUP(D3699,Database!B:I,2,FALSE)*F3699/1000,"")</f>
        <v/>
      </c>
    </row>
    <row r="3700" spans="5:7" x14ac:dyDescent="0.3">
      <c r="E3700" s="10" t="str">
        <f>IFERROR(VLOOKUP(D3700,Database!B:I,4,FALSE),"")</f>
        <v/>
      </c>
      <c r="F3700" s="11"/>
      <c r="G3700" s="2" t="str">
        <f>IFERROR(VLOOKUP(D3700,Database!B:I,2,FALSE)*F3700/1000,"")</f>
        <v/>
      </c>
    </row>
    <row r="3701" spans="5:7" x14ac:dyDescent="0.3">
      <c r="E3701" s="10" t="str">
        <f>IFERROR(VLOOKUP(D3701,Database!B:I,4,FALSE),"")</f>
        <v/>
      </c>
      <c r="F3701" s="11"/>
      <c r="G3701" s="2" t="str">
        <f>IFERROR(VLOOKUP(D3701,Database!B:I,2,FALSE)*F3701/1000,"")</f>
        <v/>
      </c>
    </row>
    <row r="3702" spans="5:7" x14ac:dyDescent="0.3">
      <c r="E3702" s="10" t="str">
        <f>IFERROR(VLOOKUP(D3702,Database!B:I,4,FALSE),"")</f>
        <v/>
      </c>
      <c r="F3702" s="11"/>
      <c r="G3702" s="2" t="str">
        <f>IFERROR(VLOOKUP(D3702,Database!B:I,2,FALSE)*F3702/1000,"")</f>
        <v/>
      </c>
    </row>
    <row r="3703" spans="5:7" x14ac:dyDescent="0.3">
      <c r="E3703" s="10" t="str">
        <f>IFERROR(VLOOKUP(D3703,Database!B:I,4,FALSE),"")</f>
        <v/>
      </c>
      <c r="F3703" s="11"/>
      <c r="G3703" s="2" t="str">
        <f>IFERROR(VLOOKUP(D3703,Database!B:I,2,FALSE)*F3703/1000,"")</f>
        <v/>
      </c>
    </row>
    <row r="3704" spans="5:7" x14ac:dyDescent="0.3">
      <c r="E3704" s="10" t="str">
        <f>IFERROR(VLOOKUP(D3704,Database!B:I,4,FALSE),"")</f>
        <v/>
      </c>
      <c r="F3704" s="11"/>
      <c r="G3704" s="2" t="str">
        <f>IFERROR(VLOOKUP(D3704,Database!B:I,2,FALSE)*F3704/1000,"")</f>
        <v/>
      </c>
    </row>
    <row r="3705" spans="5:7" x14ac:dyDescent="0.3">
      <c r="E3705" s="10" t="str">
        <f>IFERROR(VLOOKUP(D3705,Database!B:I,4,FALSE),"")</f>
        <v/>
      </c>
      <c r="F3705" s="11"/>
      <c r="G3705" s="2" t="str">
        <f>IFERROR(VLOOKUP(D3705,Database!B:I,2,FALSE)*F3705/1000,"")</f>
        <v/>
      </c>
    </row>
    <row r="3706" spans="5:7" x14ac:dyDescent="0.3">
      <c r="E3706" s="10" t="str">
        <f>IFERROR(VLOOKUP(D3706,Database!B:I,4,FALSE),"")</f>
        <v/>
      </c>
      <c r="F3706" s="11"/>
      <c r="G3706" s="2" t="str">
        <f>IFERROR(VLOOKUP(D3706,Database!B:I,2,FALSE)*F3706/1000,"")</f>
        <v/>
      </c>
    </row>
    <row r="3707" spans="5:7" x14ac:dyDescent="0.3">
      <c r="E3707" s="10" t="str">
        <f>IFERROR(VLOOKUP(D3707,Database!B:I,4,FALSE),"")</f>
        <v/>
      </c>
      <c r="F3707" s="11"/>
      <c r="G3707" s="2" t="str">
        <f>IFERROR(VLOOKUP(D3707,Database!B:I,2,FALSE)*F3707/1000,"")</f>
        <v/>
      </c>
    </row>
    <row r="3708" spans="5:7" x14ac:dyDescent="0.3">
      <c r="E3708" s="10" t="str">
        <f>IFERROR(VLOOKUP(D3708,Database!B:I,4,FALSE),"")</f>
        <v/>
      </c>
      <c r="F3708" s="11"/>
      <c r="G3708" s="2" t="str">
        <f>IFERROR(VLOOKUP(D3708,Database!B:I,2,FALSE)*F3708/1000,"")</f>
        <v/>
      </c>
    </row>
    <row r="3709" spans="5:7" x14ac:dyDescent="0.3">
      <c r="E3709" s="10" t="str">
        <f>IFERROR(VLOOKUP(D3709,Database!B:I,4,FALSE),"")</f>
        <v/>
      </c>
      <c r="F3709" s="11"/>
      <c r="G3709" s="2" t="str">
        <f>IFERROR(VLOOKUP(D3709,Database!B:I,2,FALSE)*F3709/1000,"")</f>
        <v/>
      </c>
    </row>
    <row r="3710" spans="5:7" x14ac:dyDescent="0.3">
      <c r="E3710" s="10" t="str">
        <f>IFERROR(VLOOKUP(D3710,Database!B:I,4,FALSE),"")</f>
        <v/>
      </c>
      <c r="F3710" s="11"/>
      <c r="G3710" s="2" t="str">
        <f>IFERROR(VLOOKUP(D3710,Database!B:I,2,FALSE)*F3710/1000,"")</f>
        <v/>
      </c>
    </row>
    <row r="3711" spans="5:7" x14ac:dyDescent="0.3">
      <c r="E3711" s="10" t="str">
        <f>IFERROR(VLOOKUP(D3711,Database!B:I,4,FALSE),"")</f>
        <v/>
      </c>
      <c r="F3711" s="11"/>
      <c r="G3711" s="2" t="str">
        <f>IFERROR(VLOOKUP(D3711,Database!B:I,2,FALSE)*F3711/1000,"")</f>
        <v/>
      </c>
    </row>
    <row r="3712" spans="5:7" x14ac:dyDescent="0.3">
      <c r="E3712" s="10" t="str">
        <f>IFERROR(VLOOKUP(D3712,Database!B:I,4,FALSE),"")</f>
        <v/>
      </c>
      <c r="F3712" s="11"/>
      <c r="G3712" s="2" t="str">
        <f>IFERROR(VLOOKUP(D3712,Database!B:I,2,FALSE)*F3712/1000,"")</f>
        <v/>
      </c>
    </row>
    <row r="3713" spans="5:7" x14ac:dyDescent="0.3">
      <c r="E3713" s="10" t="str">
        <f>IFERROR(VLOOKUP(D3713,Database!B:I,4,FALSE),"")</f>
        <v/>
      </c>
      <c r="F3713" s="11"/>
      <c r="G3713" s="2" t="str">
        <f>IFERROR(VLOOKUP(D3713,Database!B:I,2,FALSE)*F3713/1000,"")</f>
        <v/>
      </c>
    </row>
    <row r="3714" spans="5:7" x14ac:dyDescent="0.3">
      <c r="E3714" s="10" t="str">
        <f>IFERROR(VLOOKUP(D3714,Database!B:I,4,FALSE),"")</f>
        <v/>
      </c>
      <c r="F3714" s="11"/>
      <c r="G3714" s="2" t="str">
        <f>IFERROR(VLOOKUP(D3714,Database!B:I,2,FALSE)*F3714/1000,"")</f>
        <v/>
      </c>
    </row>
    <row r="3715" spans="5:7" x14ac:dyDescent="0.3">
      <c r="E3715" s="10" t="str">
        <f>IFERROR(VLOOKUP(D3715,Database!B:I,4,FALSE),"")</f>
        <v/>
      </c>
      <c r="F3715" s="11"/>
      <c r="G3715" s="2" t="str">
        <f>IFERROR(VLOOKUP(D3715,Database!B:I,2,FALSE)*F3715/1000,"")</f>
        <v/>
      </c>
    </row>
    <row r="3716" spans="5:7" x14ac:dyDescent="0.3">
      <c r="E3716" s="10" t="str">
        <f>IFERROR(VLOOKUP(D3716,Database!B:I,4,FALSE),"")</f>
        <v/>
      </c>
      <c r="F3716" s="11"/>
      <c r="G3716" s="2" t="str">
        <f>IFERROR(VLOOKUP(D3716,Database!B:I,2,FALSE)*F3716/1000,"")</f>
        <v/>
      </c>
    </row>
    <row r="3717" spans="5:7" x14ac:dyDescent="0.3">
      <c r="E3717" s="10" t="str">
        <f>IFERROR(VLOOKUP(D3717,Database!B:I,4,FALSE),"")</f>
        <v/>
      </c>
      <c r="F3717" s="11"/>
      <c r="G3717" s="2" t="str">
        <f>IFERROR(VLOOKUP(D3717,Database!B:I,2,FALSE)*F3717/1000,"")</f>
        <v/>
      </c>
    </row>
    <row r="3718" spans="5:7" x14ac:dyDescent="0.3">
      <c r="E3718" s="10" t="str">
        <f>IFERROR(VLOOKUP(D3718,Database!B:I,4,FALSE),"")</f>
        <v/>
      </c>
      <c r="F3718" s="11"/>
      <c r="G3718" s="2" t="str">
        <f>IFERROR(VLOOKUP(D3718,Database!B:I,2,FALSE)*F3718/1000,"")</f>
        <v/>
      </c>
    </row>
    <row r="3719" spans="5:7" x14ac:dyDescent="0.3">
      <c r="E3719" s="10" t="str">
        <f>IFERROR(VLOOKUP(D3719,Database!B:I,4,FALSE),"")</f>
        <v/>
      </c>
      <c r="F3719" s="11"/>
      <c r="G3719" s="2" t="str">
        <f>IFERROR(VLOOKUP(D3719,Database!B:I,2,FALSE)*F3719/1000,"")</f>
        <v/>
      </c>
    </row>
    <row r="3720" spans="5:7" x14ac:dyDescent="0.3">
      <c r="E3720" s="10" t="str">
        <f>IFERROR(VLOOKUP(D3720,Database!B:I,4,FALSE),"")</f>
        <v/>
      </c>
      <c r="F3720" s="11"/>
      <c r="G3720" s="2" t="str">
        <f>IFERROR(VLOOKUP(D3720,Database!B:I,2,FALSE)*F3720/1000,"")</f>
        <v/>
      </c>
    </row>
    <row r="3721" spans="5:7" x14ac:dyDescent="0.3">
      <c r="E3721" s="10" t="str">
        <f>IFERROR(VLOOKUP(D3721,Database!B:I,4,FALSE),"")</f>
        <v/>
      </c>
      <c r="F3721" s="11"/>
      <c r="G3721" s="2" t="str">
        <f>IFERROR(VLOOKUP(D3721,Database!B:I,2,FALSE)*F3721/1000,"")</f>
        <v/>
      </c>
    </row>
    <row r="3722" spans="5:7" x14ac:dyDescent="0.3">
      <c r="E3722" s="10" t="str">
        <f>IFERROR(VLOOKUP(D3722,Database!B:I,4,FALSE),"")</f>
        <v/>
      </c>
      <c r="F3722" s="11"/>
      <c r="G3722" s="2" t="str">
        <f>IFERROR(VLOOKUP(D3722,Database!B:I,2,FALSE)*F3722/1000,"")</f>
        <v/>
      </c>
    </row>
    <row r="3723" spans="5:7" x14ac:dyDescent="0.3">
      <c r="E3723" s="10" t="str">
        <f>IFERROR(VLOOKUP(D3723,Database!B:I,4,FALSE),"")</f>
        <v/>
      </c>
      <c r="F3723" s="11"/>
      <c r="G3723" s="2" t="str">
        <f>IFERROR(VLOOKUP(D3723,Database!B:I,2,FALSE)*F3723/1000,"")</f>
        <v/>
      </c>
    </row>
    <row r="3724" spans="5:7" x14ac:dyDescent="0.3">
      <c r="E3724" s="10" t="str">
        <f>IFERROR(VLOOKUP(D3724,Database!B:I,4,FALSE),"")</f>
        <v/>
      </c>
      <c r="F3724" s="11"/>
      <c r="G3724" s="2" t="str">
        <f>IFERROR(VLOOKUP(D3724,Database!B:I,2,FALSE)*F3724/1000,"")</f>
        <v/>
      </c>
    </row>
    <row r="3725" spans="5:7" x14ac:dyDescent="0.3">
      <c r="E3725" s="10" t="str">
        <f>IFERROR(VLOOKUP(D3725,Database!B:I,4,FALSE),"")</f>
        <v/>
      </c>
      <c r="F3725" s="11"/>
      <c r="G3725" s="2" t="str">
        <f>IFERROR(VLOOKUP(D3725,Database!B:I,2,FALSE)*F3725/1000,"")</f>
        <v/>
      </c>
    </row>
    <row r="3726" spans="5:7" x14ac:dyDescent="0.3">
      <c r="E3726" s="10" t="str">
        <f>IFERROR(VLOOKUP(D3726,Database!B:I,4,FALSE),"")</f>
        <v/>
      </c>
      <c r="F3726" s="11"/>
      <c r="G3726" s="2" t="str">
        <f>IFERROR(VLOOKUP(D3726,Database!B:I,2,FALSE)*F3726/1000,"")</f>
        <v/>
      </c>
    </row>
    <row r="3727" spans="5:7" x14ac:dyDescent="0.3">
      <c r="E3727" s="10" t="str">
        <f>IFERROR(VLOOKUP(D3727,Database!B:I,4,FALSE),"")</f>
        <v/>
      </c>
      <c r="F3727" s="11"/>
      <c r="G3727" s="2" t="str">
        <f>IFERROR(VLOOKUP(D3727,Database!B:I,2,FALSE)*F3727/1000,"")</f>
        <v/>
      </c>
    </row>
    <row r="3728" spans="5:7" x14ac:dyDescent="0.3">
      <c r="E3728" s="10" t="str">
        <f>IFERROR(VLOOKUP(D3728,Database!B:I,4,FALSE),"")</f>
        <v/>
      </c>
      <c r="F3728" s="11"/>
      <c r="G3728" s="2" t="str">
        <f>IFERROR(VLOOKUP(D3728,Database!B:I,2,FALSE)*F3728/1000,"")</f>
        <v/>
      </c>
    </row>
    <row r="3729" spans="5:7" x14ac:dyDescent="0.3">
      <c r="E3729" s="10" t="str">
        <f>IFERROR(VLOOKUP(D3729,Database!B:I,4,FALSE),"")</f>
        <v/>
      </c>
      <c r="F3729" s="11"/>
      <c r="G3729" s="2" t="str">
        <f>IFERROR(VLOOKUP(D3729,Database!B:I,2,FALSE)*F3729/1000,"")</f>
        <v/>
      </c>
    </row>
    <row r="3730" spans="5:7" x14ac:dyDescent="0.3">
      <c r="E3730" s="10" t="str">
        <f>IFERROR(VLOOKUP(D3730,Database!B:I,4,FALSE),"")</f>
        <v/>
      </c>
      <c r="F3730" s="11"/>
      <c r="G3730" s="2" t="str">
        <f>IFERROR(VLOOKUP(D3730,Database!B:I,2,FALSE)*F3730/1000,"")</f>
        <v/>
      </c>
    </row>
    <row r="3731" spans="5:7" x14ac:dyDescent="0.3">
      <c r="E3731" s="10" t="str">
        <f>IFERROR(VLOOKUP(D3731,Database!B:I,4,FALSE),"")</f>
        <v/>
      </c>
      <c r="F3731" s="11"/>
      <c r="G3731" s="2" t="str">
        <f>IFERROR(VLOOKUP(D3731,Database!B:I,2,FALSE)*F3731/1000,"")</f>
        <v/>
      </c>
    </row>
    <row r="3732" spans="5:7" x14ac:dyDescent="0.3">
      <c r="E3732" s="10" t="str">
        <f>IFERROR(VLOOKUP(D3732,Database!B:I,4,FALSE),"")</f>
        <v/>
      </c>
      <c r="F3732" s="11"/>
      <c r="G3732" s="2" t="str">
        <f>IFERROR(VLOOKUP(D3732,Database!B:I,2,FALSE)*F3732/1000,"")</f>
        <v/>
      </c>
    </row>
    <row r="3733" spans="5:7" x14ac:dyDescent="0.3">
      <c r="E3733" s="10" t="str">
        <f>IFERROR(VLOOKUP(D3733,Database!B:I,4,FALSE),"")</f>
        <v/>
      </c>
      <c r="F3733" s="11"/>
      <c r="G3733" s="2" t="str">
        <f>IFERROR(VLOOKUP(D3733,Database!B:I,2,FALSE)*F3733/1000,"")</f>
        <v/>
      </c>
    </row>
    <row r="3734" spans="5:7" x14ac:dyDescent="0.3">
      <c r="E3734" s="10" t="str">
        <f>IFERROR(VLOOKUP(D3734,Database!B:I,4,FALSE),"")</f>
        <v/>
      </c>
      <c r="F3734" s="11"/>
      <c r="G3734" s="2" t="str">
        <f>IFERROR(VLOOKUP(D3734,Database!B:I,2,FALSE)*F3734/1000,"")</f>
        <v/>
      </c>
    </row>
    <row r="3735" spans="5:7" x14ac:dyDescent="0.3">
      <c r="E3735" s="10" t="str">
        <f>IFERROR(VLOOKUP(D3735,Database!B:I,4,FALSE),"")</f>
        <v/>
      </c>
      <c r="F3735" s="11"/>
      <c r="G3735" s="2" t="str">
        <f>IFERROR(VLOOKUP(D3735,Database!B:I,2,FALSE)*F3735/1000,"")</f>
        <v/>
      </c>
    </row>
    <row r="3736" spans="5:7" x14ac:dyDescent="0.3">
      <c r="E3736" s="10" t="str">
        <f>IFERROR(VLOOKUP(D3736,Database!B:I,4,FALSE),"")</f>
        <v/>
      </c>
      <c r="F3736" s="11"/>
      <c r="G3736" s="2" t="str">
        <f>IFERROR(VLOOKUP(D3736,Database!B:I,2,FALSE)*F3736/1000,"")</f>
        <v/>
      </c>
    </row>
    <row r="3737" spans="5:7" x14ac:dyDescent="0.3">
      <c r="E3737" s="10" t="str">
        <f>IFERROR(VLOOKUP(D3737,Database!B:I,4,FALSE),"")</f>
        <v/>
      </c>
      <c r="F3737" s="11"/>
      <c r="G3737" s="2" t="str">
        <f>IFERROR(VLOOKUP(D3737,Database!B:I,2,FALSE)*F3737/1000,"")</f>
        <v/>
      </c>
    </row>
    <row r="3738" spans="5:7" x14ac:dyDescent="0.3">
      <c r="E3738" s="10" t="str">
        <f>IFERROR(VLOOKUP(D3738,Database!B:I,4,FALSE),"")</f>
        <v/>
      </c>
      <c r="F3738" s="11"/>
      <c r="G3738" s="2" t="str">
        <f>IFERROR(VLOOKUP(D3738,Database!B:I,2,FALSE)*F3738/1000,"")</f>
        <v/>
      </c>
    </row>
    <row r="3739" spans="5:7" x14ac:dyDescent="0.3">
      <c r="E3739" s="10" t="str">
        <f>IFERROR(VLOOKUP(D3739,Database!B:I,4,FALSE),"")</f>
        <v/>
      </c>
      <c r="F3739" s="11"/>
      <c r="G3739" s="2" t="str">
        <f>IFERROR(VLOOKUP(D3739,Database!B:I,2,FALSE)*F3739/1000,"")</f>
        <v/>
      </c>
    </row>
    <row r="3740" spans="5:7" x14ac:dyDescent="0.3">
      <c r="E3740" s="10" t="str">
        <f>IFERROR(VLOOKUP(D3740,Database!B:I,4,FALSE),"")</f>
        <v/>
      </c>
      <c r="F3740" s="11"/>
      <c r="G3740" s="2" t="str">
        <f>IFERROR(VLOOKUP(D3740,Database!B:I,2,FALSE)*F3740/1000,"")</f>
        <v/>
      </c>
    </row>
    <row r="3741" spans="5:7" x14ac:dyDescent="0.3">
      <c r="E3741" s="10" t="str">
        <f>IFERROR(VLOOKUP(D3741,Database!B:I,4,FALSE),"")</f>
        <v/>
      </c>
      <c r="F3741" s="11"/>
      <c r="G3741" s="2" t="str">
        <f>IFERROR(VLOOKUP(D3741,Database!B:I,2,FALSE)*F3741/1000,"")</f>
        <v/>
      </c>
    </row>
    <row r="3742" spans="5:7" x14ac:dyDescent="0.3">
      <c r="E3742" s="10" t="str">
        <f>IFERROR(VLOOKUP(D3742,Database!B:I,4,FALSE),"")</f>
        <v/>
      </c>
      <c r="F3742" s="11"/>
      <c r="G3742" s="2" t="str">
        <f>IFERROR(VLOOKUP(D3742,Database!B:I,2,FALSE)*F3742/1000,"")</f>
        <v/>
      </c>
    </row>
    <row r="3743" spans="5:7" x14ac:dyDescent="0.3">
      <c r="E3743" s="10" t="str">
        <f>IFERROR(VLOOKUP(D3743,Database!B:I,4,FALSE),"")</f>
        <v/>
      </c>
      <c r="F3743" s="11"/>
      <c r="G3743" s="2" t="str">
        <f>IFERROR(VLOOKUP(D3743,Database!B:I,2,FALSE)*F3743/1000,"")</f>
        <v/>
      </c>
    </row>
    <row r="3744" spans="5:7" x14ac:dyDescent="0.3">
      <c r="E3744" s="10" t="str">
        <f>IFERROR(VLOOKUP(D3744,Database!B:I,4,FALSE),"")</f>
        <v/>
      </c>
      <c r="F3744" s="11"/>
      <c r="G3744" s="2" t="str">
        <f>IFERROR(VLOOKUP(D3744,Database!B:I,2,FALSE)*F3744/1000,"")</f>
        <v/>
      </c>
    </row>
    <row r="3745" spans="5:7" x14ac:dyDescent="0.3">
      <c r="E3745" s="10" t="str">
        <f>IFERROR(VLOOKUP(D3745,Database!B:I,4,FALSE),"")</f>
        <v/>
      </c>
      <c r="F3745" s="11"/>
      <c r="G3745" s="2" t="str">
        <f>IFERROR(VLOOKUP(D3745,Database!B:I,2,FALSE)*F3745/1000,"")</f>
        <v/>
      </c>
    </row>
    <row r="3746" spans="5:7" x14ac:dyDescent="0.3">
      <c r="E3746" s="10" t="str">
        <f>IFERROR(VLOOKUP(D3746,Database!B:I,4,FALSE),"")</f>
        <v/>
      </c>
      <c r="F3746" s="11"/>
      <c r="G3746" s="2" t="str">
        <f>IFERROR(VLOOKUP(D3746,Database!B:I,2,FALSE)*F3746/1000,"")</f>
        <v/>
      </c>
    </row>
    <row r="3747" spans="5:7" x14ac:dyDescent="0.3">
      <c r="E3747" s="10" t="str">
        <f>IFERROR(VLOOKUP(D3747,Database!B:I,4,FALSE),"")</f>
        <v/>
      </c>
      <c r="F3747" s="11"/>
      <c r="G3747" s="2" t="str">
        <f>IFERROR(VLOOKUP(D3747,Database!B:I,2,FALSE)*F3747/1000,"")</f>
        <v/>
      </c>
    </row>
    <row r="3748" spans="5:7" x14ac:dyDescent="0.3">
      <c r="E3748" s="10" t="str">
        <f>IFERROR(VLOOKUP(D3748,Database!B:I,4,FALSE),"")</f>
        <v/>
      </c>
      <c r="F3748" s="11"/>
      <c r="G3748" s="2" t="str">
        <f>IFERROR(VLOOKUP(D3748,Database!B:I,2,FALSE)*F3748/1000,"")</f>
        <v/>
      </c>
    </row>
    <row r="3749" spans="5:7" x14ac:dyDescent="0.3">
      <c r="E3749" s="10" t="str">
        <f>IFERROR(VLOOKUP(D3749,Database!B:I,4,FALSE),"")</f>
        <v/>
      </c>
      <c r="F3749" s="11"/>
      <c r="G3749" s="2" t="str">
        <f>IFERROR(VLOOKUP(D3749,Database!B:I,2,FALSE)*F3749/1000,"")</f>
        <v/>
      </c>
    </row>
    <row r="3750" spans="5:7" x14ac:dyDescent="0.3">
      <c r="E3750" s="10" t="str">
        <f>IFERROR(VLOOKUP(D3750,Database!B:I,4,FALSE),"")</f>
        <v/>
      </c>
      <c r="F3750" s="11"/>
      <c r="G3750" s="2" t="str">
        <f>IFERROR(VLOOKUP(D3750,Database!B:I,2,FALSE)*F3750/1000,"")</f>
        <v/>
      </c>
    </row>
    <row r="3751" spans="5:7" x14ac:dyDescent="0.3">
      <c r="E3751" s="10" t="str">
        <f>IFERROR(VLOOKUP(D3751,Database!B:I,4,FALSE),"")</f>
        <v/>
      </c>
      <c r="F3751" s="11"/>
      <c r="G3751" s="2" t="str">
        <f>IFERROR(VLOOKUP(D3751,Database!B:I,2,FALSE)*F3751/1000,"")</f>
        <v/>
      </c>
    </row>
    <row r="3752" spans="5:7" x14ac:dyDescent="0.3">
      <c r="E3752" s="10" t="str">
        <f>IFERROR(VLOOKUP(D3752,Database!B:I,4,FALSE),"")</f>
        <v/>
      </c>
      <c r="F3752" s="11"/>
      <c r="G3752" s="2" t="str">
        <f>IFERROR(VLOOKUP(D3752,Database!B:I,2,FALSE)*F3752/1000,"")</f>
        <v/>
      </c>
    </row>
    <row r="3753" spans="5:7" x14ac:dyDescent="0.3">
      <c r="E3753" s="10" t="str">
        <f>IFERROR(VLOOKUP(D3753,Database!B:I,4,FALSE),"")</f>
        <v/>
      </c>
      <c r="F3753" s="11"/>
      <c r="G3753" s="2" t="str">
        <f>IFERROR(VLOOKUP(D3753,Database!B:I,2,FALSE)*F3753/1000,"")</f>
        <v/>
      </c>
    </row>
    <row r="3754" spans="5:7" x14ac:dyDescent="0.3">
      <c r="E3754" s="10" t="str">
        <f>IFERROR(VLOOKUP(D3754,Database!B:I,4,FALSE),"")</f>
        <v/>
      </c>
      <c r="F3754" s="11"/>
      <c r="G3754" s="2" t="str">
        <f>IFERROR(VLOOKUP(D3754,Database!B:I,2,FALSE)*F3754/1000,"")</f>
        <v/>
      </c>
    </row>
    <row r="3755" spans="5:7" x14ac:dyDescent="0.3">
      <c r="E3755" s="10" t="str">
        <f>IFERROR(VLOOKUP(D3755,Database!B:I,4,FALSE),"")</f>
        <v/>
      </c>
      <c r="F3755" s="11"/>
      <c r="G3755" s="2" t="str">
        <f>IFERROR(VLOOKUP(D3755,Database!B:I,2,FALSE)*F3755/1000,"")</f>
        <v/>
      </c>
    </row>
    <row r="3756" spans="5:7" x14ac:dyDescent="0.3">
      <c r="E3756" s="10" t="str">
        <f>IFERROR(VLOOKUP(D3756,Database!B:I,4,FALSE),"")</f>
        <v/>
      </c>
      <c r="F3756" s="11"/>
      <c r="G3756" s="2" t="str">
        <f>IFERROR(VLOOKUP(D3756,Database!B:I,2,FALSE)*F3756/1000,"")</f>
        <v/>
      </c>
    </row>
    <row r="3757" spans="5:7" x14ac:dyDescent="0.3">
      <c r="E3757" s="10" t="str">
        <f>IFERROR(VLOOKUP(D3757,Database!B:I,4,FALSE),"")</f>
        <v/>
      </c>
      <c r="F3757" s="11"/>
      <c r="G3757" s="2" t="str">
        <f>IFERROR(VLOOKUP(D3757,Database!B:I,2,FALSE)*F3757/1000,"")</f>
        <v/>
      </c>
    </row>
    <row r="3758" spans="5:7" x14ac:dyDescent="0.3">
      <c r="E3758" s="10" t="str">
        <f>IFERROR(VLOOKUP(D3758,Database!B:I,4,FALSE),"")</f>
        <v/>
      </c>
      <c r="F3758" s="11"/>
      <c r="G3758" s="2" t="str">
        <f>IFERROR(VLOOKUP(D3758,Database!B:I,2,FALSE)*F3758/1000,"")</f>
        <v/>
      </c>
    </row>
    <row r="3759" spans="5:7" x14ac:dyDescent="0.3">
      <c r="E3759" s="10" t="str">
        <f>IFERROR(VLOOKUP(D3759,Database!B:I,4,FALSE),"")</f>
        <v/>
      </c>
      <c r="F3759" s="11"/>
      <c r="G3759" s="2" t="str">
        <f>IFERROR(VLOOKUP(D3759,Database!B:I,2,FALSE)*F3759/1000,"")</f>
        <v/>
      </c>
    </row>
    <row r="3760" spans="5:7" x14ac:dyDescent="0.3">
      <c r="E3760" s="10" t="str">
        <f>IFERROR(VLOOKUP(D3760,Database!B:I,4,FALSE),"")</f>
        <v/>
      </c>
      <c r="F3760" s="11"/>
      <c r="G3760" s="2" t="str">
        <f>IFERROR(VLOOKUP(D3760,Database!B:I,2,FALSE)*F3760/1000,"")</f>
        <v/>
      </c>
    </row>
    <row r="3761" spans="5:7" x14ac:dyDescent="0.3">
      <c r="E3761" s="10" t="str">
        <f>IFERROR(VLOOKUP(D3761,Database!B:I,4,FALSE),"")</f>
        <v/>
      </c>
      <c r="F3761" s="11"/>
      <c r="G3761" s="2" t="str">
        <f>IFERROR(VLOOKUP(D3761,Database!B:I,2,FALSE)*F3761/1000,"")</f>
        <v/>
      </c>
    </row>
    <row r="3762" spans="5:7" x14ac:dyDescent="0.3">
      <c r="E3762" s="10" t="str">
        <f>IFERROR(VLOOKUP(D3762,Database!B:I,4,FALSE),"")</f>
        <v/>
      </c>
      <c r="F3762" s="11"/>
      <c r="G3762" s="2" t="str">
        <f>IFERROR(VLOOKUP(D3762,Database!B:I,2,FALSE)*F3762/1000,"")</f>
        <v/>
      </c>
    </row>
    <row r="3763" spans="5:7" x14ac:dyDescent="0.3">
      <c r="E3763" s="10" t="str">
        <f>IFERROR(VLOOKUP(D3763,Database!B:I,4,FALSE),"")</f>
        <v/>
      </c>
      <c r="F3763" s="11"/>
      <c r="G3763" s="2" t="str">
        <f>IFERROR(VLOOKUP(D3763,Database!B:I,2,FALSE)*F3763/1000,"")</f>
        <v/>
      </c>
    </row>
    <row r="3764" spans="5:7" x14ac:dyDescent="0.3">
      <c r="E3764" s="10" t="str">
        <f>IFERROR(VLOOKUP(D3764,Database!B:I,4,FALSE),"")</f>
        <v/>
      </c>
      <c r="F3764" s="11"/>
      <c r="G3764" s="2" t="str">
        <f>IFERROR(VLOOKUP(D3764,Database!B:I,2,FALSE)*F3764/1000,"")</f>
        <v/>
      </c>
    </row>
    <row r="3765" spans="5:7" x14ac:dyDescent="0.3">
      <c r="E3765" s="10" t="str">
        <f>IFERROR(VLOOKUP(D3765,Database!B:I,4,FALSE),"")</f>
        <v/>
      </c>
      <c r="F3765" s="11"/>
      <c r="G3765" s="2" t="str">
        <f>IFERROR(VLOOKUP(D3765,Database!B:I,2,FALSE)*F3765/1000,"")</f>
        <v/>
      </c>
    </row>
    <row r="3766" spans="5:7" x14ac:dyDescent="0.3">
      <c r="E3766" s="10" t="str">
        <f>IFERROR(VLOOKUP(D3766,Database!B:I,4,FALSE),"")</f>
        <v/>
      </c>
      <c r="F3766" s="11"/>
      <c r="G3766" s="2" t="str">
        <f>IFERROR(VLOOKUP(D3766,Database!B:I,2,FALSE)*F3766/1000,"")</f>
        <v/>
      </c>
    </row>
    <row r="3767" spans="5:7" x14ac:dyDescent="0.3">
      <c r="E3767" s="10" t="str">
        <f>IFERROR(VLOOKUP(D3767,Database!B:I,4,FALSE),"")</f>
        <v/>
      </c>
      <c r="F3767" s="11"/>
      <c r="G3767" s="2" t="str">
        <f>IFERROR(VLOOKUP(D3767,Database!B:I,2,FALSE)*F3767/1000,"")</f>
        <v/>
      </c>
    </row>
    <row r="3768" spans="5:7" x14ac:dyDescent="0.3">
      <c r="E3768" s="10" t="str">
        <f>IFERROR(VLOOKUP(D3768,Database!B:I,4,FALSE),"")</f>
        <v/>
      </c>
      <c r="F3768" s="11"/>
      <c r="G3768" s="2" t="str">
        <f>IFERROR(VLOOKUP(D3768,Database!B:I,2,FALSE)*F3768/1000,"")</f>
        <v/>
      </c>
    </row>
    <row r="3769" spans="5:7" x14ac:dyDescent="0.3">
      <c r="E3769" s="10" t="str">
        <f>IFERROR(VLOOKUP(D3769,Database!B:I,4,FALSE),"")</f>
        <v/>
      </c>
      <c r="F3769" s="11"/>
      <c r="G3769" s="2" t="str">
        <f>IFERROR(VLOOKUP(D3769,Database!B:I,2,FALSE)*F3769/1000,"")</f>
        <v/>
      </c>
    </row>
    <row r="3770" spans="5:7" x14ac:dyDescent="0.3">
      <c r="E3770" s="10" t="str">
        <f>IFERROR(VLOOKUP(D3770,Database!B:I,4,FALSE),"")</f>
        <v/>
      </c>
      <c r="F3770" s="11"/>
      <c r="G3770" s="2" t="str">
        <f>IFERROR(VLOOKUP(D3770,Database!B:I,2,FALSE)*F3770/1000,"")</f>
        <v/>
      </c>
    </row>
    <row r="3771" spans="5:7" x14ac:dyDescent="0.3">
      <c r="E3771" s="10" t="str">
        <f>IFERROR(VLOOKUP(D3771,Database!B:I,4,FALSE),"")</f>
        <v/>
      </c>
      <c r="F3771" s="11"/>
      <c r="G3771" s="2" t="str">
        <f>IFERROR(VLOOKUP(D3771,Database!B:I,2,FALSE)*F3771/1000,"")</f>
        <v/>
      </c>
    </row>
    <row r="3772" spans="5:7" x14ac:dyDescent="0.3">
      <c r="E3772" s="10" t="str">
        <f>IFERROR(VLOOKUP(D3772,Database!B:I,4,FALSE),"")</f>
        <v/>
      </c>
      <c r="F3772" s="11"/>
      <c r="G3772" s="2" t="str">
        <f>IFERROR(VLOOKUP(D3772,Database!B:I,2,FALSE)*F3772/1000,"")</f>
        <v/>
      </c>
    </row>
    <row r="3773" spans="5:7" x14ac:dyDescent="0.3">
      <c r="E3773" s="10" t="str">
        <f>IFERROR(VLOOKUP(D3773,Database!B:I,4,FALSE),"")</f>
        <v/>
      </c>
      <c r="F3773" s="11"/>
      <c r="G3773" s="2" t="str">
        <f>IFERROR(VLOOKUP(D3773,Database!B:I,2,FALSE)*F3773/1000,"")</f>
        <v/>
      </c>
    </row>
    <row r="3774" spans="5:7" x14ac:dyDescent="0.3">
      <c r="E3774" s="10" t="str">
        <f>IFERROR(VLOOKUP(D3774,Database!B:I,4,FALSE),"")</f>
        <v/>
      </c>
      <c r="F3774" s="11"/>
      <c r="G3774" s="2" t="str">
        <f>IFERROR(VLOOKUP(D3774,Database!B:I,2,FALSE)*F3774/1000,"")</f>
        <v/>
      </c>
    </row>
    <row r="3775" spans="5:7" x14ac:dyDescent="0.3">
      <c r="E3775" s="10" t="str">
        <f>IFERROR(VLOOKUP(D3775,Database!B:I,4,FALSE),"")</f>
        <v/>
      </c>
      <c r="F3775" s="11"/>
      <c r="G3775" s="2" t="str">
        <f>IFERROR(VLOOKUP(D3775,Database!B:I,2,FALSE)*F3775/1000,"")</f>
        <v/>
      </c>
    </row>
    <row r="3776" spans="5:7" x14ac:dyDescent="0.3">
      <c r="E3776" s="10" t="str">
        <f>IFERROR(VLOOKUP(D3776,Database!B:I,4,FALSE),"")</f>
        <v/>
      </c>
      <c r="F3776" s="11"/>
      <c r="G3776" s="2" t="str">
        <f>IFERROR(VLOOKUP(D3776,Database!B:I,2,FALSE)*F3776/1000,"")</f>
        <v/>
      </c>
    </row>
    <row r="3777" spans="5:7" x14ac:dyDescent="0.3">
      <c r="E3777" s="10" t="str">
        <f>IFERROR(VLOOKUP(D3777,Database!B:I,4,FALSE),"")</f>
        <v/>
      </c>
      <c r="F3777" s="11"/>
      <c r="G3777" s="2" t="str">
        <f>IFERROR(VLOOKUP(D3777,Database!B:I,2,FALSE)*F3777/1000,"")</f>
        <v/>
      </c>
    </row>
    <row r="3778" spans="5:7" x14ac:dyDescent="0.3">
      <c r="E3778" s="10" t="str">
        <f>IFERROR(VLOOKUP(D3778,Database!B:I,4,FALSE),"")</f>
        <v/>
      </c>
      <c r="F3778" s="11"/>
      <c r="G3778" s="2" t="str">
        <f>IFERROR(VLOOKUP(D3778,Database!B:I,2,FALSE)*F3778/1000,"")</f>
        <v/>
      </c>
    </row>
    <row r="3779" spans="5:7" x14ac:dyDescent="0.3">
      <c r="E3779" s="10" t="str">
        <f>IFERROR(VLOOKUP(D3779,Database!B:I,4,FALSE),"")</f>
        <v/>
      </c>
      <c r="F3779" s="11"/>
      <c r="G3779" s="2" t="str">
        <f>IFERROR(VLOOKUP(D3779,Database!B:I,2,FALSE)*F3779/1000,"")</f>
        <v/>
      </c>
    </row>
    <row r="3780" spans="5:7" x14ac:dyDescent="0.3">
      <c r="E3780" s="10" t="str">
        <f>IFERROR(VLOOKUP(D3780,Database!B:I,4,FALSE),"")</f>
        <v/>
      </c>
      <c r="F3780" s="11"/>
      <c r="G3780" s="2" t="str">
        <f>IFERROR(VLOOKUP(D3780,Database!B:I,2,FALSE)*F3780/1000,"")</f>
        <v/>
      </c>
    </row>
    <row r="3781" spans="5:7" x14ac:dyDescent="0.3">
      <c r="E3781" s="10" t="str">
        <f>IFERROR(VLOOKUP(D3781,Database!B:I,4,FALSE),"")</f>
        <v/>
      </c>
      <c r="F3781" s="11"/>
      <c r="G3781" s="2" t="str">
        <f>IFERROR(VLOOKUP(D3781,Database!B:I,2,FALSE)*F3781/1000,"")</f>
        <v/>
      </c>
    </row>
    <row r="3782" spans="5:7" x14ac:dyDescent="0.3">
      <c r="E3782" s="10" t="str">
        <f>IFERROR(VLOOKUP(D3782,Database!B:I,4,FALSE),"")</f>
        <v/>
      </c>
      <c r="F3782" s="11"/>
      <c r="G3782" s="2" t="str">
        <f>IFERROR(VLOOKUP(D3782,Database!B:I,2,FALSE)*F3782/1000,"")</f>
        <v/>
      </c>
    </row>
    <row r="3783" spans="5:7" x14ac:dyDescent="0.3">
      <c r="E3783" s="10" t="str">
        <f>IFERROR(VLOOKUP(D3783,Database!B:I,4,FALSE),"")</f>
        <v/>
      </c>
      <c r="F3783" s="11"/>
      <c r="G3783" s="2" t="str">
        <f>IFERROR(VLOOKUP(D3783,Database!B:I,2,FALSE)*F3783/1000,"")</f>
        <v/>
      </c>
    </row>
    <row r="3784" spans="5:7" x14ac:dyDescent="0.3">
      <c r="E3784" s="10" t="str">
        <f>IFERROR(VLOOKUP(D3784,Database!B:I,4,FALSE),"")</f>
        <v/>
      </c>
      <c r="F3784" s="11"/>
      <c r="G3784" s="2" t="str">
        <f>IFERROR(VLOOKUP(D3784,Database!B:I,2,FALSE)*F3784/1000,"")</f>
        <v/>
      </c>
    </row>
    <row r="3785" spans="5:7" x14ac:dyDescent="0.3">
      <c r="E3785" s="10" t="str">
        <f>IFERROR(VLOOKUP(D3785,Database!B:I,4,FALSE),"")</f>
        <v/>
      </c>
      <c r="F3785" s="11"/>
      <c r="G3785" s="2" t="str">
        <f>IFERROR(VLOOKUP(D3785,Database!B:I,2,FALSE)*F3785/1000,"")</f>
        <v/>
      </c>
    </row>
    <row r="3786" spans="5:7" x14ac:dyDescent="0.3">
      <c r="E3786" s="10" t="str">
        <f>IFERROR(VLOOKUP(D3786,Database!B:I,4,FALSE),"")</f>
        <v/>
      </c>
      <c r="F3786" s="11"/>
      <c r="G3786" s="2" t="str">
        <f>IFERROR(VLOOKUP(D3786,Database!B:I,2,FALSE)*F3786/1000,"")</f>
        <v/>
      </c>
    </row>
    <row r="3787" spans="5:7" x14ac:dyDescent="0.3">
      <c r="E3787" s="10" t="str">
        <f>IFERROR(VLOOKUP(D3787,Database!B:I,4,FALSE),"")</f>
        <v/>
      </c>
      <c r="F3787" s="11"/>
      <c r="G3787" s="2" t="str">
        <f>IFERROR(VLOOKUP(D3787,Database!B:I,2,FALSE)*F3787/1000,"")</f>
        <v/>
      </c>
    </row>
    <row r="3788" spans="5:7" x14ac:dyDescent="0.3">
      <c r="E3788" s="10" t="str">
        <f>IFERROR(VLOOKUP(D3788,Database!B:I,4,FALSE),"")</f>
        <v/>
      </c>
      <c r="F3788" s="11"/>
      <c r="G3788" s="2" t="str">
        <f>IFERROR(VLOOKUP(D3788,Database!B:I,2,FALSE)*F3788/1000,"")</f>
        <v/>
      </c>
    </row>
    <row r="3789" spans="5:7" x14ac:dyDescent="0.3">
      <c r="E3789" s="10" t="str">
        <f>IFERROR(VLOOKUP(D3789,Database!B:I,4,FALSE),"")</f>
        <v/>
      </c>
      <c r="F3789" s="11"/>
      <c r="G3789" s="2" t="str">
        <f>IFERROR(VLOOKUP(D3789,Database!B:I,2,FALSE)*F3789/1000,"")</f>
        <v/>
      </c>
    </row>
    <row r="3790" spans="5:7" x14ac:dyDescent="0.3">
      <c r="E3790" s="10" t="str">
        <f>IFERROR(VLOOKUP(D3790,Database!B:I,4,FALSE),"")</f>
        <v/>
      </c>
      <c r="F3790" s="11"/>
      <c r="G3790" s="2" t="str">
        <f>IFERROR(VLOOKUP(D3790,Database!B:I,2,FALSE)*F3790/1000,"")</f>
        <v/>
      </c>
    </row>
    <row r="3791" spans="5:7" x14ac:dyDescent="0.3">
      <c r="E3791" s="10" t="str">
        <f>IFERROR(VLOOKUP(D3791,Database!B:I,4,FALSE),"")</f>
        <v/>
      </c>
      <c r="F3791" s="11"/>
      <c r="G3791" s="2" t="str">
        <f>IFERROR(VLOOKUP(D3791,Database!B:I,2,FALSE)*F3791/1000,"")</f>
        <v/>
      </c>
    </row>
    <row r="3792" spans="5:7" x14ac:dyDescent="0.3">
      <c r="E3792" s="10" t="str">
        <f>IFERROR(VLOOKUP(D3792,Database!B:I,4,FALSE),"")</f>
        <v/>
      </c>
      <c r="F3792" s="11"/>
      <c r="G3792" s="2" t="str">
        <f>IFERROR(VLOOKUP(D3792,Database!B:I,2,FALSE)*F3792/1000,"")</f>
        <v/>
      </c>
    </row>
    <row r="3793" spans="5:7" x14ac:dyDescent="0.3">
      <c r="E3793" s="10" t="str">
        <f>IFERROR(VLOOKUP(D3793,Database!B:I,4,FALSE),"")</f>
        <v/>
      </c>
      <c r="F3793" s="11"/>
      <c r="G3793" s="2" t="str">
        <f>IFERROR(VLOOKUP(D3793,Database!B:I,2,FALSE)*F3793/1000,"")</f>
        <v/>
      </c>
    </row>
    <row r="3794" spans="5:7" x14ac:dyDescent="0.3">
      <c r="E3794" s="10" t="str">
        <f>IFERROR(VLOOKUP(D3794,Database!B:I,4,FALSE),"")</f>
        <v/>
      </c>
      <c r="F3794" s="11"/>
      <c r="G3794" s="2" t="str">
        <f>IFERROR(VLOOKUP(D3794,Database!B:I,2,FALSE)*F3794/1000,"")</f>
        <v/>
      </c>
    </row>
    <row r="3795" spans="5:7" x14ac:dyDescent="0.3">
      <c r="E3795" s="10" t="str">
        <f>IFERROR(VLOOKUP(D3795,Database!B:I,4,FALSE),"")</f>
        <v/>
      </c>
      <c r="F3795" s="11"/>
      <c r="G3795" s="2" t="str">
        <f>IFERROR(VLOOKUP(D3795,Database!B:I,2,FALSE)*F3795/1000,"")</f>
        <v/>
      </c>
    </row>
    <row r="3796" spans="5:7" x14ac:dyDescent="0.3">
      <c r="E3796" s="10" t="str">
        <f>IFERROR(VLOOKUP(D3796,Database!B:I,4,FALSE),"")</f>
        <v/>
      </c>
      <c r="F3796" s="11"/>
      <c r="G3796" s="2" t="str">
        <f>IFERROR(VLOOKUP(D3796,Database!B:I,2,FALSE)*F3796/1000,"")</f>
        <v/>
      </c>
    </row>
    <row r="3797" spans="5:7" x14ac:dyDescent="0.3">
      <c r="E3797" s="10" t="str">
        <f>IFERROR(VLOOKUP(D3797,Database!B:I,4,FALSE),"")</f>
        <v/>
      </c>
      <c r="F3797" s="11"/>
      <c r="G3797" s="2" t="str">
        <f>IFERROR(VLOOKUP(D3797,Database!B:I,2,FALSE)*F3797/1000,"")</f>
        <v/>
      </c>
    </row>
    <row r="3798" spans="5:7" x14ac:dyDescent="0.3">
      <c r="E3798" s="10" t="str">
        <f>IFERROR(VLOOKUP(D3798,Database!B:I,4,FALSE),"")</f>
        <v/>
      </c>
      <c r="F3798" s="11"/>
      <c r="G3798" s="2" t="str">
        <f>IFERROR(VLOOKUP(D3798,Database!B:I,2,FALSE)*F3798/1000,"")</f>
        <v/>
      </c>
    </row>
    <row r="3799" spans="5:7" x14ac:dyDescent="0.3">
      <c r="E3799" s="10" t="str">
        <f>IFERROR(VLOOKUP(D3799,Database!B:I,4,FALSE),"")</f>
        <v/>
      </c>
      <c r="F3799" s="11"/>
      <c r="G3799" s="2" t="str">
        <f>IFERROR(VLOOKUP(D3799,Database!B:I,2,FALSE)*F3799/1000,"")</f>
        <v/>
      </c>
    </row>
    <row r="3800" spans="5:7" x14ac:dyDescent="0.3">
      <c r="E3800" s="10" t="str">
        <f>IFERROR(VLOOKUP(D3800,Database!B:I,4,FALSE),"")</f>
        <v/>
      </c>
      <c r="F3800" s="11"/>
      <c r="G3800" s="2" t="str">
        <f>IFERROR(VLOOKUP(D3800,Database!B:I,2,FALSE)*F3800/1000,"")</f>
        <v/>
      </c>
    </row>
    <row r="3801" spans="5:7" x14ac:dyDescent="0.3">
      <c r="E3801" s="10" t="str">
        <f>IFERROR(VLOOKUP(D3801,Database!B:I,4,FALSE),"")</f>
        <v/>
      </c>
      <c r="F3801" s="11"/>
      <c r="G3801" s="2" t="str">
        <f>IFERROR(VLOOKUP(D3801,Database!B:I,2,FALSE)*F3801/1000,"")</f>
        <v/>
      </c>
    </row>
    <row r="3802" spans="5:7" x14ac:dyDescent="0.3">
      <c r="E3802" s="10" t="str">
        <f>IFERROR(VLOOKUP(D3802,Database!B:I,4,FALSE),"")</f>
        <v/>
      </c>
      <c r="F3802" s="11"/>
      <c r="G3802" s="2" t="str">
        <f>IFERROR(VLOOKUP(D3802,Database!B:I,2,FALSE)*F3802/1000,"")</f>
        <v/>
      </c>
    </row>
    <row r="3803" spans="5:7" x14ac:dyDescent="0.3">
      <c r="E3803" s="10" t="str">
        <f>IFERROR(VLOOKUP(D3803,Database!B:I,4,FALSE),"")</f>
        <v/>
      </c>
      <c r="F3803" s="11"/>
      <c r="G3803" s="2" t="str">
        <f>IFERROR(VLOOKUP(D3803,Database!B:I,2,FALSE)*F3803/1000,"")</f>
        <v/>
      </c>
    </row>
    <row r="3804" spans="5:7" x14ac:dyDescent="0.3">
      <c r="E3804" s="10" t="str">
        <f>IFERROR(VLOOKUP(D3804,Database!B:I,4,FALSE),"")</f>
        <v/>
      </c>
      <c r="F3804" s="11"/>
      <c r="G3804" s="2" t="str">
        <f>IFERROR(VLOOKUP(D3804,Database!B:I,2,FALSE)*F3804/1000,"")</f>
        <v/>
      </c>
    </row>
    <row r="3805" spans="5:7" x14ac:dyDescent="0.3">
      <c r="E3805" s="10" t="str">
        <f>IFERROR(VLOOKUP(D3805,Database!B:I,4,FALSE),"")</f>
        <v/>
      </c>
      <c r="F3805" s="11"/>
      <c r="G3805" s="2" t="str">
        <f>IFERROR(VLOOKUP(D3805,Database!B:I,2,FALSE)*F3805/1000,"")</f>
        <v/>
      </c>
    </row>
    <row r="3806" spans="5:7" x14ac:dyDescent="0.3">
      <c r="E3806" s="10" t="str">
        <f>IFERROR(VLOOKUP(D3806,Database!B:I,4,FALSE),"")</f>
        <v/>
      </c>
      <c r="F3806" s="11"/>
      <c r="G3806" s="2" t="str">
        <f>IFERROR(VLOOKUP(D3806,Database!B:I,2,FALSE)*F3806/1000,"")</f>
        <v/>
      </c>
    </row>
    <row r="3807" spans="5:7" x14ac:dyDescent="0.3">
      <c r="E3807" s="10" t="str">
        <f>IFERROR(VLOOKUP(D3807,Database!B:I,4,FALSE),"")</f>
        <v/>
      </c>
      <c r="F3807" s="11"/>
      <c r="G3807" s="2" t="str">
        <f>IFERROR(VLOOKUP(D3807,Database!B:I,2,FALSE)*F3807/1000,"")</f>
        <v/>
      </c>
    </row>
    <row r="3808" spans="5:7" x14ac:dyDescent="0.3">
      <c r="E3808" s="10" t="str">
        <f>IFERROR(VLOOKUP(D3808,Database!B:I,4,FALSE),"")</f>
        <v/>
      </c>
      <c r="F3808" s="11"/>
      <c r="G3808" s="2" t="str">
        <f>IFERROR(VLOOKUP(D3808,Database!B:I,2,FALSE)*F3808/1000,"")</f>
        <v/>
      </c>
    </row>
    <row r="3809" spans="5:7" x14ac:dyDescent="0.3">
      <c r="E3809" s="10" t="str">
        <f>IFERROR(VLOOKUP(D3809,Database!B:I,4,FALSE),"")</f>
        <v/>
      </c>
      <c r="F3809" s="11"/>
      <c r="G3809" s="2" t="str">
        <f>IFERROR(VLOOKUP(D3809,Database!B:I,2,FALSE)*F3809/1000,"")</f>
        <v/>
      </c>
    </row>
    <row r="3810" spans="5:7" x14ac:dyDescent="0.3">
      <c r="E3810" s="10" t="str">
        <f>IFERROR(VLOOKUP(D3810,Database!B:I,4,FALSE),"")</f>
        <v/>
      </c>
      <c r="F3810" s="11"/>
      <c r="G3810" s="2" t="str">
        <f>IFERROR(VLOOKUP(D3810,Database!B:I,2,FALSE)*F3810/1000,"")</f>
        <v/>
      </c>
    </row>
    <row r="3811" spans="5:7" x14ac:dyDescent="0.3">
      <c r="E3811" s="10" t="str">
        <f>IFERROR(VLOOKUP(D3811,Database!B:I,4,FALSE),"")</f>
        <v/>
      </c>
      <c r="F3811" s="11"/>
      <c r="G3811" s="2" t="str">
        <f>IFERROR(VLOOKUP(D3811,Database!B:I,2,FALSE)*F3811/1000,"")</f>
        <v/>
      </c>
    </row>
    <row r="3812" spans="5:7" x14ac:dyDescent="0.3">
      <c r="E3812" s="10" t="str">
        <f>IFERROR(VLOOKUP(D3812,Database!B:I,4,FALSE),"")</f>
        <v/>
      </c>
      <c r="F3812" s="11"/>
      <c r="G3812" s="2" t="str">
        <f>IFERROR(VLOOKUP(D3812,Database!B:I,2,FALSE)*F3812/1000,"")</f>
        <v/>
      </c>
    </row>
    <row r="3813" spans="5:7" x14ac:dyDescent="0.3">
      <c r="E3813" s="10" t="str">
        <f>IFERROR(VLOOKUP(D3813,Database!B:I,4,FALSE),"")</f>
        <v/>
      </c>
      <c r="F3813" s="11"/>
      <c r="G3813" s="2" t="str">
        <f>IFERROR(VLOOKUP(D3813,Database!B:I,2,FALSE)*F3813/1000,"")</f>
        <v/>
      </c>
    </row>
    <row r="3814" spans="5:7" x14ac:dyDescent="0.3">
      <c r="E3814" s="10" t="str">
        <f>IFERROR(VLOOKUP(D3814,Database!B:I,4,FALSE),"")</f>
        <v/>
      </c>
      <c r="F3814" s="11"/>
      <c r="G3814" s="2" t="str">
        <f>IFERROR(VLOOKUP(D3814,Database!B:I,2,FALSE)*F3814/1000,"")</f>
        <v/>
      </c>
    </row>
    <row r="3815" spans="5:7" x14ac:dyDescent="0.3">
      <c r="E3815" s="10" t="str">
        <f>IFERROR(VLOOKUP(D3815,Database!B:I,4,FALSE),"")</f>
        <v/>
      </c>
      <c r="F3815" s="11"/>
      <c r="G3815" s="2" t="str">
        <f>IFERROR(VLOOKUP(D3815,Database!B:I,2,FALSE)*F3815/1000,"")</f>
        <v/>
      </c>
    </row>
    <row r="3816" spans="5:7" x14ac:dyDescent="0.3">
      <c r="E3816" s="10" t="str">
        <f>IFERROR(VLOOKUP(D3816,Database!B:I,4,FALSE),"")</f>
        <v/>
      </c>
      <c r="F3816" s="11"/>
      <c r="G3816" s="2" t="str">
        <f>IFERROR(VLOOKUP(D3816,Database!B:I,2,FALSE)*F3816/1000,"")</f>
        <v/>
      </c>
    </row>
    <row r="3817" spans="5:7" x14ac:dyDescent="0.3">
      <c r="E3817" s="10" t="str">
        <f>IFERROR(VLOOKUP(D3817,Database!B:I,4,FALSE),"")</f>
        <v/>
      </c>
      <c r="F3817" s="11"/>
      <c r="G3817" s="2" t="str">
        <f>IFERROR(VLOOKUP(D3817,Database!B:I,2,FALSE)*F3817/1000,"")</f>
        <v/>
      </c>
    </row>
    <row r="3818" spans="5:7" x14ac:dyDescent="0.3">
      <c r="E3818" s="10" t="str">
        <f>IFERROR(VLOOKUP(D3818,Database!B:I,4,FALSE),"")</f>
        <v/>
      </c>
      <c r="F3818" s="11"/>
      <c r="G3818" s="2" t="str">
        <f>IFERROR(VLOOKUP(D3818,Database!B:I,2,FALSE)*F3818/1000,"")</f>
        <v/>
      </c>
    </row>
    <row r="3819" spans="5:7" x14ac:dyDescent="0.3">
      <c r="E3819" s="10" t="str">
        <f>IFERROR(VLOOKUP(D3819,Database!B:I,4,FALSE),"")</f>
        <v/>
      </c>
      <c r="F3819" s="11"/>
      <c r="G3819" s="2" t="str">
        <f>IFERROR(VLOOKUP(D3819,Database!B:I,2,FALSE)*F3819/1000,"")</f>
        <v/>
      </c>
    </row>
    <row r="3820" spans="5:7" x14ac:dyDescent="0.3">
      <c r="E3820" s="10" t="str">
        <f>IFERROR(VLOOKUP(D3820,Database!B:I,4,FALSE),"")</f>
        <v/>
      </c>
      <c r="F3820" s="11"/>
      <c r="G3820" s="2" t="str">
        <f>IFERROR(VLOOKUP(D3820,Database!B:I,2,FALSE)*F3820/1000,"")</f>
        <v/>
      </c>
    </row>
    <row r="3821" spans="5:7" x14ac:dyDescent="0.3">
      <c r="E3821" s="10" t="str">
        <f>IFERROR(VLOOKUP(D3821,Database!B:I,4,FALSE),"")</f>
        <v/>
      </c>
      <c r="F3821" s="11"/>
      <c r="G3821" s="2" t="str">
        <f>IFERROR(VLOOKUP(D3821,Database!B:I,2,FALSE)*F3821/1000,"")</f>
        <v/>
      </c>
    </row>
    <row r="3822" spans="5:7" x14ac:dyDescent="0.3">
      <c r="E3822" s="10" t="str">
        <f>IFERROR(VLOOKUP(D3822,Database!B:I,4,FALSE),"")</f>
        <v/>
      </c>
      <c r="F3822" s="11"/>
      <c r="G3822" s="2" t="str">
        <f>IFERROR(VLOOKUP(D3822,Database!B:I,2,FALSE)*F3822/1000,"")</f>
        <v/>
      </c>
    </row>
    <row r="3823" spans="5:7" x14ac:dyDescent="0.3">
      <c r="E3823" s="10" t="str">
        <f>IFERROR(VLOOKUP(D3823,Database!B:I,4,FALSE),"")</f>
        <v/>
      </c>
      <c r="F3823" s="11"/>
      <c r="G3823" s="2" t="str">
        <f>IFERROR(VLOOKUP(D3823,Database!B:I,2,FALSE)*F3823/1000,"")</f>
        <v/>
      </c>
    </row>
    <row r="3824" spans="5:7" x14ac:dyDescent="0.3">
      <c r="E3824" s="10" t="str">
        <f>IFERROR(VLOOKUP(D3824,Database!B:I,4,FALSE),"")</f>
        <v/>
      </c>
      <c r="F3824" s="11"/>
      <c r="G3824" s="2" t="str">
        <f>IFERROR(VLOOKUP(D3824,Database!B:I,2,FALSE)*F3824/1000,"")</f>
        <v/>
      </c>
    </row>
    <row r="3825" spans="5:7" x14ac:dyDescent="0.3">
      <c r="E3825" s="10" t="str">
        <f>IFERROR(VLOOKUP(D3825,Database!B:I,4,FALSE),"")</f>
        <v/>
      </c>
      <c r="F3825" s="11"/>
      <c r="G3825" s="2" t="str">
        <f>IFERROR(VLOOKUP(D3825,Database!B:I,2,FALSE)*F3825/1000,"")</f>
        <v/>
      </c>
    </row>
    <row r="3826" spans="5:7" x14ac:dyDescent="0.3">
      <c r="E3826" s="10" t="str">
        <f>IFERROR(VLOOKUP(D3826,Database!B:I,4,FALSE),"")</f>
        <v/>
      </c>
      <c r="F3826" s="11"/>
      <c r="G3826" s="2" t="str">
        <f>IFERROR(VLOOKUP(D3826,Database!B:I,2,FALSE)*F3826/1000,"")</f>
        <v/>
      </c>
    </row>
    <row r="3827" spans="5:7" x14ac:dyDescent="0.3">
      <c r="E3827" s="10" t="str">
        <f>IFERROR(VLOOKUP(D3827,Database!B:I,4,FALSE),"")</f>
        <v/>
      </c>
      <c r="F3827" s="11"/>
      <c r="G3827" s="2" t="str">
        <f>IFERROR(VLOOKUP(D3827,Database!B:I,2,FALSE)*F3827/1000,"")</f>
        <v/>
      </c>
    </row>
    <row r="3828" spans="5:7" x14ac:dyDescent="0.3">
      <c r="E3828" s="10" t="str">
        <f>IFERROR(VLOOKUP(D3828,Database!B:I,4,FALSE),"")</f>
        <v/>
      </c>
      <c r="F3828" s="11"/>
      <c r="G3828" s="2" t="str">
        <f>IFERROR(VLOOKUP(D3828,Database!B:I,2,FALSE)*F3828/1000,"")</f>
        <v/>
      </c>
    </row>
    <row r="3829" spans="5:7" x14ac:dyDescent="0.3">
      <c r="E3829" s="10" t="str">
        <f>IFERROR(VLOOKUP(D3829,Database!B:I,4,FALSE),"")</f>
        <v/>
      </c>
      <c r="F3829" s="11"/>
      <c r="G3829" s="2" t="str">
        <f>IFERROR(VLOOKUP(D3829,Database!B:I,2,FALSE)*F3829/1000,"")</f>
        <v/>
      </c>
    </row>
    <row r="3830" spans="5:7" x14ac:dyDescent="0.3">
      <c r="E3830" s="10" t="str">
        <f>IFERROR(VLOOKUP(D3830,Database!B:I,4,FALSE),"")</f>
        <v/>
      </c>
      <c r="F3830" s="11"/>
      <c r="G3830" s="2" t="str">
        <f>IFERROR(VLOOKUP(D3830,Database!B:I,2,FALSE)*F3830/1000,"")</f>
        <v/>
      </c>
    </row>
    <row r="3831" spans="5:7" x14ac:dyDescent="0.3">
      <c r="E3831" s="10" t="str">
        <f>IFERROR(VLOOKUP(D3831,Database!B:I,4,FALSE),"")</f>
        <v/>
      </c>
      <c r="F3831" s="11"/>
      <c r="G3831" s="2" t="str">
        <f>IFERROR(VLOOKUP(D3831,Database!B:I,2,FALSE)*F3831/1000,"")</f>
        <v/>
      </c>
    </row>
    <row r="3832" spans="5:7" x14ac:dyDescent="0.3">
      <c r="E3832" s="10" t="str">
        <f>IFERROR(VLOOKUP(D3832,Database!B:I,4,FALSE),"")</f>
        <v/>
      </c>
      <c r="F3832" s="11"/>
      <c r="G3832" s="2" t="str">
        <f>IFERROR(VLOOKUP(D3832,Database!B:I,2,FALSE)*F3832/1000,"")</f>
        <v/>
      </c>
    </row>
    <row r="3833" spans="5:7" x14ac:dyDescent="0.3">
      <c r="E3833" s="10" t="str">
        <f>IFERROR(VLOOKUP(D3833,Database!B:I,4,FALSE),"")</f>
        <v/>
      </c>
      <c r="F3833" s="11"/>
      <c r="G3833" s="2" t="str">
        <f>IFERROR(VLOOKUP(D3833,Database!B:I,2,FALSE)*F3833/1000,"")</f>
        <v/>
      </c>
    </row>
    <row r="3834" spans="5:7" x14ac:dyDescent="0.3">
      <c r="E3834" s="10" t="str">
        <f>IFERROR(VLOOKUP(D3834,Database!B:I,4,FALSE),"")</f>
        <v/>
      </c>
      <c r="F3834" s="11"/>
      <c r="G3834" s="2" t="str">
        <f>IFERROR(VLOOKUP(D3834,Database!B:I,2,FALSE)*F3834/1000,"")</f>
        <v/>
      </c>
    </row>
    <row r="3835" spans="5:7" x14ac:dyDescent="0.3">
      <c r="E3835" s="10" t="str">
        <f>IFERROR(VLOOKUP(D3835,Database!B:I,4,FALSE),"")</f>
        <v/>
      </c>
      <c r="F3835" s="11"/>
      <c r="G3835" s="2" t="str">
        <f>IFERROR(VLOOKUP(D3835,Database!B:I,2,FALSE)*F3835/1000,"")</f>
        <v/>
      </c>
    </row>
    <row r="3836" spans="5:7" x14ac:dyDescent="0.3">
      <c r="E3836" s="10" t="str">
        <f>IFERROR(VLOOKUP(D3836,Database!B:I,4,FALSE),"")</f>
        <v/>
      </c>
      <c r="F3836" s="11"/>
      <c r="G3836" s="2" t="str">
        <f>IFERROR(VLOOKUP(D3836,Database!B:I,2,FALSE)*F3836/1000,"")</f>
        <v/>
      </c>
    </row>
    <row r="3837" spans="5:7" x14ac:dyDescent="0.3">
      <c r="E3837" s="10" t="str">
        <f>IFERROR(VLOOKUP(D3837,Database!B:I,4,FALSE),"")</f>
        <v/>
      </c>
      <c r="F3837" s="11"/>
      <c r="G3837" s="2" t="str">
        <f>IFERROR(VLOOKUP(D3837,Database!B:I,2,FALSE)*F3837/1000,"")</f>
        <v/>
      </c>
    </row>
    <row r="3838" spans="5:7" x14ac:dyDescent="0.3">
      <c r="E3838" s="10" t="str">
        <f>IFERROR(VLOOKUP(D3838,Database!B:I,4,FALSE),"")</f>
        <v/>
      </c>
      <c r="F3838" s="11"/>
      <c r="G3838" s="2" t="str">
        <f>IFERROR(VLOOKUP(D3838,Database!B:I,2,FALSE)*F3838/1000,"")</f>
        <v/>
      </c>
    </row>
    <row r="3839" spans="5:7" x14ac:dyDescent="0.3">
      <c r="E3839" s="10" t="str">
        <f>IFERROR(VLOOKUP(D3839,Database!B:I,4,FALSE),"")</f>
        <v/>
      </c>
      <c r="F3839" s="11"/>
      <c r="G3839" s="2" t="str">
        <f>IFERROR(VLOOKUP(D3839,Database!B:I,2,FALSE)*F3839/1000,"")</f>
        <v/>
      </c>
    </row>
    <row r="3840" spans="5:7" x14ac:dyDescent="0.3">
      <c r="E3840" s="10" t="str">
        <f>IFERROR(VLOOKUP(D3840,Database!B:I,4,FALSE),"")</f>
        <v/>
      </c>
      <c r="F3840" s="11"/>
      <c r="G3840" s="2" t="str">
        <f>IFERROR(VLOOKUP(D3840,Database!B:I,2,FALSE)*F3840/1000,"")</f>
        <v/>
      </c>
    </row>
    <row r="3841" spans="5:7" x14ac:dyDescent="0.3">
      <c r="E3841" s="10" t="str">
        <f>IFERROR(VLOOKUP(D3841,Database!B:I,4,FALSE),"")</f>
        <v/>
      </c>
      <c r="F3841" s="11"/>
      <c r="G3841" s="2" t="str">
        <f>IFERROR(VLOOKUP(D3841,Database!B:I,2,FALSE)*F3841/1000,"")</f>
        <v/>
      </c>
    </row>
    <row r="3842" spans="5:7" x14ac:dyDescent="0.3">
      <c r="E3842" s="10" t="str">
        <f>IFERROR(VLOOKUP(D3842,Database!B:I,4,FALSE),"")</f>
        <v/>
      </c>
      <c r="F3842" s="11"/>
      <c r="G3842" s="2" t="str">
        <f>IFERROR(VLOOKUP(D3842,Database!B:I,2,FALSE)*F3842/1000,"")</f>
        <v/>
      </c>
    </row>
    <row r="3843" spans="5:7" x14ac:dyDescent="0.3">
      <c r="E3843" s="10" t="str">
        <f>IFERROR(VLOOKUP(D3843,Database!B:I,4,FALSE),"")</f>
        <v/>
      </c>
      <c r="F3843" s="11"/>
      <c r="G3843" s="2" t="str">
        <f>IFERROR(VLOOKUP(D3843,Database!B:I,2,FALSE)*F3843/1000,"")</f>
        <v/>
      </c>
    </row>
    <row r="3844" spans="5:7" x14ac:dyDescent="0.3">
      <c r="E3844" s="10" t="str">
        <f>IFERROR(VLOOKUP(D3844,Database!B:I,4,FALSE),"")</f>
        <v/>
      </c>
      <c r="F3844" s="11"/>
      <c r="G3844" s="2" t="str">
        <f>IFERROR(VLOOKUP(D3844,Database!B:I,2,FALSE)*F3844/1000,"")</f>
        <v/>
      </c>
    </row>
    <row r="3845" spans="5:7" x14ac:dyDescent="0.3">
      <c r="E3845" s="10" t="str">
        <f>IFERROR(VLOOKUP(D3845,Database!B:I,4,FALSE),"")</f>
        <v/>
      </c>
      <c r="F3845" s="11"/>
      <c r="G3845" s="2" t="str">
        <f>IFERROR(VLOOKUP(D3845,Database!B:I,2,FALSE)*F3845/1000,"")</f>
        <v/>
      </c>
    </row>
    <row r="3846" spans="5:7" x14ac:dyDescent="0.3">
      <c r="E3846" s="10" t="str">
        <f>IFERROR(VLOOKUP(D3846,Database!B:I,4,FALSE),"")</f>
        <v/>
      </c>
      <c r="F3846" s="11"/>
      <c r="G3846" s="2" t="str">
        <f>IFERROR(VLOOKUP(D3846,Database!B:I,2,FALSE)*F3846/1000,"")</f>
        <v/>
      </c>
    </row>
    <row r="3847" spans="5:7" x14ac:dyDescent="0.3">
      <c r="E3847" s="10" t="str">
        <f>IFERROR(VLOOKUP(D3847,Database!B:I,4,FALSE),"")</f>
        <v/>
      </c>
      <c r="F3847" s="11"/>
      <c r="G3847" s="2" t="str">
        <f>IFERROR(VLOOKUP(D3847,Database!B:I,2,FALSE)*F3847/1000,"")</f>
        <v/>
      </c>
    </row>
    <row r="3848" spans="5:7" x14ac:dyDescent="0.3">
      <c r="E3848" s="10" t="str">
        <f>IFERROR(VLOOKUP(D3848,Database!B:I,4,FALSE),"")</f>
        <v/>
      </c>
      <c r="F3848" s="11"/>
      <c r="G3848" s="2" t="str">
        <f>IFERROR(VLOOKUP(D3848,Database!B:I,2,FALSE)*F3848/1000,"")</f>
        <v/>
      </c>
    </row>
    <row r="3849" spans="5:7" x14ac:dyDescent="0.3">
      <c r="E3849" s="10" t="str">
        <f>IFERROR(VLOOKUP(D3849,Database!B:I,4,FALSE),"")</f>
        <v/>
      </c>
      <c r="F3849" s="11"/>
      <c r="G3849" s="2" t="str">
        <f>IFERROR(VLOOKUP(D3849,Database!B:I,2,FALSE)*F3849/1000,"")</f>
        <v/>
      </c>
    </row>
    <row r="3850" spans="5:7" x14ac:dyDescent="0.3">
      <c r="E3850" s="10" t="str">
        <f>IFERROR(VLOOKUP(D3850,Database!B:I,4,FALSE),"")</f>
        <v/>
      </c>
      <c r="F3850" s="11"/>
      <c r="G3850" s="2" t="str">
        <f>IFERROR(VLOOKUP(D3850,Database!B:I,2,FALSE)*F3850/1000,"")</f>
        <v/>
      </c>
    </row>
    <row r="3851" spans="5:7" x14ac:dyDescent="0.3">
      <c r="E3851" s="10" t="str">
        <f>IFERROR(VLOOKUP(D3851,Database!B:I,4,FALSE),"")</f>
        <v/>
      </c>
      <c r="F3851" s="11"/>
      <c r="G3851" s="2" t="str">
        <f>IFERROR(VLOOKUP(D3851,Database!B:I,2,FALSE)*F3851/1000,"")</f>
        <v/>
      </c>
    </row>
    <row r="3852" spans="5:7" x14ac:dyDescent="0.3">
      <c r="E3852" s="10" t="str">
        <f>IFERROR(VLOOKUP(D3852,Database!B:I,4,FALSE),"")</f>
        <v/>
      </c>
      <c r="F3852" s="11"/>
      <c r="G3852" s="2" t="str">
        <f>IFERROR(VLOOKUP(D3852,Database!B:I,2,FALSE)*F3852/1000,"")</f>
        <v/>
      </c>
    </row>
    <row r="3853" spans="5:7" x14ac:dyDescent="0.3">
      <c r="E3853" s="10" t="str">
        <f>IFERROR(VLOOKUP(D3853,Database!B:I,4,FALSE),"")</f>
        <v/>
      </c>
      <c r="F3853" s="11"/>
      <c r="G3853" s="2" t="str">
        <f>IFERROR(VLOOKUP(D3853,Database!B:I,2,FALSE)*F3853/1000,"")</f>
        <v/>
      </c>
    </row>
    <row r="3854" spans="5:7" x14ac:dyDescent="0.3">
      <c r="E3854" s="10" t="str">
        <f>IFERROR(VLOOKUP(D3854,Database!B:I,4,FALSE),"")</f>
        <v/>
      </c>
      <c r="F3854" s="11"/>
      <c r="G3854" s="2" t="str">
        <f>IFERROR(VLOOKUP(D3854,Database!B:I,2,FALSE)*F3854/1000,"")</f>
        <v/>
      </c>
    </row>
    <row r="3855" spans="5:7" x14ac:dyDescent="0.3">
      <c r="E3855" s="10" t="str">
        <f>IFERROR(VLOOKUP(D3855,Database!B:I,4,FALSE),"")</f>
        <v/>
      </c>
      <c r="F3855" s="11"/>
      <c r="G3855" s="2" t="str">
        <f>IFERROR(VLOOKUP(D3855,Database!B:I,2,FALSE)*F3855/1000,"")</f>
        <v/>
      </c>
    </row>
    <row r="3856" spans="5:7" x14ac:dyDescent="0.3">
      <c r="E3856" s="10" t="str">
        <f>IFERROR(VLOOKUP(D3856,Database!B:I,4,FALSE),"")</f>
        <v/>
      </c>
      <c r="F3856" s="11"/>
      <c r="G3856" s="2" t="str">
        <f>IFERROR(VLOOKUP(D3856,Database!B:I,2,FALSE)*F3856/1000,"")</f>
        <v/>
      </c>
    </row>
    <row r="3857" spans="5:7" x14ac:dyDescent="0.3">
      <c r="E3857" s="10" t="str">
        <f>IFERROR(VLOOKUP(D3857,Database!B:I,4,FALSE),"")</f>
        <v/>
      </c>
      <c r="F3857" s="11"/>
      <c r="G3857" s="2" t="str">
        <f>IFERROR(VLOOKUP(D3857,Database!B:I,2,FALSE)*F3857/1000,"")</f>
        <v/>
      </c>
    </row>
    <row r="3858" spans="5:7" x14ac:dyDescent="0.3">
      <c r="E3858" s="10" t="str">
        <f>IFERROR(VLOOKUP(D3858,Database!B:I,4,FALSE),"")</f>
        <v/>
      </c>
      <c r="F3858" s="11"/>
      <c r="G3858" s="2" t="str">
        <f>IFERROR(VLOOKUP(D3858,Database!B:I,2,FALSE)*F3858/1000,"")</f>
        <v/>
      </c>
    </row>
    <row r="3859" spans="5:7" x14ac:dyDescent="0.3">
      <c r="E3859" s="10" t="str">
        <f>IFERROR(VLOOKUP(D3859,Database!B:I,4,FALSE),"")</f>
        <v/>
      </c>
      <c r="F3859" s="11"/>
      <c r="G3859" s="2" t="str">
        <f>IFERROR(VLOOKUP(D3859,Database!B:I,2,FALSE)*F3859/1000,"")</f>
        <v/>
      </c>
    </row>
    <row r="3860" spans="5:7" x14ac:dyDescent="0.3">
      <c r="E3860" s="10" t="str">
        <f>IFERROR(VLOOKUP(D3860,Database!B:I,4,FALSE),"")</f>
        <v/>
      </c>
      <c r="F3860" s="11"/>
      <c r="G3860" s="2" t="str">
        <f>IFERROR(VLOOKUP(D3860,Database!B:I,2,FALSE)*F3860/1000,"")</f>
        <v/>
      </c>
    </row>
    <row r="3861" spans="5:7" x14ac:dyDescent="0.3">
      <c r="E3861" s="10" t="str">
        <f>IFERROR(VLOOKUP(D3861,Database!B:I,4,FALSE),"")</f>
        <v/>
      </c>
      <c r="F3861" s="11"/>
      <c r="G3861" s="2" t="str">
        <f>IFERROR(VLOOKUP(D3861,Database!B:I,2,FALSE)*F3861/1000,"")</f>
        <v/>
      </c>
    </row>
    <row r="3862" spans="5:7" x14ac:dyDescent="0.3">
      <c r="E3862" s="10" t="str">
        <f>IFERROR(VLOOKUP(D3862,Database!B:I,4,FALSE),"")</f>
        <v/>
      </c>
      <c r="F3862" s="11"/>
      <c r="G3862" s="2" t="str">
        <f>IFERROR(VLOOKUP(D3862,Database!B:I,2,FALSE)*F3862/1000,"")</f>
        <v/>
      </c>
    </row>
    <row r="3863" spans="5:7" x14ac:dyDescent="0.3">
      <c r="E3863" s="10" t="str">
        <f>IFERROR(VLOOKUP(D3863,Database!B:I,4,FALSE),"")</f>
        <v/>
      </c>
      <c r="F3863" s="11"/>
      <c r="G3863" s="2" t="str">
        <f>IFERROR(VLOOKUP(D3863,Database!B:I,2,FALSE)*F3863/1000,"")</f>
        <v/>
      </c>
    </row>
    <row r="3864" spans="5:7" x14ac:dyDescent="0.3">
      <c r="E3864" s="10" t="str">
        <f>IFERROR(VLOOKUP(D3864,Database!B:I,4,FALSE),"")</f>
        <v/>
      </c>
      <c r="F3864" s="11"/>
      <c r="G3864" s="2" t="str">
        <f>IFERROR(VLOOKUP(D3864,Database!B:I,2,FALSE)*F3864/1000,"")</f>
        <v/>
      </c>
    </row>
    <row r="3865" spans="5:7" x14ac:dyDescent="0.3">
      <c r="E3865" s="10" t="str">
        <f>IFERROR(VLOOKUP(D3865,Database!B:I,4,FALSE),"")</f>
        <v/>
      </c>
      <c r="F3865" s="11"/>
      <c r="G3865" s="2" t="str">
        <f>IFERROR(VLOOKUP(D3865,Database!B:I,2,FALSE)*F3865/1000,"")</f>
        <v/>
      </c>
    </row>
    <row r="3866" spans="5:7" x14ac:dyDescent="0.3">
      <c r="E3866" s="10" t="str">
        <f>IFERROR(VLOOKUP(D3866,Database!B:I,4,FALSE),"")</f>
        <v/>
      </c>
      <c r="F3866" s="11"/>
      <c r="G3866" s="2" t="str">
        <f>IFERROR(VLOOKUP(D3866,Database!B:I,2,FALSE)*F3866/1000,"")</f>
        <v/>
      </c>
    </row>
    <row r="3867" spans="5:7" x14ac:dyDescent="0.3">
      <c r="E3867" s="10" t="str">
        <f>IFERROR(VLOOKUP(D3867,Database!B:I,4,FALSE),"")</f>
        <v/>
      </c>
      <c r="F3867" s="11"/>
      <c r="G3867" s="2" t="str">
        <f>IFERROR(VLOOKUP(D3867,Database!B:I,2,FALSE)*F3867/1000,"")</f>
        <v/>
      </c>
    </row>
    <row r="3868" spans="5:7" x14ac:dyDescent="0.3">
      <c r="E3868" s="10" t="str">
        <f>IFERROR(VLOOKUP(D3868,Database!B:I,4,FALSE),"")</f>
        <v/>
      </c>
      <c r="F3868" s="11"/>
      <c r="G3868" s="2" t="str">
        <f>IFERROR(VLOOKUP(D3868,Database!B:I,2,FALSE)*F3868/1000,"")</f>
        <v/>
      </c>
    </row>
    <row r="3869" spans="5:7" x14ac:dyDescent="0.3">
      <c r="E3869" s="10" t="str">
        <f>IFERROR(VLOOKUP(D3869,Database!B:I,4,FALSE),"")</f>
        <v/>
      </c>
      <c r="F3869" s="11"/>
      <c r="G3869" s="2" t="str">
        <f>IFERROR(VLOOKUP(D3869,Database!B:I,2,FALSE)*F3869/1000,"")</f>
        <v/>
      </c>
    </row>
    <row r="3870" spans="5:7" x14ac:dyDescent="0.3">
      <c r="E3870" s="10" t="str">
        <f>IFERROR(VLOOKUP(D3870,Database!B:I,4,FALSE),"")</f>
        <v/>
      </c>
      <c r="F3870" s="11"/>
      <c r="G3870" s="2" t="str">
        <f>IFERROR(VLOOKUP(D3870,Database!B:I,2,FALSE)*F3870/1000,"")</f>
        <v/>
      </c>
    </row>
    <row r="3871" spans="5:7" x14ac:dyDescent="0.3">
      <c r="E3871" s="10" t="str">
        <f>IFERROR(VLOOKUP(D3871,Database!B:I,4,FALSE),"")</f>
        <v/>
      </c>
      <c r="F3871" s="11"/>
      <c r="G3871" s="2" t="str">
        <f>IFERROR(VLOOKUP(D3871,Database!B:I,2,FALSE)*F3871/1000,"")</f>
        <v/>
      </c>
    </row>
    <row r="3872" spans="5:7" x14ac:dyDescent="0.3">
      <c r="E3872" s="10" t="str">
        <f>IFERROR(VLOOKUP(D3872,Database!B:I,4,FALSE),"")</f>
        <v/>
      </c>
      <c r="F3872" s="11"/>
      <c r="G3872" s="2" t="str">
        <f>IFERROR(VLOOKUP(D3872,Database!B:I,2,FALSE)*F3872/1000,"")</f>
        <v/>
      </c>
    </row>
    <row r="3873" spans="5:7" x14ac:dyDescent="0.3">
      <c r="E3873" s="10" t="str">
        <f>IFERROR(VLOOKUP(D3873,Database!B:I,4,FALSE),"")</f>
        <v/>
      </c>
      <c r="F3873" s="11"/>
      <c r="G3873" s="2" t="str">
        <f>IFERROR(VLOOKUP(D3873,Database!B:I,2,FALSE)*F3873/1000,"")</f>
        <v/>
      </c>
    </row>
    <row r="3874" spans="5:7" x14ac:dyDescent="0.3">
      <c r="E3874" s="10" t="str">
        <f>IFERROR(VLOOKUP(D3874,Database!B:I,4,FALSE),"")</f>
        <v/>
      </c>
      <c r="F3874" s="11"/>
      <c r="G3874" s="2" t="str">
        <f>IFERROR(VLOOKUP(D3874,Database!B:I,2,FALSE)*F3874/1000,"")</f>
        <v/>
      </c>
    </row>
    <row r="3875" spans="5:7" x14ac:dyDescent="0.3">
      <c r="E3875" s="10" t="str">
        <f>IFERROR(VLOOKUP(D3875,Database!B:I,4,FALSE),"")</f>
        <v/>
      </c>
      <c r="F3875" s="11"/>
      <c r="G3875" s="2" t="str">
        <f>IFERROR(VLOOKUP(D3875,Database!B:I,2,FALSE)*F3875/1000,"")</f>
        <v/>
      </c>
    </row>
    <row r="3876" spans="5:7" x14ac:dyDescent="0.3">
      <c r="E3876" s="10" t="str">
        <f>IFERROR(VLOOKUP(D3876,Database!B:I,4,FALSE),"")</f>
        <v/>
      </c>
      <c r="F3876" s="11"/>
      <c r="G3876" s="2" t="str">
        <f>IFERROR(VLOOKUP(D3876,Database!B:I,2,FALSE)*F3876/1000,"")</f>
        <v/>
      </c>
    </row>
    <row r="3877" spans="5:7" x14ac:dyDescent="0.3">
      <c r="E3877" s="10" t="str">
        <f>IFERROR(VLOOKUP(D3877,Database!B:I,4,FALSE),"")</f>
        <v/>
      </c>
      <c r="F3877" s="11"/>
      <c r="G3877" s="2" t="str">
        <f>IFERROR(VLOOKUP(D3877,Database!B:I,2,FALSE)*F3877/1000,"")</f>
        <v/>
      </c>
    </row>
    <row r="3878" spans="5:7" x14ac:dyDescent="0.3">
      <c r="E3878" s="10" t="str">
        <f>IFERROR(VLOOKUP(D3878,Database!B:I,4,FALSE),"")</f>
        <v/>
      </c>
      <c r="F3878" s="11"/>
      <c r="G3878" s="2" t="str">
        <f>IFERROR(VLOOKUP(D3878,Database!B:I,2,FALSE)*F3878/1000,"")</f>
        <v/>
      </c>
    </row>
    <row r="3879" spans="5:7" x14ac:dyDescent="0.3">
      <c r="E3879" s="10" t="str">
        <f>IFERROR(VLOOKUP(D3879,Database!B:I,4,FALSE),"")</f>
        <v/>
      </c>
      <c r="F3879" s="11"/>
      <c r="G3879" s="2" t="str">
        <f>IFERROR(VLOOKUP(D3879,Database!B:I,2,FALSE)*F3879/1000,"")</f>
        <v/>
      </c>
    </row>
    <row r="3880" spans="5:7" x14ac:dyDescent="0.3">
      <c r="E3880" s="10" t="str">
        <f>IFERROR(VLOOKUP(D3880,Database!B:I,4,FALSE),"")</f>
        <v/>
      </c>
      <c r="F3880" s="11"/>
      <c r="G3880" s="2" t="str">
        <f>IFERROR(VLOOKUP(D3880,Database!B:I,2,FALSE)*F3880/1000,"")</f>
        <v/>
      </c>
    </row>
    <row r="3881" spans="5:7" x14ac:dyDescent="0.3">
      <c r="E3881" s="10" t="str">
        <f>IFERROR(VLOOKUP(D3881,Database!B:I,4,FALSE),"")</f>
        <v/>
      </c>
      <c r="F3881" s="11"/>
      <c r="G3881" s="2" t="str">
        <f>IFERROR(VLOOKUP(D3881,Database!B:I,2,FALSE)*F3881/1000,"")</f>
        <v/>
      </c>
    </row>
    <row r="3882" spans="5:7" x14ac:dyDescent="0.3">
      <c r="E3882" s="10" t="str">
        <f>IFERROR(VLOOKUP(D3882,Database!B:I,4,FALSE),"")</f>
        <v/>
      </c>
      <c r="F3882" s="11"/>
      <c r="G3882" s="2" t="str">
        <f>IFERROR(VLOOKUP(D3882,Database!B:I,2,FALSE)*F3882/1000,"")</f>
        <v/>
      </c>
    </row>
    <row r="3883" spans="5:7" x14ac:dyDescent="0.3">
      <c r="E3883" s="10" t="str">
        <f>IFERROR(VLOOKUP(D3883,Database!B:I,4,FALSE),"")</f>
        <v/>
      </c>
      <c r="F3883" s="11"/>
      <c r="G3883" s="2" t="str">
        <f>IFERROR(VLOOKUP(D3883,Database!B:I,2,FALSE)*F3883/1000,"")</f>
        <v/>
      </c>
    </row>
    <row r="3884" spans="5:7" x14ac:dyDescent="0.3">
      <c r="E3884" s="10" t="str">
        <f>IFERROR(VLOOKUP(D3884,Database!B:I,4,FALSE),"")</f>
        <v/>
      </c>
      <c r="F3884" s="11"/>
      <c r="G3884" s="2" t="str">
        <f>IFERROR(VLOOKUP(D3884,Database!B:I,2,FALSE)*F3884/1000,"")</f>
        <v/>
      </c>
    </row>
    <row r="3885" spans="5:7" x14ac:dyDescent="0.3">
      <c r="E3885" s="10" t="str">
        <f>IFERROR(VLOOKUP(D3885,Database!B:I,4,FALSE),"")</f>
        <v/>
      </c>
      <c r="F3885" s="11"/>
      <c r="G3885" s="2" t="str">
        <f>IFERROR(VLOOKUP(D3885,Database!B:I,2,FALSE)*F3885/1000,"")</f>
        <v/>
      </c>
    </row>
    <row r="3886" spans="5:7" x14ac:dyDescent="0.3">
      <c r="E3886" s="10" t="str">
        <f>IFERROR(VLOOKUP(D3886,Database!B:I,4,FALSE),"")</f>
        <v/>
      </c>
      <c r="F3886" s="11"/>
      <c r="G3886" s="2" t="str">
        <f>IFERROR(VLOOKUP(D3886,Database!B:I,2,FALSE)*F3886/1000,"")</f>
        <v/>
      </c>
    </row>
    <row r="3887" spans="5:7" x14ac:dyDescent="0.3">
      <c r="E3887" s="10" t="str">
        <f>IFERROR(VLOOKUP(D3887,Database!B:I,4,FALSE),"")</f>
        <v/>
      </c>
      <c r="F3887" s="11"/>
      <c r="G3887" s="2" t="str">
        <f>IFERROR(VLOOKUP(D3887,Database!B:I,2,FALSE)*F3887/1000,"")</f>
        <v/>
      </c>
    </row>
    <row r="3888" spans="5:7" x14ac:dyDescent="0.3">
      <c r="E3888" s="10" t="str">
        <f>IFERROR(VLOOKUP(D3888,Database!B:I,4,FALSE),"")</f>
        <v/>
      </c>
      <c r="F3888" s="11"/>
      <c r="G3888" s="2" t="str">
        <f>IFERROR(VLOOKUP(D3888,Database!B:I,2,FALSE)*F3888/1000,"")</f>
        <v/>
      </c>
    </row>
    <row r="3889" spans="5:7" x14ac:dyDescent="0.3">
      <c r="E3889" s="10" t="str">
        <f>IFERROR(VLOOKUP(D3889,Database!B:I,4,FALSE),"")</f>
        <v/>
      </c>
      <c r="F3889" s="11"/>
      <c r="G3889" s="2" t="str">
        <f>IFERROR(VLOOKUP(D3889,Database!B:I,2,FALSE)*F3889/1000,"")</f>
        <v/>
      </c>
    </row>
    <row r="3890" spans="5:7" x14ac:dyDescent="0.3">
      <c r="E3890" s="10" t="str">
        <f>IFERROR(VLOOKUP(D3890,Database!B:I,4,FALSE),"")</f>
        <v/>
      </c>
      <c r="F3890" s="11"/>
      <c r="G3890" s="2" t="str">
        <f>IFERROR(VLOOKUP(D3890,Database!B:I,2,FALSE)*F3890/1000,"")</f>
        <v/>
      </c>
    </row>
    <row r="3891" spans="5:7" x14ac:dyDescent="0.3">
      <c r="E3891" s="10" t="str">
        <f>IFERROR(VLOOKUP(D3891,Database!B:I,4,FALSE),"")</f>
        <v/>
      </c>
      <c r="F3891" s="11"/>
      <c r="G3891" s="2" t="str">
        <f>IFERROR(VLOOKUP(D3891,Database!B:I,2,FALSE)*F3891/1000,"")</f>
        <v/>
      </c>
    </row>
    <row r="3892" spans="5:7" x14ac:dyDescent="0.3">
      <c r="E3892" s="10" t="str">
        <f>IFERROR(VLOOKUP(D3892,Database!B:I,4,FALSE),"")</f>
        <v/>
      </c>
      <c r="F3892" s="11"/>
      <c r="G3892" s="2" t="str">
        <f>IFERROR(VLOOKUP(D3892,Database!B:I,2,FALSE)*F3892/1000,"")</f>
        <v/>
      </c>
    </row>
    <row r="3893" spans="5:7" x14ac:dyDescent="0.3">
      <c r="E3893" s="10" t="str">
        <f>IFERROR(VLOOKUP(D3893,Database!B:I,4,FALSE),"")</f>
        <v/>
      </c>
      <c r="F3893" s="11"/>
      <c r="G3893" s="2" t="str">
        <f>IFERROR(VLOOKUP(D3893,Database!B:I,2,FALSE)*F3893/1000,"")</f>
        <v/>
      </c>
    </row>
    <row r="3894" spans="5:7" x14ac:dyDescent="0.3">
      <c r="E3894" s="10" t="str">
        <f>IFERROR(VLOOKUP(D3894,Database!B:I,4,FALSE),"")</f>
        <v/>
      </c>
      <c r="F3894" s="11"/>
      <c r="G3894" s="2" t="str">
        <f>IFERROR(VLOOKUP(D3894,Database!B:I,2,FALSE)*F3894/1000,"")</f>
        <v/>
      </c>
    </row>
    <row r="3895" spans="5:7" x14ac:dyDescent="0.3">
      <c r="E3895" s="10" t="str">
        <f>IFERROR(VLOOKUP(D3895,Database!B:I,4,FALSE),"")</f>
        <v/>
      </c>
      <c r="F3895" s="11"/>
      <c r="G3895" s="2" t="str">
        <f>IFERROR(VLOOKUP(D3895,Database!B:I,2,FALSE)*F3895/1000,"")</f>
        <v/>
      </c>
    </row>
    <row r="3896" spans="5:7" x14ac:dyDescent="0.3">
      <c r="E3896" s="10" t="str">
        <f>IFERROR(VLOOKUP(D3896,Database!B:I,4,FALSE),"")</f>
        <v/>
      </c>
      <c r="F3896" s="11"/>
      <c r="G3896" s="2" t="str">
        <f>IFERROR(VLOOKUP(D3896,Database!B:I,2,FALSE)*F3896/1000,"")</f>
        <v/>
      </c>
    </row>
    <row r="3897" spans="5:7" x14ac:dyDescent="0.3">
      <c r="E3897" s="10" t="str">
        <f>IFERROR(VLOOKUP(D3897,Database!B:I,4,FALSE),"")</f>
        <v/>
      </c>
      <c r="F3897" s="11"/>
      <c r="G3897" s="2" t="str">
        <f>IFERROR(VLOOKUP(D3897,Database!B:I,2,FALSE)*F3897/1000,"")</f>
        <v/>
      </c>
    </row>
    <row r="3898" spans="5:7" x14ac:dyDescent="0.3">
      <c r="E3898" s="10" t="str">
        <f>IFERROR(VLOOKUP(D3898,Database!B:I,4,FALSE),"")</f>
        <v/>
      </c>
      <c r="F3898" s="11"/>
      <c r="G3898" s="2" t="str">
        <f>IFERROR(VLOOKUP(D3898,Database!B:I,2,FALSE)*F3898/1000,"")</f>
        <v/>
      </c>
    </row>
    <row r="3899" spans="5:7" x14ac:dyDescent="0.3">
      <c r="E3899" s="10" t="str">
        <f>IFERROR(VLOOKUP(D3899,Database!B:I,4,FALSE),"")</f>
        <v/>
      </c>
      <c r="F3899" s="11"/>
      <c r="G3899" s="2" t="str">
        <f>IFERROR(VLOOKUP(D3899,Database!B:I,2,FALSE)*F3899/1000,"")</f>
        <v/>
      </c>
    </row>
    <row r="3900" spans="5:7" x14ac:dyDescent="0.3">
      <c r="E3900" s="10" t="str">
        <f>IFERROR(VLOOKUP(D3900,Database!B:I,4,FALSE),"")</f>
        <v/>
      </c>
      <c r="F3900" s="11"/>
      <c r="G3900" s="2" t="str">
        <f>IFERROR(VLOOKUP(D3900,Database!B:I,2,FALSE)*F3900/1000,"")</f>
        <v/>
      </c>
    </row>
    <row r="3901" spans="5:7" x14ac:dyDescent="0.3">
      <c r="E3901" s="10" t="str">
        <f>IFERROR(VLOOKUP(D3901,Database!B:I,4,FALSE),"")</f>
        <v/>
      </c>
      <c r="F3901" s="11"/>
      <c r="G3901" s="2" t="str">
        <f>IFERROR(VLOOKUP(D3901,Database!B:I,2,FALSE)*F3901/1000,"")</f>
        <v/>
      </c>
    </row>
    <row r="3902" spans="5:7" x14ac:dyDescent="0.3">
      <c r="E3902" s="10" t="str">
        <f>IFERROR(VLOOKUP(D3902,Database!B:I,4,FALSE),"")</f>
        <v/>
      </c>
      <c r="F3902" s="11"/>
      <c r="G3902" s="2" t="str">
        <f>IFERROR(VLOOKUP(D3902,Database!B:I,2,FALSE)*F3902/1000,"")</f>
        <v/>
      </c>
    </row>
    <row r="3903" spans="5:7" x14ac:dyDescent="0.3">
      <c r="E3903" s="10" t="str">
        <f>IFERROR(VLOOKUP(D3903,Database!B:I,4,FALSE),"")</f>
        <v/>
      </c>
      <c r="F3903" s="11"/>
      <c r="G3903" s="2" t="str">
        <f>IFERROR(VLOOKUP(D3903,Database!B:I,2,FALSE)*F3903/1000,"")</f>
        <v/>
      </c>
    </row>
    <row r="3904" spans="5:7" x14ac:dyDescent="0.3">
      <c r="E3904" s="10" t="str">
        <f>IFERROR(VLOOKUP(D3904,Database!B:I,4,FALSE),"")</f>
        <v/>
      </c>
      <c r="F3904" s="11"/>
      <c r="G3904" s="2" t="str">
        <f>IFERROR(VLOOKUP(D3904,Database!B:I,2,FALSE)*F3904/1000,"")</f>
        <v/>
      </c>
    </row>
    <row r="3905" spans="5:7" x14ac:dyDescent="0.3">
      <c r="E3905" s="10" t="str">
        <f>IFERROR(VLOOKUP(D3905,Database!B:I,4,FALSE),"")</f>
        <v/>
      </c>
      <c r="F3905" s="11"/>
      <c r="G3905" s="2" t="str">
        <f>IFERROR(VLOOKUP(D3905,Database!B:I,2,FALSE)*F3905/1000,"")</f>
        <v/>
      </c>
    </row>
    <row r="3906" spans="5:7" x14ac:dyDescent="0.3">
      <c r="E3906" s="10" t="str">
        <f>IFERROR(VLOOKUP(D3906,Database!B:I,4,FALSE),"")</f>
        <v/>
      </c>
      <c r="F3906" s="11"/>
      <c r="G3906" s="2" t="str">
        <f>IFERROR(VLOOKUP(D3906,Database!B:I,2,FALSE)*F3906/1000,"")</f>
        <v/>
      </c>
    </row>
    <row r="3907" spans="5:7" x14ac:dyDescent="0.3">
      <c r="E3907" s="10" t="str">
        <f>IFERROR(VLOOKUP(D3907,Database!B:I,4,FALSE),"")</f>
        <v/>
      </c>
      <c r="F3907" s="11"/>
      <c r="G3907" s="2" t="str">
        <f>IFERROR(VLOOKUP(D3907,Database!B:I,2,FALSE)*F3907/1000,"")</f>
        <v/>
      </c>
    </row>
    <row r="3908" spans="5:7" x14ac:dyDescent="0.3">
      <c r="E3908" s="10" t="str">
        <f>IFERROR(VLOOKUP(D3908,Database!B:I,4,FALSE),"")</f>
        <v/>
      </c>
      <c r="F3908" s="11"/>
      <c r="G3908" s="2" t="str">
        <f>IFERROR(VLOOKUP(D3908,Database!B:I,2,FALSE)*F3908/1000,"")</f>
        <v/>
      </c>
    </row>
    <row r="3909" spans="5:7" x14ac:dyDescent="0.3">
      <c r="E3909" s="10" t="str">
        <f>IFERROR(VLOOKUP(D3909,Database!B:I,4,FALSE),"")</f>
        <v/>
      </c>
      <c r="F3909" s="11"/>
      <c r="G3909" s="2" t="str">
        <f>IFERROR(VLOOKUP(D3909,Database!B:I,2,FALSE)*F3909/1000,"")</f>
        <v/>
      </c>
    </row>
    <row r="3910" spans="5:7" x14ac:dyDescent="0.3">
      <c r="E3910" s="10" t="str">
        <f>IFERROR(VLOOKUP(D3910,Database!B:I,4,FALSE),"")</f>
        <v/>
      </c>
      <c r="F3910" s="11"/>
      <c r="G3910" s="2" t="str">
        <f>IFERROR(VLOOKUP(D3910,Database!B:I,2,FALSE)*F3910/1000,"")</f>
        <v/>
      </c>
    </row>
    <row r="3911" spans="5:7" x14ac:dyDescent="0.3">
      <c r="E3911" s="10" t="str">
        <f>IFERROR(VLOOKUP(D3911,Database!B:I,4,FALSE),"")</f>
        <v/>
      </c>
      <c r="F3911" s="11"/>
      <c r="G3911" s="2" t="str">
        <f>IFERROR(VLOOKUP(D3911,Database!B:I,2,FALSE)*F3911/1000,"")</f>
        <v/>
      </c>
    </row>
    <row r="3912" spans="5:7" x14ac:dyDescent="0.3">
      <c r="E3912" s="10" t="str">
        <f>IFERROR(VLOOKUP(D3912,Database!B:I,4,FALSE),"")</f>
        <v/>
      </c>
      <c r="F3912" s="11"/>
      <c r="G3912" s="2" t="str">
        <f>IFERROR(VLOOKUP(D3912,Database!B:I,2,FALSE)*F3912/1000,"")</f>
        <v/>
      </c>
    </row>
    <row r="3913" spans="5:7" x14ac:dyDescent="0.3">
      <c r="E3913" s="10" t="str">
        <f>IFERROR(VLOOKUP(D3913,Database!B:I,4,FALSE),"")</f>
        <v/>
      </c>
      <c r="F3913" s="11"/>
      <c r="G3913" s="2" t="str">
        <f>IFERROR(VLOOKUP(D3913,Database!B:I,2,FALSE)*F3913/1000,"")</f>
        <v/>
      </c>
    </row>
    <row r="3914" spans="5:7" x14ac:dyDescent="0.3">
      <c r="E3914" s="10" t="str">
        <f>IFERROR(VLOOKUP(D3914,Database!B:I,4,FALSE),"")</f>
        <v/>
      </c>
      <c r="F3914" s="11"/>
      <c r="G3914" s="2" t="str">
        <f>IFERROR(VLOOKUP(D3914,Database!B:I,2,FALSE)*F3914/1000,"")</f>
        <v/>
      </c>
    </row>
    <row r="3915" spans="5:7" x14ac:dyDescent="0.3">
      <c r="E3915" s="10" t="str">
        <f>IFERROR(VLOOKUP(D3915,Database!B:I,4,FALSE),"")</f>
        <v/>
      </c>
      <c r="F3915" s="11"/>
      <c r="G3915" s="2" t="str">
        <f>IFERROR(VLOOKUP(D3915,Database!B:I,2,FALSE)*F3915/1000,"")</f>
        <v/>
      </c>
    </row>
    <row r="3916" spans="5:7" x14ac:dyDescent="0.3">
      <c r="E3916" s="10" t="str">
        <f>IFERROR(VLOOKUP(D3916,Database!B:I,4,FALSE),"")</f>
        <v/>
      </c>
      <c r="F3916" s="11"/>
      <c r="G3916" s="2" t="str">
        <f>IFERROR(VLOOKUP(D3916,Database!B:I,2,FALSE)*F3916/1000,"")</f>
        <v/>
      </c>
    </row>
    <row r="3917" spans="5:7" x14ac:dyDescent="0.3">
      <c r="E3917" s="10" t="str">
        <f>IFERROR(VLOOKUP(D3917,Database!B:I,4,FALSE),"")</f>
        <v/>
      </c>
      <c r="F3917" s="11"/>
      <c r="G3917" s="2" t="str">
        <f>IFERROR(VLOOKUP(D3917,Database!B:I,2,FALSE)*F3917/1000,"")</f>
        <v/>
      </c>
    </row>
    <row r="3918" spans="5:7" x14ac:dyDescent="0.3">
      <c r="E3918" s="10" t="str">
        <f>IFERROR(VLOOKUP(D3918,Database!B:I,4,FALSE),"")</f>
        <v/>
      </c>
      <c r="F3918" s="11"/>
      <c r="G3918" s="2" t="str">
        <f>IFERROR(VLOOKUP(D3918,Database!B:I,2,FALSE)*F3918/1000,"")</f>
        <v/>
      </c>
    </row>
    <row r="3919" spans="5:7" x14ac:dyDescent="0.3">
      <c r="E3919" s="10" t="str">
        <f>IFERROR(VLOOKUP(D3919,Database!B:I,4,FALSE),"")</f>
        <v/>
      </c>
      <c r="F3919" s="11"/>
      <c r="G3919" s="2" t="str">
        <f>IFERROR(VLOOKUP(D3919,Database!B:I,2,FALSE)*F3919/1000,"")</f>
        <v/>
      </c>
    </row>
    <row r="3920" spans="5:7" x14ac:dyDescent="0.3">
      <c r="E3920" s="10" t="str">
        <f>IFERROR(VLOOKUP(D3920,Database!B:I,4,FALSE),"")</f>
        <v/>
      </c>
      <c r="F3920" s="11"/>
      <c r="G3920" s="2" t="str">
        <f>IFERROR(VLOOKUP(D3920,Database!B:I,2,FALSE)*F3920/1000,"")</f>
        <v/>
      </c>
    </row>
    <row r="3921" spans="5:7" x14ac:dyDescent="0.3">
      <c r="E3921" s="10" t="str">
        <f>IFERROR(VLOOKUP(D3921,Database!B:I,4,FALSE),"")</f>
        <v/>
      </c>
      <c r="F3921" s="11"/>
      <c r="G3921" s="2" t="str">
        <f>IFERROR(VLOOKUP(D3921,Database!B:I,2,FALSE)*F3921/1000,"")</f>
        <v/>
      </c>
    </row>
    <row r="3922" spans="5:7" x14ac:dyDescent="0.3">
      <c r="E3922" s="10" t="str">
        <f>IFERROR(VLOOKUP(D3922,Database!B:I,4,FALSE),"")</f>
        <v/>
      </c>
      <c r="F3922" s="11"/>
      <c r="G3922" s="2" t="str">
        <f>IFERROR(VLOOKUP(D3922,Database!B:I,2,FALSE)*F3922/1000,"")</f>
        <v/>
      </c>
    </row>
    <row r="3923" spans="5:7" x14ac:dyDescent="0.3">
      <c r="E3923" s="10" t="str">
        <f>IFERROR(VLOOKUP(D3923,Database!B:I,4,FALSE),"")</f>
        <v/>
      </c>
      <c r="F3923" s="11"/>
      <c r="G3923" s="2" t="str">
        <f>IFERROR(VLOOKUP(D3923,Database!B:I,2,FALSE)*F3923/1000,"")</f>
        <v/>
      </c>
    </row>
    <row r="3924" spans="5:7" x14ac:dyDescent="0.3">
      <c r="E3924" s="10" t="str">
        <f>IFERROR(VLOOKUP(D3924,Database!B:I,4,FALSE),"")</f>
        <v/>
      </c>
      <c r="F3924" s="11"/>
      <c r="G3924" s="2" t="str">
        <f>IFERROR(VLOOKUP(D3924,Database!B:I,2,FALSE)*F3924/1000,"")</f>
        <v/>
      </c>
    </row>
    <row r="3925" spans="5:7" x14ac:dyDescent="0.3">
      <c r="E3925" s="10" t="str">
        <f>IFERROR(VLOOKUP(D3925,Database!B:I,4,FALSE),"")</f>
        <v/>
      </c>
      <c r="F3925" s="11"/>
      <c r="G3925" s="2" t="str">
        <f>IFERROR(VLOOKUP(D3925,Database!B:I,2,FALSE)*F3925/1000,"")</f>
        <v/>
      </c>
    </row>
    <row r="3926" spans="5:7" x14ac:dyDescent="0.3">
      <c r="E3926" s="10" t="str">
        <f>IFERROR(VLOOKUP(D3926,Database!B:I,4,FALSE),"")</f>
        <v/>
      </c>
      <c r="F3926" s="11"/>
      <c r="G3926" s="2" t="str">
        <f>IFERROR(VLOOKUP(D3926,Database!B:I,2,FALSE)*F3926/1000,"")</f>
        <v/>
      </c>
    </row>
    <row r="3927" spans="5:7" x14ac:dyDescent="0.3">
      <c r="E3927" s="10" t="str">
        <f>IFERROR(VLOOKUP(D3927,Database!B:I,4,FALSE),"")</f>
        <v/>
      </c>
      <c r="F3927" s="11"/>
      <c r="G3927" s="2" t="str">
        <f>IFERROR(VLOOKUP(D3927,Database!B:I,2,FALSE)*F3927/1000,"")</f>
        <v/>
      </c>
    </row>
    <row r="3928" spans="5:7" x14ac:dyDescent="0.3">
      <c r="E3928" s="10" t="str">
        <f>IFERROR(VLOOKUP(D3928,Database!B:I,4,FALSE),"")</f>
        <v/>
      </c>
      <c r="F3928" s="11"/>
      <c r="G3928" s="2" t="str">
        <f>IFERROR(VLOOKUP(D3928,Database!B:I,2,FALSE)*F3928/1000,"")</f>
        <v/>
      </c>
    </row>
    <row r="3929" spans="5:7" x14ac:dyDescent="0.3">
      <c r="E3929" s="10" t="str">
        <f>IFERROR(VLOOKUP(D3929,Database!B:I,4,FALSE),"")</f>
        <v/>
      </c>
      <c r="F3929" s="11"/>
      <c r="G3929" s="2" t="str">
        <f>IFERROR(VLOOKUP(D3929,Database!B:I,2,FALSE)*F3929/1000,"")</f>
        <v/>
      </c>
    </row>
    <row r="3930" spans="5:7" x14ac:dyDescent="0.3">
      <c r="E3930" s="10" t="str">
        <f>IFERROR(VLOOKUP(D3930,Database!B:I,4,FALSE),"")</f>
        <v/>
      </c>
      <c r="F3930" s="11"/>
      <c r="G3930" s="2" t="str">
        <f>IFERROR(VLOOKUP(D3930,Database!B:I,2,FALSE)*F3930/1000,"")</f>
        <v/>
      </c>
    </row>
    <row r="3931" spans="5:7" x14ac:dyDescent="0.3">
      <c r="E3931" s="10" t="str">
        <f>IFERROR(VLOOKUP(D3931,Database!B:I,4,FALSE),"")</f>
        <v/>
      </c>
      <c r="F3931" s="11"/>
      <c r="G3931" s="2" t="str">
        <f>IFERROR(VLOOKUP(D3931,Database!B:I,2,FALSE)*F3931/1000,"")</f>
        <v/>
      </c>
    </row>
    <row r="3932" spans="5:7" x14ac:dyDescent="0.3">
      <c r="E3932" s="10" t="str">
        <f>IFERROR(VLOOKUP(D3932,Database!B:I,4,FALSE),"")</f>
        <v/>
      </c>
      <c r="F3932" s="11"/>
      <c r="G3932" s="2" t="str">
        <f>IFERROR(VLOOKUP(D3932,Database!B:I,2,FALSE)*F3932/1000,"")</f>
        <v/>
      </c>
    </row>
    <row r="3933" spans="5:7" x14ac:dyDescent="0.3">
      <c r="E3933" s="10" t="str">
        <f>IFERROR(VLOOKUP(D3933,Database!B:I,4,FALSE),"")</f>
        <v/>
      </c>
      <c r="F3933" s="11"/>
      <c r="G3933" s="2" t="str">
        <f>IFERROR(VLOOKUP(D3933,Database!B:I,2,FALSE)*F3933/1000,"")</f>
        <v/>
      </c>
    </row>
    <row r="3934" spans="5:7" x14ac:dyDescent="0.3">
      <c r="E3934" s="10" t="str">
        <f>IFERROR(VLOOKUP(D3934,Database!B:I,4,FALSE),"")</f>
        <v/>
      </c>
      <c r="F3934" s="11"/>
      <c r="G3934" s="2" t="str">
        <f>IFERROR(VLOOKUP(D3934,Database!B:I,2,FALSE)*F3934/1000,"")</f>
        <v/>
      </c>
    </row>
    <row r="3935" spans="5:7" x14ac:dyDescent="0.3">
      <c r="E3935" s="10" t="str">
        <f>IFERROR(VLOOKUP(D3935,Database!B:I,4,FALSE),"")</f>
        <v/>
      </c>
      <c r="F3935" s="11"/>
      <c r="G3935" s="2" t="str">
        <f>IFERROR(VLOOKUP(D3935,Database!B:I,2,FALSE)*F3935/1000,"")</f>
        <v/>
      </c>
    </row>
    <row r="3936" spans="5:7" x14ac:dyDescent="0.3">
      <c r="E3936" s="10" t="str">
        <f>IFERROR(VLOOKUP(D3936,Database!B:I,4,FALSE),"")</f>
        <v/>
      </c>
      <c r="F3936" s="11"/>
      <c r="G3936" s="2" t="str">
        <f>IFERROR(VLOOKUP(D3936,Database!B:I,2,FALSE)*F3936/1000,"")</f>
        <v/>
      </c>
    </row>
    <row r="3937" spans="5:7" x14ac:dyDescent="0.3">
      <c r="E3937" s="10" t="str">
        <f>IFERROR(VLOOKUP(D3937,Database!B:I,4,FALSE),"")</f>
        <v/>
      </c>
      <c r="F3937" s="11"/>
      <c r="G3937" s="2" t="str">
        <f>IFERROR(VLOOKUP(D3937,Database!B:I,2,FALSE)*F3937/1000,"")</f>
        <v/>
      </c>
    </row>
    <row r="3938" spans="5:7" x14ac:dyDescent="0.3">
      <c r="E3938" s="10" t="str">
        <f>IFERROR(VLOOKUP(D3938,Database!B:I,4,FALSE),"")</f>
        <v/>
      </c>
      <c r="F3938" s="11"/>
      <c r="G3938" s="2" t="str">
        <f>IFERROR(VLOOKUP(D3938,Database!B:I,2,FALSE)*F3938/1000,"")</f>
        <v/>
      </c>
    </row>
    <row r="3939" spans="5:7" x14ac:dyDescent="0.3">
      <c r="E3939" s="10" t="str">
        <f>IFERROR(VLOOKUP(D3939,Database!B:I,4,FALSE),"")</f>
        <v/>
      </c>
      <c r="F3939" s="11"/>
      <c r="G3939" s="2" t="str">
        <f>IFERROR(VLOOKUP(D3939,Database!B:I,2,FALSE)*F3939/1000,"")</f>
        <v/>
      </c>
    </row>
    <row r="3940" spans="5:7" x14ac:dyDescent="0.3">
      <c r="E3940" s="10" t="str">
        <f>IFERROR(VLOOKUP(D3940,Database!B:I,4,FALSE),"")</f>
        <v/>
      </c>
      <c r="F3940" s="11"/>
      <c r="G3940" s="2" t="str">
        <f>IFERROR(VLOOKUP(D3940,Database!B:I,2,FALSE)*F3940/1000,"")</f>
        <v/>
      </c>
    </row>
    <row r="3941" spans="5:7" x14ac:dyDescent="0.3">
      <c r="E3941" s="10" t="str">
        <f>IFERROR(VLOOKUP(D3941,Database!B:I,4,FALSE),"")</f>
        <v/>
      </c>
      <c r="F3941" s="11"/>
      <c r="G3941" s="2" t="str">
        <f>IFERROR(VLOOKUP(D3941,Database!B:I,2,FALSE)*F3941/1000,"")</f>
        <v/>
      </c>
    </row>
    <row r="3942" spans="5:7" x14ac:dyDescent="0.3">
      <c r="E3942" s="10" t="str">
        <f>IFERROR(VLOOKUP(D3942,Database!B:I,4,FALSE),"")</f>
        <v/>
      </c>
      <c r="F3942" s="11"/>
      <c r="G3942" s="2" t="str">
        <f>IFERROR(VLOOKUP(D3942,Database!B:I,2,FALSE)*F3942/1000,"")</f>
        <v/>
      </c>
    </row>
    <row r="3943" spans="5:7" x14ac:dyDescent="0.3">
      <c r="E3943" s="10" t="str">
        <f>IFERROR(VLOOKUP(D3943,Database!B:I,4,FALSE),"")</f>
        <v/>
      </c>
      <c r="F3943" s="11"/>
      <c r="G3943" s="2" t="str">
        <f>IFERROR(VLOOKUP(D3943,Database!B:I,2,FALSE)*F3943/1000,"")</f>
        <v/>
      </c>
    </row>
    <row r="3944" spans="5:7" x14ac:dyDescent="0.3">
      <c r="E3944" s="10" t="str">
        <f>IFERROR(VLOOKUP(D3944,Database!B:I,4,FALSE),"")</f>
        <v/>
      </c>
      <c r="F3944" s="11"/>
      <c r="G3944" s="2" t="str">
        <f>IFERROR(VLOOKUP(D3944,Database!B:I,2,FALSE)*F3944/1000,"")</f>
        <v/>
      </c>
    </row>
    <row r="3945" spans="5:7" x14ac:dyDescent="0.3">
      <c r="E3945" s="10" t="str">
        <f>IFERROR(VLOOKUP(D3945,Database!B:I,4,FALSE),"")</f>
        <v/>
      </c>
      <c r="F3945" s="11"/>
      <c r="G3945" s="2" t="str">
        <f>IFERROR(VLOOKUP(D3945,Database!B:I,2,FALSE)*F3945/1000,"")</f>
        <v/>
      </c>
    </row>
    <row r="3946" spans="5:7" x14ac:dyDescent="0.3">
      <c r="E3946" s="10" t="str">
        <f>IFERROR(VLOOKUP(D3946,Database!B:I,4,FALSE),"")</f>
        <v/>
      </c>
      <c r="F3946" s="11"/>
      <c r="G3946" s="2" t="str">
        <f>IFERROR(VLOOKUP(D3946,Database!B:I,2,FALSE)*F3946/1000,"")</f>
        <v/>
      </c>
    </row>
    <row r="3947" spans="5:7" x14ac:dyDescent="0.3">
      <c r="E3947" s="10" t="str">
        <f>IFERROR(VLOOKUP(D3947,Database!B:I,4,FALSE),"")</f>
        <v/>
      </c>
      <c r="F3947" s="11"/>
      <c r="G3947" s="2" t="str">
        <f>IFERROR(VLOOKUP(D3947,Database!B:I,2,FALSE)*F3947/1000,"")</f>
        <v/>
      </c>
    </row>
    <row r="3948" spans="5:7" x14ac:dyDescent="0.3">
      <c r="E3948" s="10" t="str">
        <f>IFERROR(VLOOKUP(D3948,Database!B:I,4,FALSE),"")</f>
        <v/>
      </c>
      <c r="F3948" s="11"/>
      <c r="G3948" s="2" t="str">
        <f>IFERROR(VLOOKUP(D3948,Database!B:I,2,FALSE)*F3948/1000,"")</f>
        <v/>
      </c>
    </row>
    <row r="3949" spans="5:7" x14ac:dyDescent="0.3">
      <c r="E3949" s="10" t="str">
        <f>IFERROR(VLOOKUP(D3949,Database!B:I,4,FALSE),"")</f>
        <v/>
      </c>
      <c r="F3949" s="11"/>
      <c r="G3949" s="2" t="str">
        <f>IFERROR(VLOOKUP(D3949,Database!B:I,2,FALSE)*F3949/1000,"")</f>
        <v/>
      </c>
    </row>
    <row r="3950" spans="5:7" x14ac:dyDescent="0.3">
      <c r="E3950" s="10" t="str">
        <f>IFERROR(VLOOKUP(D3950,Database!B:I,4,FALSE),"")</f>
        <v/>
      </c>
      <c r="F3950" s="11"/>
      <c r="G3950" s="2" t="str">
        <f>IFERROR(VLOOKUP(D3950,Database!B:I,2,FALSE)*F3950/1000,"")</f>
        <v/>
      </c>
    </row>
    <row r="3951" spans="5:7" x14ac:dyDescent="0.3">
      <c r="E3951" s="10" t="str">
        <f>IFERROR(VLOOKUP(D3951,Database!B:I,4,FALSE),"")</f>
        <v/>
      </c>
      <c r="F3951" s="11"/>
      <c r="G3951" s="2" t="str">
        <f>IFERROR(VLOOKUP(D3951,Database!B:I,2,FALSE)*F3951/1000,"")</f>
        <v/>
      </c>
    </row>
    <row r="3952" spans="5:7" x14ac:dyDescent="0.3">
      <c r="E3952" s="10" t="str">
        <f>IFERROR(VLOOKUP(D3952,Database!B:I,4,FALSE),"")</f>
        <v/>
      </c>
      <c r="F3952" s="11"/>
      <c r="G3952" s="2" t="str">
        <f>IFERROR(VLOOKUP(D3952,Database!B:I,2,FALSE)*F3952/1000,"")</f>
        <v/>
      </c>
    </row>
    <row r="3953" spans="5:7" x14ac:dyDescent="0.3">
      <c r="E3953" s="10" t="str">
        <f>IFERROR(VLOOKUP(D3953,Database!B:I,4,FALSE),"")</f>
        <v/>
      </c>
      <c r="F3953" s="11"/>
      <c r="G3953" s="2" t="str">
        <f>IFERROR(VLOOKUP(D3953,Database!B:I,2,FALSE)*F3953/1000,"")</f>
        <v/>
      </c>
    </row>
    <row r="3954" spans="5:7" x14ac:dyDescent="0.3">
      <c r="E3954" s="10" t="str">
        <f>IFERROR(VLOOKUP(D3954,Database!B:I,4,FALSE),"")</f>
        <v/>
      </c>
      <c r="F3954" s="11"/>
      <c r="G3954" s="2" t="str">
        <f>IFERROR(VLOOKUP(D3954,Database!B:I,2,FALSE)*F3954/1000,"")</f>
        <v/>
      </c>
    </row>
    <row r="3955" spans="5:7" x14ac:dyDescent="0.3">
      <c r="E3955" s="10" t="str">
        <f>IFERROR(VLOOKUP(D3955,Database!B:I,4,FALSE),"")</f>
        <v/>
      </c>
      <c r="F3955" s="11"/>
      <c r="G3955" s="2" t="str">
        <f>IFERROR(VLOOKUP(D3955,Database!B:I,2,FALSE)*F3955/1000,"")</f>
        <v/>
      </c>
    </row>
    <row r="3956" spans="5:7" x14ac:dyDescent="0.3">
      <c r="E3956" s="10" t="str">
        <f>IFERROR(VLOOKUP(D3956,Database!B:I,4,FALSE),"")</f>
        <v/>
      </c>
      <c r="F3956" s="11"/>
      <c r="G3956" s="2" t="str">
        <f>IFERROR(VLOOKUP(D3956,Database!B:I,2,FALSE)*F3956/1000,"")</f>
        <v/>
      </c>
    </row>
    <row r="3957" spans="5:7" x14ac:dyDescent="0.3">
      <c r="E3957" s="10" t="str">
        <f>IFERROR(VLOOKUP(D3957,Database!B:I,4,FALSE),"")</f>
        <v/>
      </c>
      <c r="F3957" s="11"/>
      <c r="G3957" s="2" t="str">
        <f>IFERROR(VLOOKUP(D3957,Database!B:I,2,FALSE)*F3957/1000,"")</f>
        <v/>
      </c>
    </row>
    <row r="3958" spans="5:7" x14ac:dyDescent="0.3">
      <c r="E3958" s="10" t="str">
        <f>IFERROR(VLOOKUP(D3958,Database!B:I,4,FALSE),"")</f>
        <v/>
      </c>
      <c r="F3958" s="11"/>
      <c r="G3958" s="2" t="str">
        <f>IFERROR(VLOOKUP(D3958,Database!B:I,2,FALSE)*F3958/1000,"")</f>
        <v/>
      </c>
    </row>
    <row r="3959" spans="5:7" x14ac:dyDescent="0.3">
      <c r="E3959" s="10" t="str">
        <f>IFERROR(VLOOKUP(D3959,Database!B:I,4,FALSE),"")</f>
        <v/>
      </c>
      <c r="F3959" s="11"/>
      <c r="G3959" s="2" t="str">
        <f>IFERROR(VLOOKUP(D3959,Database!B:I,2,FALSE)*F3959/1000,"")</f>
        <v/>
      </c>
    </row>
    <row r="3960" spans="5:7" x14ac:dyDescent="0.3">
      <c r="E3960" s="10" t="str">
        <f>IFERROR(VLOOKUP(D3960,Database!B:I,4,FALSE),"")</f>
        <v/>
      </c>
      <c r="F3960" s="11"/>
      <c r="G3960" s="2" t="str">
        <f>IFERROR(VLOOKUP(D3960,Database!B:I,2,FALSE)*F3960/1000,"")</f>
        <v/>
      </c>
    </row>
    <row r="3961" spans="5:7" x14ac:dyDescent="0.3">
      <c r="E3961" s="10" t="str">
        <f>IFERROR(VLOOKUP(D3961,Database!B:I,4,FALSE),"")</f>
        <v/>
      </c>
      <c r="F3961" s="11"/>
      <c r="G3961" s="2" t="str">
        <f>IFERROR(VLOOKUP(D3961,Database!B:I,2,FALSE)*F3961/1000,"")</f>
        <v/>
      </c>
    </row>
    <row r="3962" spans="5:7" x14ac:dyDescent="0.3">
      <c r="E3962" s="10" t="str">
        <f>IFERROR(VLOOKUP(D3962,Database!B:I,4,FALSE),"")</f>
        <v/>
      </c>
      <c r="F3962" s="11"/>
      <c r="G3962" s="2" t="str">
        <f>IFERROR(VLOOKUP(D3962,Database!B:I,2,FALSE)*F3962/1000,"")</f>
        <v/>
      </c>
    </row>
    <row r="3963" spans="5:7" x14ac:dyDescent="0.3">
      <c r="E3963" s="10" t="str">
        <f>IFERROR(VLOOKUP(D3963,Database!B:I,4,FALSE),"")</f>
        <v/>
      </c>
      <c r="F3963" s="11"/>
      <c r="G3963" s="2" t="str">
        <f>IFERROR(VLOOKUP(D3963,Database!B:I,2,FALSE)*F3963/1000,"")</f>
        <v/>
      </c>
    </row>
    <row r="3964" spans="5:7" x14ac:dyDescent="0.3">
      <c r="E3964" s="10" t="str">
        <f>IFERROR(VLOOKUP(D3964,Database!B:I,4,FALSE),"")</f>
        <v/>
      </c>
      <c r="F3964" s="11"/>
      <c r="G3964" s="2" t="str">
        <f>IFERROR(VLOOKUP(D3964,Database!B:I,2,FALSE)*F3964/1000,"")</f>
        <v/>
      </c>
    </row>
    <row r="3965" spans="5:7" x14ac:dyDescent="0.3">
      <c r="E3965" s="10" t="str">
        <f>IFERROR(VLOOKUP(D3965,Database!B:I,4,FALSE),"")</f>
        <v/>
      </c>
      <c r="F3965" s="11"/>
      <c r="G3965" s="2" t="str">
        <f>IFERROR(VLOOKUP(D3965,Database!B:I,2,FALSE)*F3965/1000,"")</f>
        <v/>
      </c>
    </row>
    <row r="3966" spans="5:7" x14ac:dyDescent="0.3">
      <c r="E3966" s="10" t="str">
        <f>IFERROR(VLOOKUP(D3966,Database!B:I,4,FALSE),"")</f>
        <v/>
      </c>
      <c r="F3966" s="11"/>
      <c r="G3966" s="2" t="str">
        <f>IFERROR(VLOOKUP(D3966,Database!B:I,2,FALSE)*F3966/1000,"")</f>
        <v/>
      </c>
    </row>
    <row r="3967" spans="5:7" x14ac:dyDescent="0.3">
      <c r="E3967" s="10" t="str">
        <f>IFERROR(VLOOKUP(D3967,Database!B:I,4,FALSE),"")</f>
        <v/>
      </c>
      <c r="F3967" s="11"/>
      <c r="G3967" s="2" t="str">
        <f>IFERROR(VLOOKUP(D3967,Database!B:I,2,FALSE)*F3967/1000,"")</f>
        <v/>
      </c>
    </row>
    <row r="3968" spans="5:7" x14ac:dyDescent="0.3">
      <c r="E3968" s="10" t="str">
        <f>IFERROR(VLOOKUP(D3968,Database!B:I,4,FALSE),"")</f>
        <v/>
      </c>
      <c r="F3968" s="11"/>
      <c r="G3968" s="2" t="str">
        <f>IFERROR(VLOOKUP(D3968,Database!B:I,2,FALSE)*F3968/1000,"")</f>
        <v/>
      </c>
    </row>
    <row r="3969" spans="5:7" x14ac:dyDescent="0.3">
      <c r="E3969" s="10" t="str">
        <f>IFERROR(VLOOKUP(D3969,Database!B:I,4,FALSE),"")</f>
        <v/>
      </c>
      <c r="F3969" s="11"/>
      <c r="G3969" s="2" t="str">
        <f>IFERROR(VLOOKUP(D3969,Database!B:I,2,FALSE)*F3969/1000,"")</f>
        <v/>
      </c>
    </row>
    <row r="3970" spans="5:7" x14ac:dyDescent="0.3">
      <c r="E3970" s="10" t="str">
        <f>IFERROR(VLOOKUP(D3970,Database!B:I,4,FALSE),"")</f>
        <v/>
      </c>
      <c r="F3970" s="11"/>
      <c r="G3970" s="2" t="str">
        <f>IFERROR(VLOOKUP(D3970,Database!B:I,2,FALSE)*F3970/1000,"")</f>
        <v/>
      </c>
    </row>
    <row r="3971" spans="5:7" x14ac:dyDescent="0.3">
      <c r="E3971" s="10" t="str">
        <f>IFERROR(VLOOKUP(D3971,Database!B:I,4,FALSE),"")</f>
        <v/>
      </c>
      <c r="F3971" s="11"/>
      <c r="G3971" s="2" t="str">
        <f>IFERROR(VLOOKUP(D3971,Database!B:I,2,FALSE)*F3971/1000,"")</f>
        <v/>
      </c>
    </row>
    <row r="3972" spans="5:7" x14ac:dyDescent="0.3">
      <c r="E3972" s="10" t="str">
        <f>IFERROR(VLOOKUP(D3972,Database!B:I,4,FALSE),"")</f>
        <v/>
      </c>
      <c r="F3972" s="11"/>
      <c r="G3972" s="2" t="str">
        <f>IFERROR(VLOOKUP(D3972,Database!B:I,2,FALSE)*F3972/1000,"")</f>
        <v/>
      </c>
    </row>
    <row r="3973" spans="5:7" x14ac:dyDescent="0.3">
      <c r="E3973" s="10" t="str">
        <f>IFERROR(VLOOKUP(D3973,Database!B:I,4,FALSE),"")</f>
        <v/>
      </c>
      <c r="F3973" s="11"/>
      <c r="G3973" s="2" t="str">
        <f>IFERROR(VLOOKUP(D3973,Database!B:I,2,FALSE)*F3973/1000,"")</f>
        <v/>
      </c>
    </row>
    <row r="3974" spans="5:7" x14ac:dyDescent="0.3">
      <c r="E3974" s="10" t="str">
        <f>IFERROR(VLOOKUP(D3974,Database!B:I,4,FALSE),"")</f>
        <v/>
      </c>
      <c r="F3974" s="11"/>
      <c r="G3974" s="2" t="str">
        <f>IFERROR(VLOOKUP(D3974,Database!B:I,2,FALSE)*F3974/1000,"")</f>
        <v/>
      </c>
    </row>
    <row r="3975" spans="5:7" x14ac:dyDescent="0.3">
      <c r="E3975" s="10" t="str">
        <f>IFERROR(VLOOKUP(D3975,Database!B:I,4,FALSE),"")</f>
        <v/>
      </c>
      <c r="F3975" s="11"/>
      <c r="G3975" s="2" t="str">
        <f>IFERROR(VLOOKUP(D3975,Database!B:I,2,FALSE)*F3975/1000,"")</f>
        <v/>
      </c>
    </row>
    <row r="3976" spans="5:7" x14ac:dyDescent="0.3">
      <c r="E3976" s="10" t="str">
        <f>IFERROR(VLOOKUP(D3976,Database!B:I,4,FALSE),"")</f>
        <v/>
      </c>
      <c r="F3976" s="11"/>
      <c r="G3976" s="2" t="str">
        <f>IFERROR(VLOOKUP(D3976,Database!B:I,2,FALSE)*F3976/1000,"")</f>
        <v/>
      </c>
    </row>
    <row r="3977" spans="5:7" x14ac:dyDescent="0.3">
      <c r="E3977" s="10" t="str">
        <f>IFERROR(VLOOKUP(D3977,Database!B:I,4,FALSE),"")</f>
        <v/>
      </c>
      <c r="F3977" s="11"/>
      <c r="G3977" s="2" t="str">
        <f>IFERROR(VLOOKUP(D3977,Database!B:I,2,FALSE)*F3977/1000,"")</f>
        <v/>
      </c>
    </row>
    <row r="3978" spans="5:7" x14ac:dyDescent="0.3">
      <c r="E3978" s="10" t="str">
        <f>IFERROR(VLOOKUP(D3978,Database!B:I,4,FALSE),"")</f>
        <v/>
      </c>
      <c r="F3978" s="11"/>
      <c r="G3978" s="2" t="str">
        <f>IFERROR(VLOOKUP(D3978,Database!B:I,2,FALSE)*F3978/1000,"")</f>
        <v/>
      </c>
    </row>
    <row r="3979" spans="5:7" x14ac:dyDescent="0.3">
      <c r="E3979" s="10" t="str">
        <f>IFERROR(VLOOKUP(D3979,Database!B:I,4,FALSE),"")</f>
        <v/>
      </c>
      <c r="F3979" s="11"/>
      <c r="G3979" s="2" t="str">
        <f>IFERROR(VLOOKUP(D3979,Database!B:I,2,FALSE)*F3979/1000,"")</f>
        <v/>
      </c>
    </row>
    <row r="3980" spans="5:7" x14ac:dyDescent="0.3">
      <c r="E3980" s="10" t="str">
        <f>IFERROR(VLOOKUP(D3980,Database!B:I,4,FALSE),"")</f>
        <v/>
      </c>
      <c r="F3980" s="11"/>
      <c r="G3980" s="2" t="str">
        <f>IFERROR(VLOOKUP(D3980,Database!B:I,2,FALSE)*F3980/1000,"")</f>
        <v/>
      </c>
    </row>
    <row r="3981" spans="5:7" x14ac:dyDescent="0.3">
      <c r="E3981" s="10" t="str">
        <f>IFERROR(VLOOKUP(D3981,Database!B:I,4,FALSE),"")</f>
        <v/>
      </c>
      <c r="F3981" s="11"/>
      <c r="G3981" s="2" t="str">
        <f>IFERROR(VLOOKUP(D3981,Database!B:I,2,FALSE)*F3981/1000,"")</f>
        <v/>
      </c>
    </row>
    <row r="3982" spans="5:7" x14ac:dyDescent="0.3">
      <c r="E3982" s="10" t="str">
        <f>IFERROR(VLOOKUP(D3982,Database!B:I,4,FALSE),"")</f>
        <v/>
      </c>
      <c r="F3982" s="11"/>
      <c r="G3982" s="2" t="str">
        <f>IFERROR(VLOOKUP(D3982,Database!B:I,2,FALSE)*F3982/1000,"")</f>
        <v/>
      </c>
    </row>
    <row r="3983" spans="5:7" x14ac:dyDescent="0.3">
      <c r="E3983" s="10" t="str">
        <f>IFERROR(VLOOKUP(D3983,Database!B:I,4,FALSE),"")</f>
        <v/>
      </c>
      <c r="F3983" s="11"/>
      <c r="G3983" s="2" t="str">
        <f>IFERROR(VLOOKUP(D3983,Database!B:I,2,FALSE)*F3983/1000,"")</f>
        <v/>
      </c>
    </row>
    <row r="3984" spans="5:7" x14ac:dyDescent="0.3">
      <c r="E3984" s="10" t="str">
        <f>IFERROR(VLOOKUP(D3984,Database!B:I,4,FALSE),"")</f>
        <v/>
      </c>
      <c r="F3984" s="11"/>
      <c r="G3984" s="2" t="str">
        <f>IFERROR(VLOOKUP(D3984,Database!B:I,2,FALSE)*F3984/1000,"")</f>
        <v/>
      </c>
    </row>
    <row r="3985" spans="5:7" x14ac:dyDescent="0.3">
      <c r="E3985" s="10" t="str">
        <f>IFERROR(VLOOKUP(D3985,Database!B:I,4,FALSE),"")</f>
        <v/>
      </c>
      <c r="F3985" s="11"/>
      <c r="G3985" s="2" t="str">
        <f>IFERROR(VLOOKUP(D3985,Database!B:I,2,FALSE)*F3985/1000,"")</f>
        <v/>
      </c>
    </row>
    <row r="3986" spans="5:7" x14ac:dyDescent="0.3">
      <c r="E3986" s="10" t="str">
        <f>IFERROR(VLOOKUP(D3986,Database!B:I,4,FALSE),"")</f>
        <v/>
      </c>
      <c r="F3986" s="11"/>
      <c r="G3986" s="2" t="str">
        <f>IFERROR(VLOOKUP(D3986,Database!B:I,2,FALSE)*F3986/1000,"")</f>
        <v/>
      </c>
    </row>
    <row r="3987" spans="5:7" x14ac:dyDescent="0.3">
      <c r="E3987" s="10" t="str">
        <f>IFERROR(VLOOKUP(D3987,Database!B:I,4,FALSE),"")</f>
        <v/>
      </c>
      <c r="F3987" s="11"/>
      <c r="G3987" s="2" t="str">
        <f>IFERROR(VLOOKUP(D3987,Database!B:I,2,FALSE)*F3987/1000,"")</f>
        <v/>
      </c>
    </row>
    <row r="3988" spans="5:7" x14ac:dyDescent="0.3">
      <c r="E3988" s="10" t="str">
        <f>IFERROR(VLOOKUP(D3988,Database!B:I,4,FALSE),"")</f>
        <v/>
      </c>
      <c r="F3988" s="11"/>
      <c r="G3988" s="2" t="str">
        <f>IFERROR(VLOOKUP(D3988,Database!B:I,2,FALSE)*F3988/1000,"")</f>
        <v/>
      </c>
    </row>
    <row r="3989" spans="5:7" x14ac:dyDescent="0.3">
      <c r="E3989" s="10" t="str">
        <f>IFERROR(VLOOKUP(D3989,Database!B:I,4,FALSE),"")</f>
        <v/>
      </c>
      <c r="F3989" s="11"/>
      <c r="G3989" s="2" t="str">
        <f>IFERROR(VLOOKUP(D3989,Database!B:I,2,FALSE)*F3989/1000,"")</f>
        <v/>
      </c>
    </row>
    <row r="3990" spans="5:7" x14ac:dyDescent="0.3">
      <c r="E3990" s="10" t="str">
        <f>IFERROR(VLOOKUP(D3990,Database!B:I,4,FALSE),"")</f>
        <v/>
      </c>
      <c r="F3990" s="11"/>
      <c r="G3990" s="2" t="str">
        <f>IFERROR(VLOOKUP(D3990,Database!B:I,2,FALSE)*F3990/1000,"")</f>
        <v/>
      </c>
    </row>
    <row r="3991" spans="5:7" x14ac:dyDescent="0.3">
      <c r="E3991" s="10" t="str">
        <f>IFERROR(VLOOKUP(D3991,Database!B:I,4,FALSE),"")</f>
        <v/>
      </c>
      <c r="F3991" s="11"/>
      <c r="G3991" s="2" t="str">
        <f>IFERROR(VLOOKUP(D3991,Database!B:I,2,FALSE)*F3991/1000,"")</f>
        <v/>
      </c>
    </row>
    <row r="3992" spans="5:7" x14ac:dyDescent="0.3">
      <c r="E3992" s="10" t="str">
        <f>IFERROR(VLOOKUP(D3992,Database!B:I,4,FALSE),"")</f>
        <v/>
      </c>
      <c r="F3992" s="11"/>
      <c r="G3992" s="2" t="str">
        <f>IFERROR(VLOOKUP(D3992,Database!B:I,2,FALSE)*F3992/1000,"")</f>
        <v/>
      </c>
    </row>
    <row r="3993" spans="5:7" x14ac:dyDescent="0.3">
      <c r="E3993" s="10" t="str">
        <f>IFERROR(VLOOKUP(D3993,Database!B:I,4,FALSE),"")</f>
        <v/>
      </c>
      <c r="F3993" s="11"/>
      <c r="G3993" s="2" t="str">
        <f>IFERROR(VLOOKUP(D3993,Database!B:I,2,FALSE)*F3993/1000,"")</f>
        <v/>
      </c>
    </row>
    <row r="3994" spans="5:7" x14ac:dyDescent="0.3">
      <c r="E3994" s="10" t="str">
        <f>IFERROR(VLOOKUP(D3994,Database!B:I,4,FALSE),"")</f>
        <v/>
      </c>
      <c r="F3994" s="11"/>
      <c r="G3994" s="2" t="str">
        <f>IFERROR(VLOOKUP(D3994,Database!B:I,2,FALSE)*F3994/1000,"")</f>
        <v/>
      </c>
    </row>
    <row r="3995" spans="5:7" x14ac:dyDescent="0.3">
      <c r="E3995" s="10" t="str">
        <f>IFERROR(VLOOKUP(D3995,Database!B:I,4,FALSE),"")</f>
        <v/>
      </c>
      <c r="F3995" s="11"/>
      <c r="G3995" s="2" t="str">
        <f>IFERROR(VLOOKUP(D3995,Database!B:I,2,FALSE)*F3995/1000,"")</f>
        <v/>
      </c>
    </row>
    <row r="3996" spans="5:7" x14ac:dyDescent="0.3">
      <c r="E3996" s="10" t="str">
        <f>IFERROR(VLOOKUP(D3996,Database!B:I,4,FALSE),"")</f>
        <v/>
      </c>
      <c r="F3996" s="11"/>
      <c r="G3996" s="2" t="str">
        <f>IFERROR(VLOOKUP(D3996,Database!B:I,2,FALSE)*F3996/1000,"")</f>
        <v/>
      </c>
    </row>
    <row r="3997" spans="5:7" x14ac:dyDescent="0.3">
      <c r="E3997" s="10" t="str">
        <f>IFERROR(VLOOKUP(D3997,Database!B:I,4,FALSE),"")</f>
        <v/>
      </c>
      <c r="F3997" s="11"/>
      <c r="G3997" s="2" t="str">
        <f>IFERROR(VLOOKUP(D3997,Database!B:I,2,FALSE)*F3997/1000,"")</f>
        <v/>
      </c>
    </row>
    <row r="3998" spans="5:7" x14ac:dyDescent="0.3">
      <c r="E3998" s="10" t="str">
        <f>IFERROR(VLOOKUP(D3998,Database!B:I,4,FALSE),"")</f>
        <v/>
      </c>
      <c r="F3998" s="11"/>
      <c r="G3998" s="2" t="str">
        <f>IFERROR(VLOOKUP(D3998,Database!B:I,2,FALSE)*F3998/1000,"")</f>
        <v/>
      </c>
    </row>
    <row r="3999" spans="5:7" x14ac:dyDescent="0.3">
      <c r="E3999" s="10" t="str">
        <f>IFERROR(VLOOKUP(D3999,Database!B:I,4,FALSE),"")</f>
        <v/>
      </c>
      <c r="F3999" s="11"/>
      <c r="G3999" s="2" t="str">
        <f>IFERROR(VLOOKUP(D3999,Database!B:I,2,FALSE)*F3999/1000,"")</f>
        <v/>
      </c>
    </row>
    <row r="4000" spans="5:7" x14ac:dyDescent="0.3">
      <c r="E4000" s="10" t="str">
        <f>IFERROR(VLOOKUP(D4000,Database!B:I,4,FALSE),"")</f>
        <v/>
      </c>
      <c r="F4000" s="11"/>
      <c r="G4000" s="2" t="str">
        <f>IFERROR(VLOOKUP(D4000,Database!B:I,2,FALSE)*F4000/1000,"")</f>
        <v/>
      </c>
    </row>
    <row r="4001" spans="5:7" x14ac:dyDescent="0.3">
      <c r="E4001" s="10" t="str">
        <f>IFERROR(VLOOKUP(D4001,Database!B:I,4,FALSE),"")</f>
        <v/>
      </c>
      <c r="F4001" s="11"/>
      <c r="G4001" s="2" t="str">
        <f>IFERROR(VLOOKUP(D4001,Database!B:I,2,FALSE)*F4001/1000,"")</f>
        <v/>
      </c>
    </row>
    <row r="4002" spans="5:7" x14ac:dyDescent="0.3">
      <c r="E4002" s="10" t="str">
        <f>IFERROR(VLOOKUP(D4002,Database!B:I,4,FALSE),"")</f>
        <v/>
      </c>
      <c r="F4002" s="11"/>
      <c r="G4002" s="2" t="str">
        <f>IFERROR(VLOOKUP(D4002,Database!B:I,2,FALSE)*F4002/1000,"")</f>
        <v/>
      </c>
    </row>
    <row r="4003" spans="5:7" x14ac:dyDescent="0.3">
      <c r="E4003" s="10" t="str">
        <f>IFERROR(VLOOKUP(D4003,Database!B:I,4,FALSE),"")</f>
        <v/>
      </c>
      <c r="F4003" s="11"/>
      <c r="G4003" s="2" t="str">
        <f>IFERROR(VLOOKUP(D4003,Database!B:I,2,FALSE)*F4003/1000,"")</f>
        <v/>
      </c>
    </row>
    <row r="4004" spans="5:7" x14ac:dyDescent="0.3">
      <c r="E4004" s="10" t="str">
        <f>IFERROR(VLOOKUP(D4004,Database!B:I,4,FALSE),"")</f>
        <v/>
      </c>
      <c r="F4004" s="11"/>
      <c r="G4004" s="2" t="str">
        <f>IFERROR(VLOOKUP(D4004,Database!B:I,2,FALSE)*F4004/1000,"")</f>
        <v/>
      </c>
    </row>
    <row r="4005" spans="5:7" x14ac:dyDescent="0.3">
      <c r="E4005" s="10" t="str">
        <f>IFERROR(VLOOKUP(D4005,Database!B:I,4,FALSE),"")</f>
        <v/>
      </c>
      <c r="F4005" s="11"/>
      <c r="G4005" s="2" t="str">
        <f>IFERROR(VLOOKUP(D4005,Database!B:I,2,FALSE)*F4005/1000,"")</f>
        <v/>
      </c>
    </row>
    <row r="4006" spans="5:7" x14ac:dyDescent="0.3">
      <c r="E4006" s="10" t="str">
        <f>IFERROR(VLOOKUP(D4006,Database!B:I,4,FALSE),"")</f>
        <v/>
      </c>
      <c r="F4006" s="11"/>
      <c r="G4006" s="2" t="str">
        <f>IFERROR(VLOOKUP(D4006,Database!B:I,2,FALSE)*F4006/1000,"")</f>
        <v/>
      </c>
    </row>
    <row r="4007" spans="5:7" x14ac:dyDescent="0.3">
      <c r="E4007" s="10" t="str">
        <f>IFERROR(VLOOKUP(D4007,Database!B:I,4,FALSE),"")</f>
        <v/>
      </c>
      <c r="F4007" s="11"/>
      <c r="G4007" s="2" t="str">
        <f>IFERROR(VLOOKUP(D4007,Database!B:I,2,FALSE)*F4007/1000,"")</f>
        <v/>
      </c>
    </row>
    <row r="4008" spans="5:7" x14ac:dyDescent="0.3">
      <c r="E4008" s="10" t="str">
        <f>IFERROR(VLOOKUP(D4008,Database!B:I,4,FALSE),"")</f>
        <v/>
      </c>
      <c r="F4008" s="11"/>
      <c r="G4008" s="2" t="str">
        <f>IFERROR(VLOOKUP(D4008,Database!B:I,2,FALSE)*F4008/1000,"")</f>
        <v/>
      </c>
    </row>
    <row r="4009" spans="5:7" x14ac:dyDescent="0.3">
      <c r="E4009" s="10" t="str">
        <f>IFERROR(VLOOKUP(D4009,Database!B:I,4,FALSE),"")</f>
        <v/>
      </c>
      <c r="F4009" s="11"/>
      <c r="G4009" s="2" t="str">
        <f>IFERROR(VLOOKUP(D4009,Database!B:I,2,FALSE)*F4009/1000,"")</f>
        <v/>
      </c>
    </row>
    <row r="4010" spans="5:7" x14ac:dyDescent="0.3">
      <c r="E4010" s="10" t="str">
        <f>IFERROR(VLOOKUP(D4010,Database!B:I,4,FALSE),"")</f>
        <v/>
      </c>
      <c r="F4010" s="11"/>
      <c r="G4010" s="2" t="str">
        <f>IFERROR(VLOOKUP(D4010,Database!B:I,2,FALSE)*F4010/1000,"")</f>
        <v/>
      </c>
    </row>
    <row r="4011" spans="5:7" x14ac:dyDescent="0.3">
      <c r="E4011" s="10" t="str">
        <f>IFERROR(VLOOKUP(D4011,Database!B:I,4,FALSE),"")</f>
        <v/>
      </c>
      <c r="F4011" s="11"/>
      <c r="G4011" s="2" t="str">
        <f>IFERROR(VLOOKUP(D4011,Database!B:I,2,FALSE)*F4011/1000,"")</f>
        <v/>
      </c>
    </row>
    <row r="4012" spans="5:7" x14ac:dyDescent="0.3">
      <c r="E4012" s="10" t="str">
        <f>IFERROR(VLOOKUP(D4012,Database!B:I,4,FALSE),"")</f>
        <v/>
      </c>
      <c r="F4012" s="11"/>
      <c r="G4012" s="2" t="str">
        <f>IFERROR(VLOOKUP(D4012,Database!B:I,2,FALSE)*F4012/1000,"")</f>
        <v/>
      </c>
    </row>
    <row r="4013" spans="5:7" x14ac:dyDescent="0.3">
      <c r="E4013" s="10" t="str">
        <f>IFERROR(VLOOKUP(D4013,Database!B:I,4,FALSE),"")</f>
        <v/>
      </c>
      <c r="F4013" s="11"/>
      <c r="G4013" s="2" t="str">
        <f>IFERROR(VLOOKUP(D4013,Database!B:I,2,FALSE)*F4013/1000,"")</f>
        <v/>
      </c>
    </row>
    <row r="4014" spans="5:7" x14ac:dyDescent="0.3">
      <c r="E4014" s="10" t="str">
        <f>IFERROR(VLOOKUP(D4014,Database!B:I,4,FALSE),"")</f>
        <v/>
      </c>
      <c r="F4014" s="11"/>
      <c r="G4014" s="2" t="str">
        <f>IFERROR(VLOOKUP(D4014,Database!B:I,2,FALSE)*F4014/1000,"")</f>
        <v/>
      </c>
    </row>
    <row r="4015" spans="5:7" x14ac:dyDescent="0.3">
      <c r="E4015" s="10" t="str">
        <f>IFERROR(VLOOKUP(D4015,Database!B:I,4,FALSE),"")</f>
        <v/>
      </c>
      <c r="F4015" s="11"/>
      <c r="G4015" s="2" t="str">
        <f>IFERROR(VLOOKUP(D4015,Database!B:I,2,FALSE)*F4015/1000,"")</f>
        <v/>
      </c>
    </row>
    <row r="4016" spans="5:7" x14ac:dyDescent="0.3">
      <c r="E4016" s="10" t="str">
        <f>IFERROR(VLOOKUP(D4016,Database!B:I,4,FALSE),"")</f>
        <v/>
      </c>
      <c r="F4016" s="11"/>
      <c r="G4016" s="2" t="str">
        <f>IFERROR(VLOOKUP(D4016,Database!B:I,2,FALSE)*F4016/1000,"")</f>
        <v/>
      </c>
    </row>
    <row r="4017" spans="5:7" x14ac:dyDescent="0.3">
      <c r="E4017" s="10" t="str">
        <f>IFERROR(VLOOKUP(D4017,Database!B:I,4,FALSE),"")</f>
        <v/>
      </c>
      <c r="F4017" s="11"/>
      <c r="G4017" s="2" t="str">
        <f>IFERROR(VLOOKUP(D4017,Database!B:I,2,FALSE)*F4017/1000,"")</f>
        <v/>
      </c>
    </row>
    <row r="4018" spans="5:7" x14ac:dyDescent="0.3">
      <c r="E4018" s="10" t="str">
        <f>IFERROR(VLOOKUP(D4018,Database!B:I,4,FALSE),"")</f>
        <v/>
      </c>
      <c r="F4018" s="11"/>
      <c r="G4018" s="2" t="str">
        <f>IFERROR(VLOOKUP(D4018,Database!B:I,2,FALSE)*F4018/1000,"")</f>
        <v/>
      </c>
    </row>
    <row r="4019" spans="5:7" x14ac:dyDescent="0.3">
      <c r="E4019" s="10" t="str">
        <f>IFERROR(VLOOKUP(D4019,Database!B:I,4,FALSE),"")</f>
        <v/>
      </c>
      <c r="F4019" s="11"/>
      <c r="G4019" s="2" t="str">
        <f>IFERROR(VLOOKUP(D4019,Database!B:I,2,FALSE)*F4019/1000,"")</f>
        <v/>
      </c>
    </row>
    <row r="4020" spans="5:7" x14ac:dyDescent="0.3">
      <c r="E4020" s="10" t="str">
        <f>IFERROR(VLOOKUP(D4020,Database!B:I,4,FALSE),"")</f>
        <v/>
      </c>
      <c r="F4020" s="11"/>
      <c r="G4020" s="2" t="str">
        <f>IFERROR(VLOOKUP(D4020,Database!B:I,2,FALSE)*F4020/1000,"")</f>
        <v/>
      </c>
    </row>
    <row r="4021" spans="5:7" x14ac:dyDescent="0.3">
      <c r="E4021" s="10" t="str">
        <f>IFERROR(VLOOKUP(D4021,Database!B:I,4,FALSE),"")</f>
        <v/>
      </c>
      <c r="F4021" s="11"/>
      <c r="G4021" s="2" t="str">
        <f>IFERROR(VLOOKUP(D4021,Database!B:I,2,FALSE)*F4021/1000,"")</f>
        <v/>
      </c>
    </row>
    <row r="4022" spans="5:7" x14ac:dyDescent="0.3">
      <c r="E4022" s="10" t="str">
        <f>IFERROR(VLOOKUP(D4022,Database!B:I,4,FALSE),"")</f>
        <v/>
      </c>
      <c r="F4022" s="11"/>
      <c r="G4022" s="2" t="str">
        <f>IFERROR(VLOOKUP(D4022,Database!B:I,2,FALSE)*F4022/1000,"")</f>
        <v/>
      </c>
    </row>
    <row r="4023" spans="5:7" x14ac:dyDescent="0.3">
      <c r="E4023" s="10" t="str">
        <f>IFERROR(VLOOKUP(D4023,Database!B:I,4,FALSE),"")</f>
        <v/>
      </c>
      <c r="F4023" s="11"/>
      <c r="G4023" s="2" t="str">
        <f>IFERROR(VLOOKUP(D4023,Database!B:I,2,FALSE)*F4023/1000,"")</f>
        <v/>
      </c>
    </row>
    <row r="4024" spans="5:7" x14ac:dyDescent="0.3">
      <c r="E4024" s="10" t="str">
        <f>IFERROR(VLOOKUP(D4024,Database!B:I,4,FALSE),"")</f>
        <v/>
      </c>
      <c r="F4024" s="11"/>
      <c r="G4024" s="2" t="str">
        <f>IFERROR(VLOOKUP(D4024,Database!B:I,2,FALSE)*F4024/1000,"")</f>
        <v/>
      </c>
    </row>
    <row r="4025" spans="5:7" x14ac:dyDescent="0.3">
      <c r="E4025" s="10" t="str">
        <f>IFERROR(VLOOKUP(D4025,Database!B:I,4,FALSE),"")</f>
        <v/>
      </c>
      <c r="F4025" s="11"/>
      <c r="G4025" s="2" t="str">
        <f>IFERROR(VLOOKUP(D4025,Database!B:I,2,FALSE)*F4025/1000,"")</f>
        <v/>
      </c>
    </row>
    <row r="4026" spans="5:7" x14ac:dyDescent="0.3">
      <c r="E4026" s="10" t="str">
        <f>IFERROR(VLOOKUP(D4026,Database!B:I,4,FALSE),"")</f>
        <v/>
      </c>
      <c r="F4026" s="11"/>
      <c r="G4026" s="2" t="str">
        <f>IFERROR(VLOOKUP(D4026,Database!B:I,2,FALSE)*F4026/1000,"")</f>
        <v/>
      </c>
    </row>
    <row r="4027" spans="5:7" x14ac:dyDescent="0.3">
      <c r="E4027" s="10" t="str">
        <f>IFERROR(VLOOKUP(D4027,Database!B:I,4,FALSE),"")</f>
        <v/>
      </c>
      <c r="F4027" s="11"/>
      <c r="G4027" s="2" t="str">
        <f>IFERROR(VLOOKUP(D4027,Database!B:I,2,FALSE)*F4027/1000,"")</f>
        <v/>
      </c>
    </row>
    <row r="4028" spans="5:7" x14ac:dyDescent="0.3">
      <c r="E4028" s="10" t="str">
        <f>IFERROR(VLOOKUP(D4028,Database!B:I,4,FALSE),"")</f>
        <v/>
      </c>
      <c r="F4028" s="11"/>
      <c r="G4028" s="2" t="str">
        <f>IFERROR(VLOOKUP(D4028,Database!B:I,2,FALSE)*F4028/1000,"")</f>
        <v/>
      </c>
    </row>
    <row r="4029" spans="5:7" x14ac:dyDescent="0.3">
      <c r="E4029" s="10" t="str">
        <f>IFERROR(VLOOKUP(D4029,Database!B:I,4,FALSE),"")</f>
        <v/>
      </c>
      <c r="F4029" s="11"/>
      <c r="G4029" s="2" t="str">
        <f>IFERROR(VLOOKUP(D4029,Database!B:I,2,FALSE)*F4029/1000,"")</f>
        <v/>
      </c>
    </row>
    <row r="4030" spans="5:7" x14ac:dyDescent="0.3">
      <c r="E4030" s="10" t="str">
        <f>IFERROR(VLOOKUP(D4030,Database!B:I,4,FALSE),"")</f>
        <v/>
      </c>
      <c r="F4030" s="11"/>
      <c r="G4030" s="2" t="str">
        <f>IFERROR(VLOOKUP(D4030,Database!B:I,2,FALSE)*F4030/1000,"")</f>
        <v/>
      </c>
    </row>
    <row r="4031" spans="5:7" x14ac:dyDescent="0.3">
      <c r="E4031" s="10" t="str">
        <f>IFERROR(VLOOKUP(D4031,Database!B:I,4,FALSE),"")</f>
        <v/>
      </c>
      <c r="F4031" s="11"/>
      <c r="G4031" s="2" t="str">
        <f>IFERROR(VLOOKUP(D4031,Database!B:I,2,FALSE)*F4031/1000,"")</f>
        <v/>
      </c>
    </row>
    <row r="4032" spans="5:7" x14ac:dyDescent="0.3">
      <c r="E4032" s="10" t="str">
        <f>IFERROR(VLOOKUP(D4032,Database!B:I,4,FALSE),"")</f>
        <v/>
      </c>
      <c r="F4032" s="11"/>
      <c r="G4032" s="2" t="str">
        <f>IFERROR(VLOOKUP(D4032,Database!B:I,2,FALSE)*F4032/1000,"")</f>
        <v/>
      </c>
    </row>
    <row r="4033" spans="5:7" x14ac:dyDescent="0.3">
      <c r="E4033" s="10" t="str">
        <f>IFERROR(VLOOKUP(D4033,Database!B:I,4,FALSE),"")</f>
        <v/>
      </c>
      <c r="F4033" s="11"/>
      <c r="G4033" s="2" t="str">
        <f>IFERROR(VLOOKUP(D4033,Database!B:I,2,FALSE)*F4033/1000,"")</f>
        <v/>
      </c>
    </row>
    <row r="4034" spans="5:7" x14ac:dyDescent="0.3">
      <c r="E4034" s="10" t="str">
        <f>IFERROR(VLOOKUP(D4034,Database!B:I,4,FALSE),"")</f>
        <v/>
      </c>
      <c r="F4034" s="11"/>
      <c r="G4034" s="2" t="str">
        <f>IFERROR(VLOOKUP(D4034,Database!B:I,2,FALSE)*F4034/1000,"")</f>
        <v/>
      </c>
    </row>
    <row r="4035" spans="5:7" x14ac:dyDescent="0.3">
      <c r="E4035" s="10" t="str">
        <f>IFERROR(VLOOKUP(D4035,Database!B:I,4,FALSE),"")</f>
        <v/>
      </c>
      <c r="F4035" s="11"/>
      <c r="G4035" s="2" t="str">
        <f>IFERROR(VLOOKUP(D4035,Database!B:I,2,FALSE)*F4035/1000,"")</f>
        <v/>
      </c>
    </row>
    <row r="4036" spans="5:7" x14ac:dyDescent="0.3">
      <c r="E4036" s="10" t="str">
        <f>IFERROR(VLOOKUP(D4036,Database!B:I,4,FALSE),"")</f>
        <v/>
      </c>
      <c r="F4036" s="11"/>
      <c r="G4036" s="2" t="str">
        <f>IFERROR(VLOOKUP(D4036,Database!B:I,2,FALSE)*F4036/1000,"")</f>
        <v/>
      </c>
    </row>
    <row r="4037" spans="5:7" x14ac:dyDescent="0.3">
      <c r="E4037" s="10" t="str">
        <f>IFERROR(VLOOKUP(D4037,Database!B:I,4,FALSE),"")</f>
        <v/>
      </c>
      <c r="F4037" s="11"/>
      <c r="G4037" s="2" t="str">
        <f>IFERROR(VLOOKUP(D4037,Database!B:I,2,FALSE)*F4037/1000,"")</f>
        <v/>
      </c>
    </row>
    <row r="4038" spans="5:7" x14ac:dyDescent="0.3">
      <c r="E4038" s="10" t="str">
        <f>IFERROR(VLOOKUP(D4038,Database!B:I,4,FALSE),"")</f>
        <v/>
      </c>
      <c r="F4038" s="11"/>
      <c r="G4038" s="2" t="str">
        <f>IFERROR(VLOOKUP(D4038,Database!B:I,2,FALSE)*F4038/1000,"")</f>
        <v/>
      </c>
    </row>
    <row r="4039" spans="5:7" x14ac:dyDescent="0.3">
      <c r="E4039" s="10" t="str">
        <f>IFERROR(VLOOKUP(D4039,Database!B:I,4,FALSE),"")</f>
        <v/>
      </c>
      <c r="F4039" s="11"/>
      <c r="G4039" s="2" t="str">
        <f>IFERROR(VLOOKUP(D4039,Database!B:I,2,FALSE)*F4039/1000,"")</f>
        <v/>
      </c>
    </row>
    <row r="4040" spans="5:7" x14ac:dyDescent="0.3">
      <c r="E4040" s="10" t="str">
        <f>IFERROR(VLOOKUP(D4040,Database!B:I,4,FALSE),"")</f>
        <v/>
      </c>
      <c r="F4040" s="11"/>
      <c r="G4040" s="2" t="str">
        <f>IFERROR(VLOOKUP(D4040,Database!B:I,2,FALSE)*F4040/1000,"")</f>
        <v/>
      </c>
    </row>
    <row r="4041" spans="5:7" x14ac:dyDescent="0.3">
      <c r="E4041" s="10" t="str">
        <f>IFERROR(VLOOKUP(D4041,Database!B:I,4,FALSE),"")</f>
        <v/>
      </c>
      <c r="F4041" s="11"/>
      <c r="G4041" s="2" t="str">
        <f>IFERROR(VLOOKUP(D4041,Database!B:I,2,FALSE)*F4041/1000,"")</f>
        <v/>
      </c>
    </row>
    <row r="4042" spans="5:7" x14ac:dyDescent="0.3">
      <c r="E4042" s="10" t="str">
        <f>IFERROR(VLOOKUP(D4042,Database!B:I,4,FALSE),"")</f>
        <v/>
      </c>
      <c r="F4042" s="11"/>
      <c r="G4042" s="2" t="str">
        <f>IFERROR(VLOOKUP(D4042,Database!B:I,2,FALSE)*F4042/1000,"")</f>
        <v/>
      </c>
    </row>
    <row r="4043" spans="5:7" x14ac:dyDescent="0.3">
      <c r="E4043" s="10" t="str">
        <f>IFERROR(VLOOKUP(D4043,Database!B:I,4,FALSE),"")</f>
        <v/>
      </c>
      <c r="F4043" s="11"/>
      <c r="G4043" s="2" t="str">
        <f>IFERROR(VLOOKUP(D4043,Database!B:I,2,FALSE)*F4043/1000,"")</f>
        <v/>
      </c>
    </row>
    <row r="4044" spans="5:7" x14ac:dyDescent="0.3">
      <c r="E4044" s="10" t="str">
        <f>IFERROR(VLOOKUP(D4044,Database!B:I,4,FALSE),"")</f>
        <v/>
      </c>
      <c r="F4044" s="11"/>
      <c r="G4044" s="2" t="str">
        <f>IFERROR(VLOOKUP(D4044,Database!B:I,2,FALSE)*F4044/1000,"")</f>
        <v/>
      </c>
    </row>
    <row r="4045" spans="5:7" x14ac:dyDescent="0.3">
      <c r="E4045" s="10" t="str">
        <f>IFERROR(VLOOKUP(D4045,Database!B:I,4,FALSE),"")</f>
        <v/>
      </c>
      <c r="F4045" s="11"/>
      <c r="G4045" s="2" t="str">
        <f>IFERROR(VLOOKUP(D4045,Database!B:I,2,FALSE)*F4045/1000,"")</f>
        <v/>
      </c>
    </row>
    <row r="4046" spans="5:7" x14ac:dyDescent="0.3">
      <c r="E4046" s="10" t="str">
        <f>IFERROR(VLOOKUP(D4046,Database!B:I,4,FALSE),"")</f>
        <v/>
      </c>
      <c r="F4046" s="11"/>
      <c r="G4046" s="2" t="str">
        <f>IFERROR(VLOOKUP(D4046,Database!B:I,2,FALSE)*F4046/1000,"")</f>
        <v/>
      </c>
    </row>
    <row r="4047" spans="5:7" x14ac:dyDescent="0.3">
      <c r="E4047" s="10" t="str">
        <f>IFERROR(VLOOKUP(D4047,Database!B:I,4,FALSE),"")</f>
        <v/>
      </c>
      <c r="F4047" s="11"/>
      <c r="G4047" s="2" t="str">
        <f>IFERROR(VLOOKUP(D4047,Database!B:I,2,FALSE)*F4047/1000,"")</f>
        <v/>
      </c>
    </row>
    <row r="4048" spans="5:7" x14ac:dyDescent="0.3">
      <c r="E4048" s="10" t="str">
        <f>IFERROR(VLOOKUP(D4048,Database!B:I,4,FALSE),"")</f>
        <v/>
      </c>
      <c r="F4048" s="11"/>
      <c r="G4048" s="2" t="str">
        <f>IFERROR(VLOOKUP(D4048,Database!B:I,2,FALSE)*F4048/1000,"")</f>
        <v/>
      </c>
    </row>
    <row r="4049" spans="5:7" x14ac:dyDescent="0.3">
      <c r="E4049" s="10" t="str">
        <f>IFERROR(VLOOKUP(D4049,Database!B:I,4,FALSE),"")</f>
        <v/>
      </c>
      <c r="F4049" s="11"/>
      <c r="G4049" s="2" t="str">
        <f>IFERROR(VLOOKUP(D4049,Database!B:I,2,FALSE)*F4049/1000,"")</f>
        <v/>
      </c>
    </row>
    <row r="4050" spans="5:7" x14ac:dyDescent="0.3">
      <c r="E4050" s="10" t="str">
        <f>IFERROR(VLOOKUP(D4050,Database!B:I,4,FALSE),"")</f>
        <v/>
      </c>
      <c r="F4050" s="11"/>
      <c r="G4050" s="2" t="str">
        <f>IFERROR(VLOOKUP(D4050,Database!B:I,2,FALSE)*F4050/1000,"")</f>
        <v/>
      </c>
    </row>
    <row r="4051" spans="5:7" x14ac:dyDescent="0.3">
      <c r="E4051" s="10" t="str">
        <f>IFERROR(VLOOKUP(D4051,Database!B:I,4,FALSE),"")</f>
        <v/>
      </c>
      <c r="F4051" s="11"/>
      <c r="G4051" s="2" t="str">
        <f>IFERROR(VLOOKUP(D4051,Database!B:I,2,FALSE)*F4051/1000,"")</f>
        <v/>
      </c>
    </row>
    <row r="4052" spans="5:7" x14ac:dyDescent="0.3">
      <c r="E4052" s="10" t="str">
        <f>IFERROR(VLOOKUP(D4052,Database!B:I,4,FALSE),"")</f>
        <v/>
      </c>
      <c r="F4052" s="11"/>
      <c r="G4052" s="2" t="str">
        <f>IFERROR(VLOOKUP(D4052,Database!B:I,2,FALSE)*F4052/1000,"")</f>
        <v/>
      </c>
    </row>
    <row r="4053" spans="5:7" x14ac:dyDescent="0.3">
      <c r="E4053" s="10" t="str">
        <f>IFERROR(VLOOKUP(D4053,Database!B:I,4,FALSE),"")</f>
        <v/>
      </c>
      <c r="F4053" s="11"/>
      <c r="G4053" s="2" t="str">
        <f>IFERROR(VLOOKUP(D4053,Database!B:I,2,FALSE)*F4053/1000,"")</f>
        <v/>
      </c>
    </row>
    <row r="4054" spans="5:7" x14ac:dyDescent="0.3">
      <c r="E4054" s="10" t="str">
        <f>IFERROR(VLOOKUP(D4054,Database!B:I,4,FALSE),"")</f>
        <v/>
      </c>
      <c r="F4054" s="11"/>
      <c r="G4054" s="2" t="str">
        <f>IFERROR(VLOOKUP(D4054,Database!B:I,2,FALSE)*F4054/1000,"")</f>
        <v/>
      </c>
    </row>
    <row r="4055" spans="5:7" x14ac:dyDescent="0.3">
      <c r="E4055" s="10" t="str">
        <f>IFERROR(VLOOKUP(D4055,Database!B:I,4,FALSE),"")</f>
        <v/>
      </c>
      <c r="F4055" s="11"/>
      <c r="G4055" s="2" t="str">
        <f>IFERROR(VLOOKUP(D4055,Database!B:I,2,FALSE)*F4055/1000,"")</f>
        <v/>
      </c>
    </row>
    <row r="4056" spans="5:7" x14ac:dyDescent="0.3">
      <c r="E4056" s="10" t="str">
        <f>IFERROR(VLOOKUP(D4056,Database!B:I,4,FALSE),"")</f>
        <v/>
      </c>
      <c r="F4056" s="11"/>
      <c r="G4056" s="2" t="str">
        <f>IFERROR(VLOOKUP(D4056,Database!B:I,2,FALSE)*F4056/1000,"")</f>
        <v/>
      </c>
    </row>
    <row r="4057" spans="5:7" x14ac:dyDescent="0.3">
      <c r="E4057" s="10" t="str">
        <f>IFERROR(VLOOKUP(D4057,Database!B:I,4,FALSE),"")</f>
        <v/>
      </c>
      <c r="F4057" s="11"/>
      <c r="G4057" s="2" t="str">
        <f>IFERROR(VLOOKUP(D4057,Database!B:I,2,FALSE)*F4057/1000,"")</f>
        <v/>
      </c>
    </row>
    <row r="4058" spans="5:7" x14ac:dyDescent="0.3">
      <c r="E4058" s="10" t="str">
        <f>IFERROR(VLOOKUP(D4058,Database!B:I,4,FALSE),"")</f>
        <v/>
      </c>
      <c r="F4058" s="11"/>
      <c r="G4058" s="2" t="str">
        <f>IFERROR(VLOOKUP(D4058,Database!B:I,2,FALSE)*F4058/1000,"")</f>
        <v/>
      </c>
    </row>
    <row r="4059" spans="5:7" x14ac:dyDescent="0.3">
      <c r="E4059" s="10" t="str">
        <f>IFERROR(VLOOKUP(D4059,Database!B:I,4,FALSE),"")</f>
        <v/>
      </c>
      <c r="F4059" s="11"/>
      <c r="G4059" s="2" t="str">
        <f>IFERROR(VLOOKUP(D4059,Database!B:I,2,FALSE)*F4059/1000,"")</f>
        <v/>
      </c>
    </row>
    <row r="4060" spans="5:7" x14ac:dyDescent="0.3">
      <c r="E4060" s="10" t="str">
        <f>IFERROR(VLOOKUP(D4060,Database!B:I,4,FALSE),"")</f>
        <v/>
      </c>
      <c r="F4060" s="11"/>
      <c r="G4060" s="2" t="str">
        <f>IFERROR(VLOOKUP(D4060,Database!B:I,2,FALSE)*F4060/1000,"")</f>
        <v/>
      </c>
    </row>
    <row r="4061" spans="5:7" x14ac:dyDescent="0.3">
      <c r="E4061" s="10" t="str">
        <f>IFERROR(VLOOKUP(D4061,Database!B:I,4,FALSE),"")</f>
        <v/>
      </c>
      <c r="F4061" s="11"/>
      <c r="G4061" s="2" t="str">
        <f>IFERROR(VLOOKUP(D4061,Database!B:I,2,FALSE)*F4061/1000,"")</f>
        <v/>
      </c>
    </row>
    <row r="4062" spans="5:7" x14ac:dyDescent="0.3">
      <c r="E4062" s="10" t="str">
        <f>IFERROR(VLOOKUP(D4062,Database!B:I,4,FALSE),"")</f>
        <v/>
      </c>
      <c r="F4062" s="11"/>
      <c r="G4062" s="2" t="str">
        <f>IFERROR(VLOOKUP(D4062,Database!B:I,2,FALSE)*F4062/1000,"")</f>
        <v/>
      </c>
    </row>
    <row r="4063" spans="5:7" x14ac:dyDescent="0.3">
      <c r="E4063" s="10" t="str">
        <f>IFERROR(VLOOKUP(D4063,Database!B:I,4,FALSE),"")</f>
        <v/>
      </c>
      <c r="F4063" s="11"/>
      <c r="G4063" s="2" t="str">
        <f>IFERROR(VLOOKUP(D4063,Database!B:I,2,FALSE)*F4063/1000,"")</f>
        <v/>
      </c>
    </row>
    <row r="4064" spans="5:7" x14ac:dyDescent="0.3">
      <c r="E4064" s="10" t="str">
        <f>IFERROR(VLOOKUP(D4064,Database!B:I,4,FALSE),"")</f>
        <v/>
      </c>
      <c r="F4064" s="11"/>
      <c r="G4064" s="2" t="str">
        <f>IFERROR(VLOOKUP(D4064,Database!B:I,2,FALSE)*F4064/1000,"")</f>
        <v/>
      </c>
    </row>
    <row r="4065" spans="5:7" x14ac:dyDescent="0.3">
      <c r="E4065" s="10" t="str">
        <f>IFERROR(VLOOKUP(D4065,Database!B:I,4,FALSE),"")</f>
        <v/>
      </c>
      <c r="F4065" s="11"/>
      <c r="G4065" s="2" t="str">
        <f>IFERROR(VLOOKUP(D4065,Database!B:I,2,FALSE)*F4065/1000,"")</f>
        <v/>
      </c>
    </row>
    <row r="4066" spans="5:7" x14ac:dyDescent="0.3">
      <c r="E4066" s="10" t="str">
        <f>IFERROR(VLOOKUP(D4066,Database!B:I,4,FALSE),"")</f>
        <v/>
      </c>
      <c r="F4066" s="11"/>
      <c r="G4066" s="2" t="str">
        <f>IFERROR(VLOOKUP(D4066,Database!B:I,2,FALSE)*F4066/1000,"")</f>
        <v/>
      </c>
    </row>
    <row r="4067" spans="5:7" x14ac:dyDescent="0.3">
      <c r="E4067" s="10" t="str">
        <f>IFERROR(VLOOKUP(D4067,Database!B:I,4,FALSE),"")</f>
        <v/>
      </c>
      <c r="F4067" s="11"/>
      <c r="G4067" s="2" t="str">
        <f>IFERROR(VLOOKUP(D4067,Database!B:I,2,FALSE)*F4067/1000,"")</f>
        <v/>
      </c>
    </row>
    <row r="4068" spans="5:7" x14ac:dyDescent="0.3">
      <c r="E4068" s="10" t="str">
        <f>IFERROR(VLOOKUP(D4068,Database!B:I,4,FALSE),"")</f>
        <v/>
      </c>
      <c r="F4068" s="11"/>
      <c r="G4068" s="2" t="str">
        <f>IFERROR(VLOOKUP(D4068,Database!B:I,2,FALSE)*F4068/1000,"")</f>
        <v/>
      </c>
    </row>
    <row r="4069" spans="5:7" x14ac:dyDescent="0.3">
      <c r="E4069" s="10" t="str">
        <f>IFERROR(VLOOKUP(D4069,Database!B:I,4,FALSE),"")</f>
        <v/>
      </c>
      <c r="F4069" s="11"/>
      <c r="G4069" s="2" t="str">
        <f>IFERROR(VLOOKUP(D4069,Database!B:I,2,FALSE)*F4069/1000,"")</f>
        <v/>
      </c>
    </row>
    <row r="4070" spans="5:7" x14ac:dyDescent="0.3">
      <c r="E4070" s="10" t="str">
        <f>IFERROR(VLOOKUP(D4070,Database!B:I,4,FALSE),"")</f>
        <v/>
      </c>
      <c r="F4070" s="11"/>
      <c r="G4070" s="2" t="str">
        <f>IFERROR(VLOOKUP(D4070,Database!B:I,2,FALSE)*F4070/1000,"")</f>
        <v/>
      </c>
    </row>
    <row r="4071" spans="5:7" x14ac:dyDescent="0.3">
      <c r="E4071" s="10" t="str">
        <f>IFERROR(VLOOKUP(D4071,Database!B:I,4,FALSE),"")</f>
        <v/>
      </c>
      <c r="F4071" s="11"/>
      <c r="G4071" s="2" t="str">
        <f>IFERROR(VLOOKUP(D4071,Database!B:I,2,FALSE)*F4071/1000,"")</f>
        <v/>
      </c>
    </row>
    <row r="4072" spans="5:7" x14ac:dyDescent="0.3">
      <c r="E4072" s="10" t="str">
        <f>IFERROR(VLOOKUP(D4072,Database!B:I,4,FALSE),"")</f>
        <v/>
      </c>
      <c r="F4072" s="11"/>
      <c r="G4072" s="2" t="str">
        <f>IFERROR(VLOOKUP(D4072,Database!B:I,2,FALSE)*F4072/1000,"")</f>
        <v/>
      </c>
    </row>
    <row r="4073" spans="5:7" x14ac:dyDescent="0.3">
      <c r="E4073" s="10" t="str">
        <f>IFERROR(VLOOKUP(D4073,Database!B:I,4,FALSE),"")</f>
        <v/>
      </c>
      <c r="F4073" s="11"/>
      <c r="G4073" s="2" t="str">
        <f>IFERROR(VLOOKUP(D4073,Database!B:I,2,FALSE)*F4073/1000,"")</f>
        <v/>
      </c>
    </row>
    <row r="4074" spans="5:7" x14ac:dyDescent="0.3">
      <c r="E4074" s="10" t="str">
        <f>IFERROR(VLOOKUP(D4074,Database!B:I,4,FALSE),"")</f>
        <v/>
      </c>
      <c r="F4074" s="11"/>
      <c r="G4074" s="2" t="str">
        <f>IFERROR(VLOOKUP(D4074,Database!B:I,2,FALSE)*F4074/1000,"")</f>
        <v/>
      </c>
    </row>
    <row r="4075" spans="5:7" x14ac:dyDescent="0.3">
      <c r="E4075" s="10" t="str">
        <f>IFERROR(VLOOKUP(D4075,Database!B:I,4,FALSE),"")</f>
        <v/>
      </c>
      <c r="F4075" s="11"/>
      <c r="G4075" s="2" t="str">
        <f>IFERROR(VLOOKUP(D4075,Database!B:I,2,FALSE)*F4075/1000,"")</f>
        <v/>
      </c>
    </row>
    <row r="4076" spans="5:7" x14ac:dyDescent="0.3">
      <c r="E4076" s="10" t="str">
        <f>IFERROR(VLOOKUP(D4076,Database!B:I,4,FALSE),"")</f>
        <v/>
      </c>
      <c r="F4076" s="11"/>
      <c r="G4076" s="2" t="str">
        <f>IFERROR(VLOOKUP(D4076,Database!B:I,2,FALSE)*F4076/1000,"")</f>
        <v/>
      </c>
    </row>
    <row r="4077" spans="5:7" x14ac:dyDescent="0.3">
      <c r="E4077" s="10" t="str">
        <f>IFERROR(VLOOKUP(D4077,Database!B:I,4,FALSE),"")</f>
        <v/>
      </c>
      <c r="F4077" s="11"/>
      <c r="G4077" s="2" t="str">
        <f>IFERROR(VLOOKUP(D4077,Database!B:I,2,FALSE)*F4077/1000,"")</f>
        <v/>
      </c>
    </row>
    <row r="4078" spans="5:7" x14ac:dyDescent="0.3">
      <c r="E4078" s="10" t="str">
        <f>IFERROR(VLOOKUP(D4078,Database!B:I,4,FALSE),"")</f>
        <v/>
      </c>
      <c r="F4078" s="11"/>
      <c r="G4078" s="2" t="str">
        <f>IFERROR(VLOOKUP(D4078,Database!B:I,2,FALSE)*F4078/1000,"")</f>
        <v/>
      </c>
    </row>
    <row r="4079" spans="5:7" x14ac:dyDescent="0.3">
      <c r="E4079" s="10" t="str">
        <f>IFERROR(VLOOKUP(D4079,Database!B:I,4,FALSE),"")</f>
        <v/>
      </c>
      <c r="F4079" s="11"/>
      <c r="G4079" s="2" t="str">
        <f>IFERROR(VLOOKUP(D4079,Database!B:I,2,FALSE)*F4079/1000,"")</f>
        <v/>
      </c>
    </row>
    <row r="4080" spans="5:7" x14ac:dyDescent="0.3">
      <c r="E4080" s="10" t="str">
        <f>IFERROR(VLOOKUP(D4080,Database!B:I,4,FALSE),"")</f>
        <v/>
      </c>
      <c r="F4080" s="11"/>
      <c r="G4080" s="2" t="str">
        <f>IFERROR(VLOOKUP(D4080,Database!B:I,2,FALSE)*F4080/1000,"")</f>
        <v/>
      </c>
    </row>
    <row r="4081" spans="5:7" x14ac:dyDescent="0.3">
      <c r="E4081" s="10" t="str">
        <f>IFERROR(VLOOKUP(D4081,Database!B:I,4,FALSE),"")</f>
        <v/>
      </c>
      <c r="F4081" s="11"/>
      <c r="G4081" s="2" t="str">
        <f>IFERROR(VLOOKUP(D4081,Database!B:I,2,FALSE)*F4081/1000,"")</f>
        <v/>
      </c>
    </row>
    <row r="4082" spans="5:7" x14ac:dyDescent="0.3">
      <c r="E4082" s="10" t="str">
        <f>IFERROR(VLOOKUP(D4082,Database!B:I,4,FALSE),"")</f>
        <v/>
      </c>
      <c r="F4082" s="11"/>
      <c r="G4082" s="2" t="str">
        <f>IFERROR(VLOOKUP(D4082,Database!B:I,2,FALSE)*F4082/1000,"")</f>
        <v/>
      </c>
    </row>
    <row r="4083" spans="5:7" x14ac:dyDescent="0.3">
      <c r="E4083" s="10" t="str">
        <f>IFERROR(VLOOKUP(D4083,Database!B:I,4,FALSE),"")</f>
        <v/>
      </c>
      <c r="F4083" s="11"/>
      <c r="G4083" s="2" t="str">
        <f>IFERROR(VLOOKUP(D4083,Database!B:I,2,FALSE)*F4083/1000,"")</f>
        <v/>
      </c>
    </row>
    <row r="4084" spans="5:7" x14ac:dyDescent="0.3">
      <c r="E4084" s="10" t="str">
        <f>IFERROR(VLOOKUP(D4084,Database!B:I,4,FALSE),"")</f>
        <v/>
      </c>
      <c r="F4084" s="11"/>
      <c r="G4084" s="2" t="str">
        <f>IFERROR(VLOOKUP(D4084,Database!B:I,2,FALSE)*F4084/1000,"")</f>
        <v/>
      </c>
    </row>
    <row r="4085" spans="5:7" x14ac:dyDescent="0.3">
      <c r="E4085" s="10" t="str">
        <f>IFERROR(VLOOKUP(D4085,Database!B:I,4,FALSE),"")</f>
        <v/>
      </c>
      <c r="F4085" s="11"/>
      <c r="G4085" s="2" t="str">
        <f>IFERROR(VLOOKUP(D4085,Database!B:I,2,FALSE)*F4085/1000,"")</f>
        <v/>
      </c>
    </row>
    <row r="4086" spans="5:7" x14ac:dyDescent="0.3">
      <c r="E4086" s="10" t="str">
        <f>IFERROR(VLOOKUP(D4086,Database!B:I,4,FALSE),"")</f>
        <v/>
      </c>
      <c r="F4086" s="11"/>
      <c r="G4086" s="2" t="str">
        <f>IFERROR(VLOOKUP(D4086,Database!B:I,2,FALSE)*F4086/1000,"")</f>
        <v/>
      </c>
    </row>
    <row r="4087" spans="5:7" x14ac:dyDescent="0.3">
      <c r="E4087" s="10" t="str">
        <f>IFERROR(VLOOKUP(D4087,Database!B:I,4,FALSE),"")</f>
        <v/>
      </c>
      <c r="F4087" s="11"/>
      <c r="G4087" s="2" t="str">
        <f>IFERROR(VLOOKUP(D4087,Database!B:I,2,FALSE)*F4087/1000,"")</f>
        <v/>
      </c>
    </row>
    <row r="4088" spans="5:7" x14ac:dyDescent="0.3">
      <c r="E4088" s="10" t="str">
        <f>IFERROR(VLOOKUP(D4088,Database!B:I,4,FALSE),"")</f>
        <v/>
      </c>
      <c r="F4088" s="11"/>
      <c r="G4088" s="2" t="str">
        <f>IFERROR(VLOOKUP(D4088,Database!B:I,2,FALSE)*F4088/1000,"")</f>
        <v/>
      </c>
    </row>
    <row r="4089" spans="5:7" x14ac:dyDescent="0.3">
      <c r="E4089" s="10" t="str">
        <f>IFERROR(VLOOKUP(D4089,Database!B:I,4,FALSE),"")</f>
        <v/>
      </c>
      <c r="F4089" s="11"/>
      <c r="G4089" s="2" t="str">
        <f>IFERROR(VLOOKUP(D4089,Database!B:I,2,FALSE)*F4089/1000,"")</f>
        <v/>
      </c>
    </row>
    <row r="4090" spans="5:7" x14ac:dyDescent="0.3">
      <c r="E4090" s="10" t="str">
        <f>IFERROR(VLOOKUP(D4090,Database!B:I,4,FALSE),"")</f>
        <v/>
      </c>
      <c r="F4090" s="11"/>
      <c r="G4090" s="2" t="str">
        <f>IFERROR(VLOOKUP(D4090,Database!B:I,2,FALSE)*F4090/1000,"")</f>
        <v/>
      </c>
    </row>
    <row r="4091" spans="5:7" x14ac:dyDescent="0.3">
      <c r="E4091" s="10" t="str">
        <f>IFERROR(VLOOKUP(D4091,Database!B:I,4,FALSE),"")</f>
        <v/>
      </c>
      <c r="F4091" s="11"/>
      <c r="G4091" s="2" t="str">
        <f>IFERROR(VLOOKUP(D4091,Database!B:I,2,FALSE)*F4091/1000,"")</f>
        <v/>
      </c>
    </row>
    <row r="4092" spans="5:7" x14ac:dyDescent="0.3">
      <c r="E4092" s="10" t="str">
        <f>IFERROR(VLOOKUP(D4092,Database!B:I,4,FALSE),"")</f>
        <v/>
      </c>
      <c r="F4092" s="11"/>
      <c r="G4092" s="2" t="str">
        <f>IFERROR(VLOOKUP(D4092,Database!B:I,2,FALSE)*F4092/1000,"")</f>
        <v/>
      </c>
    </row>
    <row r="4093" spans="5:7" x14ac:dyDescent="0.3">
      <c r="E4093" s="10" t="str">
        <f>IFERROR(VLOOKUP(D4093,Database!B:I,4,FALSE),"")</f>
        <v/>
      </c>
      <c r="F4093" s="11"/>
      <c r="G4093" s="2" t="str">
        <f>IFERROR(VLOOKUP(D4093,Database!B:I,2,FALSE)*F4093/1000,"")</f>
        <v/>
      </c>
    </row>
    <row r="4094" spans="5:7" x14ac:dyDescent="0.3">
      <c r="E4094" s="10" t="str">
        <f>IFERROR(VLOOKUP(D4094,Database!B:I,4,FALSE),"")</f>
        <v/>
      </c>
      <c r="F4094" s="11"/>
      <c r="G4094" s="2" t="str">
        <f>IFERROR(VLOOKUP(D4094,Database!B:I,2,FALSE)*F4094/1000,"")</f>
        <v/>
      </c>
    </row>
    <row r="4095" spans="5:7" x14ac:dyDescent="0.3">
      <c r="E4095" s="10" t="str">
        <f>IFERROR(VLOOKUP(D4095,Database!B:I,4,FALSE),"")</f>
        <v/>
      </c>
      <c r="F4095" s="11"/>
      <c r="G4095" s="2" t="str">
        <f>IFERROR(VLOOKUP(D4095,Database!B:I,2,FALSE)*F4095/1000,"")</f>
        <v/>
      </c>
    </row>
    <row r="4096" spans="5:7" x14ac:dyDescent="0.3">
      <c r="E4096" s="10" t="str">
        <f>IFERROR(VLOOKUP(D4096,Database!B:I,4,FALSE),"")</f>
        <v/>
      </c>
      <c r="F4096" s="11"/>
      <c r="G4096" s="2" t="str">
        <f>IFERROR(VLOOKUP(D4096,Database!B:I,2,FALSE)*F4096/1000,"")</f>
        <v/>
      </c>
    </row>
    <row r="4097" spans="5:7" x14ac:dyDescent="0.3">
      <c r="E4097" s="10" t="str">
        <f>IFERROR(VLOOKUP(D4097,Database!B:I,4,FALSE),"")</f>
        <v/>
      </c>
      <c r="F4097" s="11"/>
      <c r="G4097" s="2" t="str">
        <f>IFERROR(VLOOKUP(D4097,Database!B:I,2,FALSE)*F4097/1000,"")</f>
        <v/>
      </c>
    </row>
    <row r="4098" spans="5:7" x14ac:dyDescent="0.3">
      <c r="E4098" s="10" t="str">
        <f>IFERROR(VLOOKUP(D4098,Database!B:I,4,FALSE),"")</f>
        <v/>
      </c>
      <c r="F4098" s="11"/>
      <c r="G4098" s="2" t="str">
        <f>IFERROR(VLOOKUP(D4098,Database!B:I,2,FALSE)*F4098/1000,"")</f>
        <v/>
      </c>
    </row>
    <row r="4099" spans="5:7" x14ac:dyDescent="0.3">
      <c r="E4099" s="10" t="str">
        <f>IFERROR(VLOOKUP(D4099,Database!B:I,4,FALSE),"")</f>
        <v/>
      </c>
      <c r="F4099" s="11"/>
      <c r="G4099" s="2" t="str">
        <f>IFERROR(VLOOKUP(D4099,Database!B:I,2,FALSE)*F4099/1000,"")</f>
        <v/>
      </c>
    </row>
    <row r="4100" spans="5:7" x14ac:dyDescent="0.3">
      <c r="E4100" s="10" t="str">
        <f>IFERROR(VLOOKUP(D4100,Database!B:I,4,FALSE),"")</f>
        <v/>
      </c>
      <c r="F4100" s="11"/>
      <c r="G4100" s="2" t="str">
        <f>IFERROR(VLOOKUP(D4100,Database!B:I,2,FALSE)*F4100/1000,"")</f>
        <v/>
      </c>
    </row>
    <row r="4101" spans="5:7" x14ac:dyDescent="0.3">
      <c r="E4101" s="10" t="str">
        <f>IFERROR(VLOOKUP(D4101,Database!B:I,4,FALSE),"")</f>
        <v/>
      </c>
      <c r="F4101" s="11"/>
      <c r="G4101" s="2" t="str">
        <f>IFERROR(VLOOKUP(D4101,Database!B:I,2,FALSE)*F4101/1000,"")</f>
        <v/>
      </c>
    </row>
    <row r="4102" spans="5:7" x14ac:dyDescent="0.3">
      <c r="E4102" s="10" t="str">
        <f>IFERROR(VLOOKUP(D4102,Database!B:I,4,FALSE),"")</f>
        <v/>
      </c>
      <c r="F4102" s="11"/>
      <c r="G4102" s="2" t="str">
        <f>IFERROR(VLOOKUP(D4102,Database!B:I,2,FALSE)*F4102/1000,"")</f>
        <v/>
      </c>
    </row>
    <row r="4103" spans="5:7" x14ac:dyDescent="0.3">
      <c r="E4103" s="10" t="str">
        <f>IFERROR(VLOOKUP(D4103,Database!B:I,4,FALSE),"")</f>
        <v/>
      </c>
      <c r="F4103" s="11"/>
      <c r="G4103" s="2" t="str">
        <f>IFERROR(VLOOKUP(D4103,Database!B:I,2,FALSE)*F4103/1000,"")</f>
        <v/>
      </c>
    </row>
    <row r="4104" spans="5:7" x14ac:dyDescent="0.3">
      <c r="E4104" s="10" t="str">
        <f>IFERROR(VLOOKUP(D4104,Database!B:I,4,FALSE),"")</f>
        <v/>
      </c>
      <c r="F4104" s="11"/>
      <c r="G4104" s="2" t="str">
        <f>IFERROR(VLOOKUP(D4104,Database!B:I,2,FALSE)*F4104/1000,"")</f>
        <v/>
      </c>
    </row>
    <row r="4105" spans="5:7" x14ac:dyDescent="0.3">
      <c r="E4105" s="10" t="str">
        <f>IFERROR(VLOOKUP(D4105,Database!B:I,4,FALSE),"")</f>
        <v/>
      </c>
      <c r="F4105" s="11"/>
      <c r="G4105" s="2" t="str">
        <f>IFERROR(VLOOKUP(D4105,Database!B:I,2,FALSE)*F4105/1000,"")</f>
        <v/>
      </c>
    </row>
    <row r="4106" spans="5:7" x14ac:dyDescent="0.3">
      <c r="E4106" s="10" t="str">
        <f>IFERROR(VLOOKUP(D4106,Database!B:I,4,FALSE),"")</f>
        <v/>
      </c>
      <c r="F4106" s="11"/>
      <c r="G4106" s="2" t="str">
        <f>IFERROR(VLOOKUP(D4106,Database!B:I,2,FALSE)*F4106/1000,"")</f>
        <v/>
      </c>
    </row>
    <row r="4107" spans="5:7" x14ac:dyDescent="0.3">
      <c r="E4107" s="10" t="str">
        <f>IFERROR(VLOOKUP(D4107,Database!B:I,4,FALSE),"")</f>
        <v/>
      </c>
      <c r="F4107" s="11"/>
      <c r="G4107" s="2" t="str">
        <f>IFERROR(VLOOKUP(D4107,Database!B:I,2,FALSE)*F4107/1000,"")</f>
        <v/>
      </c>
    </row>
    <row r="4108" spans="5:7" x14ac:dyDescent="0.3">
      <c r="E4108" s="10" t="str">
        <f>IFERROR(VLOOKUP(D4108,Database!B:I,4,FALSE),"")</f>
        <v/>
      </c>
      <c r="F4108" s="11"/>
      <c r="G4108" s="2" t="str">
        <f>IFERROR(VLOOKUP(D4108,Database!B:I,2,FALSE)*F4108/1000,"")</f>
        <v/>
      </c>
    </row>
    <row r="4109" spans="5:7" x14ac:dyDescent="0.3">
      <c r="E4109" s="10" t="str">
        <f>IFERROR(VLOOKUP(D4109,Database!B:I,4,FALSE),"")</f>
        <v/>
      </c>
      <c r="F4109" s="11"/>
      <c r="G4109" s="2" t="str">
        <f>IFERROR(VLOOKUP(D4109,Database!B:I,2,FALSE)*F4109/1000,"")</f>
        <v/>
      </c>
    </row>
    <row r="4110" spans="5:7" x14ac:dyDescent="0.3">
      <c r="E4110" s="10" t="str">
        <f>IFERROR(VLOOKUP(D4110,Database!B:I,4,FALSE),"")</f>
        <v/>
      </c>
      <c r="F4110" s="11"/>
      <c r="G4110" s="2" t="str">
        <f>IFERROR(VLOOKUP(D4110,Database!B:I,2,FALSE)*F4110/1000,"")</f>
        <v/>
      </c>
    </row>
    <row r="4111" spans="5:7" x14ac:dyDescent="0.3">
      <c r="E4111" s="10" t="str">
        <f>IFERROR(VLOOKUP(D4111,Database!B:I,4,FALSE),"")</f>
        <v/>
      </c>
      <c r="F4111" s="11"/>
      <c r="G4111" s="2" t="str">
        <f>IFERROR(VLOOKUP(D4111,Database!B:I,2,FALSE)*F4111/1000,"")</f>
        <v/>
      </c>
    </row>
    <row r="4112" spans="5:7" x14ac:dyDescent="0.3">
      <c r="E4112" s="10" t="str">
        <f>IFERROR(VLOOKUP(D4112,Database!B:I,4,FALSE),"")</f>
        <v/>
      </c>
      <c r="F4112" s="11"/>
      <c r="G4112" s="2" t="str">
        <f>IFERROR(VLOOKUP(D4112,Database!B:I,2,FALSE)*F4112/1000,"")</f>
        <v/>
      </c>
    </row>
    <row r="4113" spans="5:7" x14ac:dyDescent="0.3">
      <c r="E4113" s="10" t="str">
        <f>IFERROR(VLOOKUP(D4113,Database!B:I,4,FALSE),"")</f>
        <v/>
      </c>
      <c r="F4113" s="11"/>
      <c r="G4113" s="2" t="str">
        <f>IFERROR(VLOOKUP(D4113,Database!B:I,2,FALSE)*F4113/1000,"")</f>
        <v/>
      </c>
    </row>
    <row r="4114" spans="5:7" x14ac:dyDescent="0.3">
      <c r="E4114" s="10" t="str">
        <f>IFERROR(VLOOKUP(D4114,Database!B:I,4,FALSE),"")</f>
        <v/>
      </c>
      <c r="F4114" s="11"/>
      <c r="G4114" s="2" t="str">
        <f>IFERROR(VLOOKUP(D4114,Database!B:I,2,FALSE)*F4114/1000,"")</f>
        <v/>
      </c>
    </row>
    <row r="4115" spans="5:7" x14ac:dyDescent="0.3">
      <c r="E4115" s="10" t="str">
        <f>IFERROR(VLOOKUP(D4115,Database!B:I,4,FALSE),"")</f>
        <v/>
      </c>
      <c r="F4115" s="11"/>
      <c r="G4115" s="2" t="str">
        <f>IFERROR(VLOOKUP(D4115,Database!B:I,2,FALSE)*F4115/1000,"")</f>
        <v/>
      </c>
    </row>
    <row r="4116" spans="5:7" x14ac:dyDescent="0.3">
      <c r="E4116" s="10" t="str">
        <f>IFERROR(VLOOKUP(D4116,Database!B:I,4,FALSE),"")</f>
        <v/>
      </c>
      <c r="F4116" s="11"/>
      <c r="G4116" s="2" t="str">
        <f>IFERROR(VLOOKUP(D4116,Database!B:I,2,FALSE)*F4116/1000,"")</f>
        <v/>
      </c>
    </row>
    <row r="4117" spans="5:7" x14ac:dyDescent="0.3">
      <c r="E4117" s="10" t="str">
        <f>IFERROR(VLOOKUP(D4117,Database!B:I,4,FALSE),"")</f>
        <v/>
      </c>
      <c r="F4117" s="11"/>
      <c r="G4117" s="2" t="str">
        <f>IFERROR(VLOOKUP(D4117,Database!B:I,2,FALSE)*F4117/1000,"")</f>
        <v/>
      </c>
    </row>
    <row r="4118" spans="5:7" x14ac:dyDescent="0.3">
      <c r="E4118" s="10" t="str">
        <f>IFERROR(VLOOKUP(D4118,Database!B:I,4,FALSE),"")</f>
        <v/>
      </c>
      <c r="F4118" s="11"/>
      <c r="G4118" s="2" t="str">
        <f>IFERROR(VLOOKUP(D4118,Database!B:I,2,FALSE)*F4118/1000,"")</f>
        <v/>
      </c>
    </row>
    <row r="4119" spans="5:7" x14ac:dyDescent="0.3">
      <c r="E4119" s="10" t="str">
        <f>IFERROR(VLOOKUP(D4119,Database!B:I,4,FALSE),"")</f>
        <v/>
      </c>
      <c r="F4119" s="11"/>
      <c r="G4119" s="2" t="str">
        <f>IFERROR(VLOOKUP(D4119,Database!B:I,2,FALSE)*F4119/1000,"")</f>
        <v/>
      </c>
    </row>
    <row r="4120" spans="5:7" x14ac:dyDescent="0.3">
      <c r="E4120" s="10" t="str">
        <f>IFERROR(VLOOKUP(D4120,Database!B:I,4,FALSE),"")</f>
        <v/>
      </c>
      <c r="F4120" s="11"/>
      <c r="G4120" s="2" t="str">
        <f>IFERROR(VLOOKUP(D4120,Database!B:I,2,FALSE)*F4120/1000,"")</f>
        <v/>
      </c>
    </row>
    <row r="4121" spans="5:7" x14ac:dyDescent="0.3">
      <c r="E4121" s="10" t="str">
        <f>IFERROR(VLOOKUP(D4121,Database!B:I,4,FALSE),"")</f>
        <v/>
      </c>
      <c r="F4121" s="11"/>
      <c r="G4121" s="2" t="str">
        <f>IFERROR(VLOOKUP(D4121,Database!B:I,2,FALSE)*F4121/1000,"")</f>
        <v/>
      </c>
    </row>
    <row r="4122" spans="5:7" x14ac:dyDescent="0.3">
      <c r="E4122" s="10" t="str">
        <f>IFERROR(VLOOKUP(D4122,Database!B:I,4,FALSE),"")</f>
        <v/>
      </c>
      <c r="F4122" s="11"/>
      <c r="G4122" s="2" t="str">
        <f>IFERROR(VLOOKUP(D4122,Database!B:I,2,FALSE)*F4122/1000,"")</f>
        <v/>
      </c>
    </row>
    <row r="4123" spans="5:7" x14ac:dyDescent="0.3">
      <c r="E4123" s="10" t="str">
        <f>IFERROR(VLOOKUP(D4123,Database!B:I,4,FALSE),"")</f>
        <v/>
      </c>
      <c r="F4123" s="11"/>
      <c r="G4123" s="2" t="str">
        <f>IFERROR(VLOOKUP(D4123,Database!B:I,2,FALSE)*F4123/1000,"")</f>
        <v/>
      </c>
    </row>
    <row r="4124" spans="5:7" x14ac:dyDescent="0.3">
      <c r="E4124" s="10" t="str">
        <f>IFERROR(VLOOKUP(D4124,Database!B:I,4,FALSE),"")</f>
        <v/>
      </c>
      <c r="F4124" s="11"/>
      <c r="G4124" s="2" t="str">
        <f>IFERROR(VLOOKUP(D4124,Database!B:I,2,FALSE)*F4124/1000,"")</f>
        <v/>
      </c>
    </row>
    <row r="4125" spans="5:7" x14ac:dyDescent="0.3">
      <c r="E4125" s="10" t="str">
        <f>IFERROR(VLOOKUP(D4125,Database!B:I,4,FALSE),"")</f>
        <v/>
      </c>
      <c r="F4125" s="11"/>
      <c r="G4125" s="2" t="str">
        <f>IFERROR(VLOOKUP(D4125,Database!B:I,2,FALSE)*F4125/1000,"")</f>
        <v/>
      </c>
    </row>
    <row r="4126" spans="5:7" x14ac:dyDescent="0.3">
      <c r="E4126" s="10" t="str">
        <f>IFERROR(VLOOKUP(D4126,Database!B:I,4,FALSE),"")</f>
        <v/>
      </c>
      <c r="F4126" s="11"/>
      <c r="G4126" s="2" t="str">
        <f>IFERROR(VLOOKUP(D4126,Database!B:I,2,FALSE)*F4126/1000,"")</f>
        <v/>
      </c>
    </row>
    <row r="4127" spans="5:7" x14ac:dyDescent="0.3">
      <c r="E4127" s="10" t="str">
        <f>IFERROR(VLOOKUP(D4127,Database!B:I,4,FALSE),"")</f>
        <v/>
      </c>
      <c r="F4127" s="11"/>
      <c r="G4127" s="2" t="str">
        <f>IFERROR(VLOOKUP(D4127,Database!B:I,2,FALSE)*F4127/1000,"")</f>
        <v/>
      </c>
    </row>
    <row r="4128" spans="5:7" x14ac:dyDescent="0.3">
      <c r="E4128" s="10" t="str">
        <f>IFERROR(VLOOKUP(D4128,Database!B:I,4,FALSE),"")</f>
        <v/>
      </c>
      <c r="F4128" s="11"/>
      <c r="G4128" s="2" t="str">
        <f>IFERROR(VLOOKUP(D4128,Database!B:I,2,FALSE)*F4128/1000,"")</f>
        <v/>
      </c>
    </row>
    <row r="4129" spans="5:7" x14ac:dyDescent="0.3">
      <c r="E4129" s="10" t="str">
        <f>IFERROR(VLOOKUP(D4129,Database!B:I,4,FALSE),"")</f>
        <v/>
      </c>
      <c r="F4129" s="11"/>
      <c r="G4129" s="2" t="str">
        <f>IFERROR(VLOOKUP(D4129,Database!B:I,2,FALSE)*F4129/1000,"")</f>
        <v/>
      </c>
    </row>
    <row r="4130" spans="5:7" x14ac:dyDescent="0.3">
      <c r="E4130" s="10" t="str">
        <f>IFERROR(VLOOKUP(D4130,Database!B:I,4,FALSE),"")</f>
        <v/>
      </c>
      <c r="F4130" s="11"/>
      <c r="G4130" s="2" t="str">
        <f>IFERROR(VLOOKUP(D4130,Database!B:I,2,FALSE)*F4130/1000,"")</f>
        <v/>
      </c>
    </row>
    <row r="4131" spans="5:7" x14ac:dyDescent="0.3">
      <c r="E4131" s="10" t="str">
        <f>IFERROR(VLOOKUP(D4131,Database!B:I,4,FALSE),"")</f>
        <v/>
      </c>
      <c r="F4131" s="11"/>
      <c r="G4131" s="2" t="str">
        <f>IFERROR(VLOOKUP(D4131,Database!B:I,2,FALSE)*F4131/1000,"")</f>
        <v/>
      </c>
    </row>
    <row r="4132" spans="5:7" x14ac:dyDescent="0.3">
      <c r="E4132" s="10" t="str">
        <f>IFERROR(VLOOKUP(D4132,Database!B:I,4,FALSE),"")</f>
        <v/>
      </c>
      <c r="F4132" s="11"/>
      <c r="G4132" s="2" t="str">
        <f>IFERROR(VLOOKUP(D4132,Database!B:I,2,FALSE)*F4132/1000,"")</f>
        <v/>
      </c>
    </row>
    <row r="4133" spans="5:7" x14ac:dyDescent="0.3">
      <c r="E4133" s="10" t="str">
        <f>IFERROR(VLOOKUP(D4133,Database!B:I,4,FALSE),"")</f>
        <v/>
      </c>
      <c r="F4133" s="11"/>
      <c r="G4133" s="2" t="str">
        <f>IFERROR(VLOOKUP(D4133,Database!B:I,2,FALSE)*F4133/1000,"")</f>
        <v/>
      </c>
    </row>
    <row r="4134" spans="5:7" x14ac:dyDescent="0.3">
      <c r="E4134" s="10" t="str">
        <f>IFERROR(VLOOKUP(D4134,Database!B:I,4,FALSE),"")</f>
        <v/>
      </c>
      <c r="F4134" s="11"/>
      <c r="G4134" s="2" t="str">
        <f>IFERROR(VLOOKUP(D4134,Database!B:I,2,FALSE)*F4134/1000,"")</f>
        <v/>
      </c>
    </row>
    <row r="4135" spans="5:7" x14ac:dyDescent="0.3">
      <c r="E4135" s="10" t="str">
        <f>IFERROR(VLOOKUP(D4135,Database!B:I,4,FALSE),"")</f>
        <v/>
      </c>
      <c r="F4135" s="11"/>
      <c r="G4135" s="2" t="str">
        <f>IFERROR(VLOOKUP(D4135,Database!B:I,2,FALSE)*F4135/1000,"")</f>
        <v/>
      </c>
    </row>
    <row r="4136" spans="5:7" x14ac:dyDescent="0.3">
      <c r="E4136" s="10" t="str">
        <f>IFERROR(VLOOKUP(D4136,Database!B:I,4,FALSE),"")</f>
        <v/>
      </c>
      <c r="F4136" s="11"/>
      <c r="G4136" s="2" t="str">
        <f>IFERROR(VLOOKUP(D4136,Database!B:I,2,FALSE)*F4136/1000,"")</f>
        <v/>
      </c>
    </row>
    <row r="4137" spans="5:7" x14ac:dyDescent="0.3">
      <c r="E4137" s="10" t="str">
        <f>IFERROR(VLOOKUP(D4137,Database!B:I,4,FALSE),"")</f>
        <v/>
      </c>
      <c r="F4137" s="11"/>
      <c r="G4137" s="2" t="str">
        <f>IFERROR(VLOOKUP(D4137,Database!B:I,2,FALSE)*F4137/1000,"")</f>
        <v/>
      </c>
    </row>
    <row r="4138" spans="5:7" x14ac:dyDescent="0.3">
      <c r="E4138" s="10" t="str">
        <f>IFERROR(VLOOKUP(D4138,Database!B:I,4,FALSE),"")</f>
        <v/>
      </c>
      <c r="F4138" s="11"/>
      <c r="G4138" s="2" t="str">
        <f>IFERROR(VLOOKUP(D4138,Database!B:I,2,FALSE)*F4138/1000,"")</f>
        <v/>
      </c>
    </row>
    <row r="4139" spans="5:7" x14ac:dyDescent="0.3">
      <c r="E4139" s="10" t="str">
        <f>IFERROR(VLOOKUP(D4139,Database!B:I,4,FALSE),"")</f>
        <v/>
      </c>
      <c r="F4139" s="11"/>
      <c r="G4139" s="2" t="str">
        <f>IFERROR(VLOOKUP(D4139,Database!B:I,2,FALSE)*F4139/1000,"")</f>
        <v/>
      </c>
    </row>
    <row r="4140" spans="5:7" x14ac:dyDescent="0.3">
      <c r="E4140" s="10" t="str">
        <f>IFERROR(VLOOKUP(D4140,Database!B:I,4,FALSE),"")</f>
        <v/>
      </c>
      <c r="F4140" s="11"/>
      <c r="G4140" s="2" t="str">
        <f>IFERROR(VLOOKUP(D4140,Database!B:I,2,FALSE)*F4140/1000,"")</f>
        <v/>
      </c>
    </row>
    <row r="4141" spans="5:7" x14ac:dyDescent="0.3">
      <c r="E4141" s="10" t="str">
        <f>IFERROR(VLOOKUP(D4141,Database!B:I,4,FALSE),"")</f>
        <v/>
      </c>
      <c r="F4141" s="11"/>
      <c r="G4141" s="2" t="str">
        <f>IFERROR(VLOOKUP(D4141,Database!B:I,2,FALSE)*F4141/1000,"")</f>
        <v/>
      </c>
    </row>
    <row r="4142" spans="5:7" x14ac:dyDescent="0.3">
      <c r="E4142" s="10" t="str">
        <f>IFERROR(VLOOKUP(D4142,Database!B:I,4,FALSE),"")</f>
        <v/>
      </c>
      <c r="F4142" s="11"/>
      <c r="G4142" s="2" t="str">
        <f>IFERROR(VLOOKUP(D4142,Database!B:I,2,FALSE)*F4142/1000,"")</f>
        <v/>
      </c>
    </row>
    <row r="4143" spans="5:7" x14ac:dyDescent="0.3">
      <c r="E4143" s="10" t="str">
        <f>IFERROR(VLOOKUP(D4143,Database!B:I,4,FALSE),"")</f>
        <v/>
      </c>
      <c r="F4143" s="11"/>
      <c r="G4143" s="2" t="str">
        <f>IFERROR(VLOOKUP(D4143,Database!B:I,2,FALSE)*F4143/1000,"")</f>
        <v/>
      </c>
    </row>
    <row r="4144" spans="5:7" x14ac:dyDescent="0.3">
      <c r="E4144" s="10" t="str">
        <f>IFERROR(VLOOKUP(D4144,Database!B:I,4,FALSE),"")</f>
        <v/>
      </c>
      <c r="F4144" s="11"/>
      <c r="G4144" s="2" t="str">
        <f>IFERROR(VLOOKUP(D4144,Database!B:I,2,FALSE)*F4144/1000,"")</f>
        <v/>
      </c>
    </row>
    <row r="4145" spans="5:7" x14ac:dyDescent="0.3">
      <c r="E4145" s="10" t="str">
        <f>IFERROR(VLOOKUP(D4145,Database!B:I,4,FALSE),"")</f>
        <v/>
      </c>
      <c r="F4145" s="11"/>
      <c r="G4145" s="2" t="str">
        <f>IFERROR(VLOOKUP(D4145,Database!B:I,2,FALSE)*F4145/1000,"")</f>
        <v/>
      </c>
    </row>
    <row r="4146" spans="5:7" x14ac:dyDescent="0.3">
      <c r="E4146" s="10" t="str">
        <f>IFERROR(VLOOKUP(D4146,Database!B:I,4,FALSE),"")</f>
        <v/>
      </c>
      <c r="F4146" s="11"/>
      <c r="G4146" s="2" t="str">
        <f>IFERROR(VLOOKUP(D4146,Database!B:I,2,FALSE)*F4146/1000,"")</f>
        <v/>
      </c>
    </row>
    <row r="4147" spans="5:7" x14ac:dyDescent="0.3">
      <c r="E4147" s="10" t="str">
        <f>IFERROR(VLOOKUP(D4147,Database!B:I,4,FALSE),"")</f>
        <v/>
      </c>
      <c r="F4147" s="11"/>
      <c r="G4147" s="2" t="str">
        <f>IFERROR(VLOOKUP(D4147,Database!B:I,2,FALSE)*F4147/1000,"")</f>
        <v/>
      </c>
    </row>
    <row r="4148" spans="5:7" x14ac:dyDescent="0.3">
      <c r="E4148" s="10" t="str">
        <f>IFERROR(VLOOKUP(D4148,Database!B:I,4,FALSE),"")</f>
        <v/>
      </c>
      <c r="F4148" s="11"/>
      <c r="G4148" s="2" t="str">
        <f>IFERROR(VLOOKUP(D4148,Database!B:I,2,FALSE)*F4148/1000,"")</f>
        <v/>
      </c>
    </row>
    <row r="4149" spans="5:7" x14ac:dyDescent="0.3">
      <c r="E4149" s="10" t="str">
        <f>IFERROR(VLOOKUP(D4149,Database!B:I,4,FALSE),"")</f>
        <v/>
      </c>
      <c r="F4149" s="11"/>
      <c r="G4149" s="2" t="str">
        <f>IFERROR(VLOOKUP(D4149,Database!B:I,2,FALSE)*F4149/1000,"")</f>
        <v/>
      </c>
    </row>
    <row r="4150" spans="5:7" x14ac:dyDescent="0.3">
      <c r="E4150" s="10" t="str">
        <f>IFERROR(VLOOKUP(D4150,Database!B:I,4,FALSE),"")</f>
        <v/>
      </c>
      <c r="F4150" s="11"/>
      <c r="G4150" s="2" t="str">
        <f>IFERROR(VLOOKUP(D4150,Database!B:I,2,FALSE)*F4150/1000,"")</f>
        <v/>
      </c>
    </row>
    <row r="4151" spans="5:7" x14ac:dyDescent="0.3">
      <c r="E4151" s="10" t="str">
        <f>IFERROR(VLOOKUP(D4151,Database!B:I,4,FALSE),"")</f>
        <v/>
      </c>
      <c r="F4151" s="11"/>
      <c r="G4151" s="2" t="str">
        <f>IFERROR(VLOOKUP(D4151,Database!B:I,2,FALSE)*F4151/1000,"")</f>
        <v/>
      </c>
    </row>
    <row r="4152" spans="5:7" x14ac:dyDescent="0.3">
      <c r="E4152" s="10" t="str">
        <f>IFERROR(VLOOKUP(D4152,Database!B:I,4,FALSE),"")</f>
        <v/>
      </c>
      <c r="F4152" s="11"/>
      <c r="G4152" s="2" t="str">
        <f>IFERROR(VLOOKUP(D4152,Database!B:I,2,FALSE)*F4152/1000,"")</f>
        <v/>
      </c>
    </row>
    <row r="4153" spans="5:7" x14ac:dyDescent="0.3">
      <c r="E4153" s="10" t="str">
        <f>IFERROR(VLOOKUP(D4153,Database!B:I,4,FALSE),"")</f>
        <v/>
      </c>
      <c r="F4153" s="11"/>
      <c r="G4153" s="2" t="str">
        <f>IFERROR(VLOOKUP(D4153,Database!B:I,2,FALSE)*F4153/1000,"")</f>
        <v/>
      </c>
    </row>
    <row r="4154" spans="5:7" x14ac:dyDescent="0.3">
      <c r="E4154" s="10" t="str">
        <f>IFERROR(VLOOKUP(D4154,Database!B:I,4,FALSE),"")</f>
        <v/>
      </c>
      <c r="F4154" s="11"/>
      <c r="G4154" s="2" t="str">
        <f>IFERROR(VLOOKUP(D4154,Database!B:I,2,FALSE)*F4154/1000,"")</f>
        <v/>
      </c>
    </row>
    <row r="4155" spans="5:7" x14ac:dyDescent="0.3">
      <c r="E4155" s="10" t="str">
        <f>IFERROR(VLOOKUP(D4155,Database!B:I,4,FALSE),"")</f>
        <v/>
      </c>
      <c r="F4155" s="11"/>
      <c r="G4155" s="2" t="str">
        <f>IFERROR(VLOOKUP(D4155,Database!B:I,2,FALSE)*F4155/1000,"")</f>
        <v/>
      </c>
    </row>
    <row r="4156" spans="5:7" x14ac:dyDescent="0.3">
      <c r="E4156" s="10" t="str">
        <f>IFERROR(VLOOKUP(D4156,Database!B:I,4,FALSE),"")</f>
        <v/>
      </c>
      <c r="F4156" s="11"/>
      <c r="G4156" s="2" t="str">
        <f>IFERROR(VLOOKUP(D4156,Database!B:I,2,FALSE)*F4156/1000,"")</f>
        <v/>
      </c>
    </row>
    <row r="4157" spans="5:7" x14ac:dyDescent="0.3">
      <c r="E4157" s="10" t="str">
        <f>IFERROR(VLOOKUP(D4157,Database!B:I,4,FALSE),"")</f>
        <v/>
      </c>
      <c r="F4157" s="11"/>
      <c r="G4157" s="2" t="str">
        <f>IFERROR(VLOOKUP(D4157,Database!B:I,2,FALSE)*F4157/1000,"")</f>
        <v/>
      </c>
    </row>
    <row r="4158" spans="5:7" x14ac:dyDescent="0.3">
      <c r="E4158" s="10" t="str">
        <f>IFERROR(VLOOKUP(D4158,Database!B:I,4,FALSE),"")</f>
        <v/>
      </c>
      <c r="F4158" s="11"/>
      <c r="G4158" s="2" t="str">
        <f>IFERROR(VLOOKUP(D4158,Database!B:I,2,FALSE)*F4158/1000,"")</f>
        <v/>
      </c>
    </row>
    <row r="4159" spans="5:7" x14ac:dyDescent="0.3">
      <c r="E4159" s="10" t="str">
        <f>IFERROR(VLOOKUP(D4159,Database!B:I,4,FALSE),"")</f>
        <v/>
      </c>
      <c r="F4159" s="11"/>
      <c r="G4159" s="2" t="str">
        <f>IFERROR(VLOOKUP(D4159,Database!B:I,2,FALSE)*F4159/1000,"")</f>
        <v/>
      </c>
    </row>
    <row r="4160" spans="5:7" x14ac:dyDescent="0.3">
      <c r="E4160" s="10" t="str">
        <f>IFERROR(VLOOKUP(D4160,Database!B:I,4,FALSE),"")</f>
        <v/>
      </c>
      <c r="F4160" s="11"/>
      <c r="G4160" s="2" t="str">
        <f>IFERROR(VLOOKUP(D4160,Database!B:I,2,FALSE)*F4160/1000,"")</f>
        <v/>
      </c>
    </row>
    <row r="4161" spans="5:7" x14ac:dyDescent="0.3">
      <c r="E4161" s="10" t="str">
        <f>IFERROR(VLOOKUP(D4161,Database!B:I,4,FALSE),"")</f>
        <v/>
      </c>
      <c r="F4161" s="11"/>
      <c r="G4161" s="2" t="str">
        <f>IFERROR(VLOOKUP(D4161,Database!B:I,2,FALSE)*F4161/1000,"")</f>
        <v/>
      </c>
    </row>
    <row r="4162" spans="5:7" x14ac:dyDescent="0.3">
      <c r="E4162" s="10" t="str">
        <f>IFERROR(VLOOKUP(D4162,Database!B:I,4,FALSE),"")</f>
        <v/>
      </c>
      <c r="F4162" s="11"/>
      <c r="G4162" s="2" t="str">
        <f>IFERROR(VLOOKUP(D4162,Database!B:I,2,FALSE)*F4162/1000,"")</f>
        <v/>
      </c>
    </row>
    <row r="4163" spans="5:7" x14ac:dyDescent="0.3">
      <c r="E4163" s="10" t="str">
        <f>IFERROR(VLOOKUP(D4163,Database!B:I,4,FALSE),"")</f>
        <v/>
      </c>
      <c r="F4163" s="11"/>
      <c r="G4163" s="2" t="str">
        <f>IFERROR(VLOOKUP(D4163,Database!B:I,2,FALSE)*F4163/1000,"")</f>
        <v/>
      </c>
    </row>
    <row r="4164" spans="5:7" x14ac:dyDescent="0.3">
      <c r="E4164" s="10" t="str">
        <f>IFERROR(VLOOKUP(D4164,Database!B:I,4,FALSE),"")</f>
        <v/>
      </c>
      <c r="F4164" s="11"/>
      <c r="G4164" s="2" t="str">
        <f>IFERROR(VLOOKUP(D4164,Database!B:I,2,FALSE)*F4164/1000,"")</f>
        <v/>
      </c>
    </row>
    <row r="4165" spans="5:7" x14ac:dyDescent="0.3">
      <c r="E4165" s="10" t="str">
        <f>IFERROR(VLOOKUP(D4165,Database!B:I,4,FALSE),"")</f>
        <v/>
      </c>
      <c r="F4165" s="11"/>
      <c r="G4165" s="2" t="str">
        <f>IFERROR(VLOOKUP(D4165,Database!B:I,2,FALSE)*F4165/1000,"")</f>
        <v/>
      </c>
    </row>
    <row r="4166" spans="5:7" x14ac:dyDescent="0.3">
      <c r="E4166" s="10" t="str">
        <f>IFERROR(VLOOKUP(D4166,Database!B:I,4,FALSE),"")</f>
        <v/>
      </c>
      <c r="F4166" s="11"/>
      <c r="G4166" s="2" t="str">
        <f>IFERROR(VLOOKUP(D4166,Database!B:I,2,FALSE)*F4166/1000,"")</f>
        <v/>
      </c>
    </row>
    <row r="4167" spans="5:7" x14ac:dyDescent="0.3">
      <c r="E4167" s="10" t="str">
        <f>IFERROR(VLOOKUP(D4167,Database!B:I,4,FALSE),"")</f>
        <v/>
      </c>
      <c r="F4167" s="11"/>
      <c r="G4167" s="2" t="str">
        <f>IFERROR(VLOOKUP(D4167,Database!B:I,2,FALSE)*F4167/1000,"")</f>
        <v/>
      </c>
    </row>
    <row r="4168" spans="5:7" x14ac:dyDescent="0.3">
      <c r="E4168" s="10" t="str">
        <f>IFERROR(VLOOKUP(D4168,Database!B:I,4,FALSE),"")</f>
        <v/>
      </c>
      <c r="F4168" s="11"/>
      <c r="G4168" s="2" t="str">
        <f>IFERROR(VLOOKUP(D4168,Database!B:I,2,FALSE)*F4168/1000,"")</f>
        <v/>
      </c>
    </row>
    <row r="4169" spans="5:7" x14ac:dyDescent="0.3">
      <c r="E4169" s="10" t="str">
        <f>IFERROR(VLOOKUP(D4169,Database!B:I,4,FALSE),"")</f>
        <v/>
      </c>
      <c r="F4169" s="11"/>
      <c r="G4169" s="2" t="str">
        <f>IFERROR(VLOOKUP(D4169,Database!B:I,2,FALSE)*F4169/1000,"")</f>
        <v/>
      </c>
    </row>
    <row r="4170" spans="5:7" x14ac:dyDescent="0.3">
      <c r="E4170" s="10" t="str">
        <f>IFERROR(VLOOKUP(D4170,Database!B:I,4,FALSE),"")</f>
        <v/>
      </c>
      <c r="F4170" s="11"/>
      <c r="G4170" s="2" t="str">
        <f>IFERROR(VLOOKUP(D4170,Database!B:I,2,FALSE)*F4170/1000,"")</f>
        <v/>
      </c>
    </row>
    <row r="4171" spans="5:7" x14ac:dyDescent="0.3">
      <c r="E4171" s="10" t="str">
        <f>IFERROR(VLOOKUP(D4171,Database!B:I,4,FALSE),"")</f>
        <v/>
      </c>
      <c r="F4171" s="11"/>
      <c r="G4171" s="2" t="str">
        <f>IFERROR(VLOOKUP(D4171,Database!B:I,2,FALSE)*F4171/1000,"")</f>
        <v/>
      </c>
    </row>
    <row r="4172" spans="5:7" x14ac:dyDescent="0.3">
      <c r="E4172" s="10" t="str">
        <f>IFERROR(VLOOKUP(D4172,Database!B:I,4,FALSE),"")</f>
        <v/>
      </c>
      <c r="F4172" s="11"/>
      <c r="G4172" s="2" t="str">
        <f>IFERROR(VLOOKUP(D4172,Database!B:I,2,FALSE)*F4172/1000,"")</f>
        <v/>
      </c>
    </row>
    <row r="4173" spans="5:7" x14ac:dyDescent="0.3">
      <c r="E4173" s="10" t="str">
        <f>IFERROR(VLOOKUP(D4173,Database!B:I,4,FALSE),"")</f>
        <v/>
      </c>
      <c r="F4173" s="11"/>
      <c r="G4173" s="2" t="str">
        <f>IFERROR(VLOOKUP(D4173,Database!B:I,2,FALSE)*F4173/1000,"")</f>
        <v/>
      </c>
    </row>
    <row r="4174" spans="5:7" x14ac:dyDescent="0.3">
      <c r="E4174" s="10" t="str">
        <f>IFERROR(VLOOKUP(D4174,Database!B:I,4,FALSE),"")</f>
        <v/>
      </c>
      <c r="F4174" s="11"/>
      <c r="G4174" s="2" t="str">
        <f>IFERROR(VLOOKUP(D4174,Database!B:I,2,FALSE)*F4174/1000,"")</f>
        <v/>
      </c>
    </row>
    <row r="4175" spans="5:7" x14ac:dyDescent="0.3">
      <c r="E4175" s="10" t="str">
        <f>IFERROR(VLOOKUP(D4175,Database!B:I,4,FALSE),"")</f>
        <v/>
      </c>
      <c r="F4175" s="11"/>
      <c r="G4175" s="2" t="str">
        <f>IFERROR(VLOOKUP(D4175,Database!B:I,2,FALSE)*F4175/1000,"")</f>
        <v/>
      </c>
    </row>
    <row r="4176" spans="5:7" x14ac:dyDescent="0.3">
      <c r="E4176" s="10" t="str">
        <f>IFERROR(VLOOKUP(D4176,Database!B:I,4,FALSE),"")</f>
        <v/>
      </c>
      <c r="F4176" s="11"/>
      <c r="G4176" s="2" t="str">
        <f>IFERROR(VLOOKUP(D4176,Database!B:I,2,FALSE)*F4176/1000,"")</f>
        <v/>
      </c>
    </row>
    <row r="4177" spans="5:7" x14ac:dyDescent="0.3">
      <c r="E4177" s="10" t="str">
        <f>IFERROR(VLOOKUP(D4177,Database!B:I,4,FALSE),"")</f>
        <v/>
      </c>
      <c r="F4177" s="11"/>
      <c r="G4177" s="2" t="str">
        <f>IFERROR(VLOOKUP(D4177,Database!B:I,2,FALSE)*F4177/1000,"")</f>
        <v/>
      </c>
    </row>
    <row r="4178" spans="5:7" x14ac:dyDescent="0.3">
      <c r="E4178" s="10" t="str">
        <f>IFERROR(VLOOKUP(D4178,Database!B:I,4,FALSE),"")</f>
        <v/>
      </c>
      <c r="F4178" s="11"/>
      <c r="G4178" s="2" t="str">
        <f>IFERROR(VLOOKUP(D4178,Database!B:I,2,FALSE)*F4178/1000,"")</f>
        <v/>
      </c>
    </row>
    <row r="4179" spans="5:7" x14ac:dyDescent="0.3">
      <c r="E4179" s="10" t="str">
        <f>IFERROR(VLOOKUP(D4179,Database!B:I,4,FALSE),"")</f>
        <v/>
      </c>
      <c r="F4179" s="11"/>
      <c r="G4179" s="2" t="str">
        <f>IFERROR(VLOOKUP(D4179,Database!B:I,2,FALSE)*F4179/1000,"")</f>
        <v/>
      </c>
    </row>
    <row r="4180" spans="5:7" x14ac:dyDescent="0.3">
      <c r="E4180" s="10" t="str">
        <f>IFERROR(VLOOKUP(D4180,Database!B:I,4,FALSE),"")</f>
        <v/>
      </c>
      <c r="F4180" s="11"/>
      <c r="G4180" s="2" t="str">
        <f>IFERROR(VLOOKUP(D4180,Database!B:I,2,FALSE)*F4180/1000,"")</f>
        <v/>
      </c>
    </row>
    <row r="4181" spans="5:7" x14ac:dyDescent="0.3">
      <c r="E4181" s="10" t="str">
        <f>IFERROR(VLOOKUP(D4181,Database!B:I,4,FALSE),"")</f>
        <v/>
      </c>
      <c r="F4181" s="11"/>
      <c r="G4181" s="2" t="str">
        <f>IFERROR(VLOOKUP(D4181,Database!B:I,2,FALSE)*F4181/1000,"")</f>
        <v/>
      </c>
    </row>
    <row r="4182" spans="5:7" x14ac:dyDescent="0.3">
      <c r="E4182" s="10" t="str">
        <f>IFERROR(VLOOKUP(D4182,Database!B:I,4,FALSE),"")</f>
        <v/>
      </c>
      <c r="F4182" s="11"/>
      <c r="G4182" s="2" t="str">
        <f>IFERROR(VLOOKUP(D4182,Database!B:I,2,FALSE)*F4182/1000,"")</f>
        <v/>
      </c>
    </row>
    <row r="4183" spans="5:7" x14ac:dyDescent="0.3">
      <c r="E4183" s="10" t="str">
        <f>IFERROR(VLOOKUP(D4183,Database!B:I,4,FALSE),"")</f>
        <v/>
      </c>
      <c r="F4183" s="11"/>
      <c r="G4183" s="2" t="str">
        <f>IFERROR(VLOOKUP(D4183,Database!B:I,2,FALSE)*F4183/1000,"")</f>
        <v/>
      </c>
    </row>
    <row r="4184" spans="5:7" x14ac:dyDescent="0.3">
      <c r="E4184" s="10" t="str">
        <f>IFERROR(VLOOKUP(D4184,Database!B:I,4,FALSE),"")</f>
        <v/>
      </c>
      <c r="F4184" s="11"/>
      <c r="G4184" s="2" t="str">
        <f>IFERROR(VLOOKUP(D4184,Database!B:I,2,FALSE)*F4184/1000,"")</f>
        <v/>
      </c>
    </row>
    <row r="4185" spans="5:7" x14ac:dyDescent="0.3">
      <c r="E4185" s="10" t="str">
        <f>IFERROR(VLOOKUP(D4185,Database!B:I,4,FALSE),"")</f>
        <v/>
      </c>
      <c r="F4185" s="11"/>
      <c r="G4185" s="2" t="str">
        <f>IFERROR(VLOOKUP(D4185,Database!B:I,2,FALSE)*F4185/1000,"")</f>
        <v/>
      </c>
    </row>
    <row r="4186" spans="5:7" x14ac:dyDescent="0.3">
      <c r="E4186" s="10" t="str">
        <f>IFERROR(VLOOKUP(D4186,Database!B:I,4,FALSE),"")</f>
        <v/>
      </c>
      <c r="F4186" s="11"/>
      <c r="G4186" s="2" t="str">
        <f>IFERROR(VLOOKUP(D4186,Database!B:I,2,FALSE)*F4186/1000,"")</f>
        <v/>
      </c>
    </row>
    <row r="4187" spans="5:7" x14ac:dyDescent="0.3">
      <c r="E4187" s="10" t="str">
        <f>IFERROR(VLOOKUP(D4187,Database!B:I,4,FALSE),"")</f>
        <v/>
      </c>
      <c r="F4187" s="11"/>
      <c r="G4187" s="2" t="str">
        <f>IFERROR(VLOOKUP(D4187,Database!B:I,2,FALSE)*F4187/1000,"")</f>
        <v/>
      </c>
    </row>
    <row r="4188" spans="5:7" x14ac:dyDescent="0.3">
      <c r="E4188" s="10" t="str">
        <f>IFERROR(VLOOKUP(D4188,Database!B:I,4,FALSE),"")</f>
        <v/>
      </c>
      <c r="F4188" s="11"/>
      <c r="G4188" s="2" t="str">
        <f>IFERROR(VLOOKUP(D4188,Database!B:I,2,FALSE)*F4188/1000,"")</f>
        <v/>
      </c>
    </row>
    <row r="4189" spans="5:7" x14ac:dyDescent="0.3">
      <c r="E4189" s="10" t="str">
        <f>IFERROR(VLOOKUP(D4189,Database!B:I,4,FALSE),"")</f>
        <v/>
      </c>
      <c r="F4189" s="11"/>
      <c r="G4189" s="2" t="str">
        <f>IFERROR(VLOOKUP(D4189,Database!B:I,2,FALSE)*F4189/1000,"")</f>
        <v/>
      </c>
    </row>
    <row r="4190" spans="5:7" x14ac:dyDescent="0.3">
      <c r="E4190" s="10" t="str">
        <f>IFERROR(VLOOKUP(D4190,Database!B:I,4,FALSE),"")</f>
        <v/>
      </c>
      <c r="F4190" s="11"/>
      <c r="G4190" s="2" t="str">
        <f>IFERROR(VLOOKUP(D4190,Database!B:I,2,FALSE)*F4190/1000,"")</f>
        <v/>
      </c>
    </row>
    <row r="4191" spans="5:7" x14ac:dyDescent="0.3">
      <c r="E4191" s="10" t="str">
        <f>IFERROR(VLOOKUP(D4191,Database!B:I,4,FALSE),"")</f>
        <v/>
      </c>
      <c r="F4191" s="11"/>
      <c r="G4191" s="2" t="str">
        <f>IFERROR(VLOOKUP(D4191,Database!B:I,2,FALSE)*F4191/1000,"")</f>
        <v/>
      </c>
    </row>
    <row r="4192" spans="5:7" x14ac:dyDescent="0.3">
      <c r="E4192" s="10" t="str">
        <f>IFERROR(VLOOKUP(D4192,Database!B:I,4,FALSE),"")</f>
        <v/>
      </c>
      <c r="F4192" s="11"/>
      <c r="G4192" s="2" t="str">
        <f>IFERROR(VLOOKUP(D4192,Database!B:I,2,FALSE)*F4192/1000,"")</f>
        <v/>
      </c>
    </row>
    <row r="4193" spans="5:7" x14ac:dyDescent="0.3">
      <c r="E4193" s="10" t="str">
        <f>IFERROR(VLOOKUP(D4193,Database!B:I,4,FALSE),"")</f>
        <v/>
      </c>
      <c r="F4193" s="11"/>
      <c r="G4193" s="2" t="str">
        <f>IFERROR(VLOOKUP(D4193,Database!B:I,2,FALSE)*F4193/1000,"")</f>
        <v/>
      </c>
    </row>
    <row r="4194" spans="5:7" x14ac:dyDescent="0.3">
      <c r="E4194" s="10" t="str">
        <f>IFERROR(VLOOKUP(D4194,Database!B:I,4,FALSE),"")</f>
        <v/>
      </c>
      <c r="F4194" s="11"/>
      <c r="G4194" s="2" t="str">
        <f>IFERROR(VLOOKUP(D4194,Database!B:I,2,FALSE)*F4194/1000,"")</f>
        <v/>
      </c>
    </row>
    <row r="4195" spans="5:7" x14ac:dyDescent="0.3">
      <c r="E4195" s="10" t="str">
        <f>IFERROR(VLOOKUP(D4195,Database!B:I,4,FALSE),"")</f>
        <v/>
      </c>
      <c r="F4195" s="11"/>
      <c r="G4195" s="2" t="str">
        <f>IFERROR(VLOOKUP(D4195,Database!B:I,2,FALSE)*F4195/1000,"")</f>
        <v/>
      </c>
    </row>
    <row r="4196" spans="5:7" x14ac:dyDescent="0.3">
      <c r="E4196" s="10" t="str">
        <f>IFERROR(VLOOKUP(D4196,Database!B:I,4,FALSE),"")</f>
        <v/>
      </c>
      <c r="F4196" s="11"/>
      <c r="G4196" s="2" t="str">
        <f>IFERROR(VLOOKUP(D4196,Database!B:I,2,FALSE)*F4196/1000,"")</f>
        <v/>
      </c>
    </row>
    <row r="4197" spans="5:7" x14ac:dyDescent="0.3">
      <c r="E4197" s="10" t="str">
        <f>IFERROR(VLOOKUP(D4197,Database!B:I,4,FALSE),"")</f>
        <v/>
      </c>
      <c r="F4197" s="11"/>
      <c r="G4197" s="2" t="str">
        <f>IFERROR(VLOOKUP(D4197,Database!B:I,2,FALSE)*F4197/1000,"")</f>
        <v/>
      </c>
    </row>
    <row r="4198" spans="5:7" x14ac:dyDescent="0.3">
      <c r="E4198" s="10" t="str">
        <f>IFERROR(VLOOKUP(D4198,Database!B:I,4,FALSE),"")</f>
        <v/>
      </c>
      <c r="F4198" s="11"/>
      <c r="G4198" s="2" t="str">
        <f>IFERROR(VLOOKUP(D4198,Database!B:I,2,FALSE)*F4198/1000,"")</f>
        <v/>
      </c>
    </row>
    <row r="4199" spans="5:7" x14ac:dyDescent="0.3">
      <c r="E4199" s="10" t="str">
        <f>IFERROR(VLOOKUP(D4199,Database!B:I,4,FALSE),"")</f>
        <v/>
      </c>
      <c r="F4199" s="11"/>
      <c r="G4199" s="2" t="str">
        <f>IFERROR(VLOOKUP(D4199,Database!B:I,2,FALSE)*F4199/1000,"")</f>
        <v/>
      </c>
    </row>
    <row r="4200" spans="5:7" x14ac:dyDescent="0.3">
      <c r="E4200" s="10" t="str">
        <f>IFERROR(VLOOKUP(D4200,Database!B:I,4,FALSE),"")</f>
        <v/>
      </c>
      <c r="F4200" s="11"/>
      <c r="G4200" s="2" t="str">
        <f>IFERROR(VLOOKUP(D4200,Database!B:I,2,FALSE)*F4200/1000,"")</f>
        <v/>
      </c>
    </row>
    <row r="4201" spans="5:7" x14ac:dyDescent="0.3">
      <c r="E4201" s="10" t="str">
        <f>IFERROR(VLOOKUP(D4201,Database!B:I,4,FALSE),"")</f>
        <v/>
      </c>
      <c r="F4201" s="11"/>
      <c r="G4201" s="2" t="str">
        <f>IFERROR(VLOOKUP(D4201,Database!B:I,2,FALSE)*F4201/1000,"")</f>
        <v/>
      </c>
    </row>
    <row r="4202" spans="5:7" x14ac:dyDescent="0.3">
      <c r="E4202" s="10" t="str">
        <f>IFERROR(VLOOKUP(D4202,Database!B:I,4,FALSE),"")</f>
        <v/>
      </c>
      <c r="F4202" s="11"/>
      <c r="G4202" s="2" t="str">
        <f>IFERROR(VLOOKUP(D4202,Database!B:I,2,FALSE)*F4202/1000,"")</f>
        <v/>
      </c>
    </row>
    <row r="4203" spans="5:7" x14ac:dyDescent="0.3">
      <c r="E4203" s="10" t="str">
        <f>IFERROR(VLOOKUP(D4203,Database!B:I,4,FALSE),"")</f>
        <v/>
      </c>
      <c r="F4203" s="11"/>
      <c r="G4203" s="2" t="str">
        <f>IFERROR(VLOOKUP(D4203,Database!B:I,2,FALSE)*F4203/1000,"")</f>
        <v/>
      </c>
    </row>
    <row r="4204" spans="5:7" x14ac:dyDescent="0.3">
      <c r="E4204" s="10" t="str">
        <f>IFERROR(VLOOKUP(D4204,Database!B:I,4,FALSE),"")</f>
        <v/>
      </c>
      <c r="F4204" s="11"/>
      <c r="G4204" s="2" t="str">
        <f>IFERROR(VLOOKUP(D4204,Database!B:I,2,FALSE)*F4204/1000,"")</f>
        <v/>
      </c>
    </row>
    <row r="4205" spans="5:7" x14ac:dyDescent="0.3">
      <c r="E4205" s="10" t="str">
        <f>IFERROR(VLOOKUP(D4205,Database!B:I,4,FALSE),"")</f>
        <v/>
      </c>
      <c r="F4205" s="11"/>
      <c r="G4205" s="2" t="str">
        <f>IFERROR(VLOOKUP(D4205,Database!B:I,2,FALSE)*F4205/1000,"")</f>
        <v/>
      </c>
    </row>
    <row r="4206" spans="5:7" x14ac:dyDescent="0.3">
      <c r="E4206" s="10" t="str">
        <f>IFERROR(VLOOKUP(D4206,Database!B:I,4,FALSE),"")</f>
        <v/>
      </c>
      <c r="F4206" s="11"/>
      <c r="G4206" s="2" t="str">
        <f>IFERROR(VLOOKUP(D4206,Database!B:I,2,FALSE)*F4206/1000,"")</f>
        <v/>
      </c>
    </row>
    <row r="4207" spans="5:7" x14ac:dyDescent="0.3">
      <c r="E4207" s="10" t="str">
        <f>IFERROR(VLOOKUP(D4207,Database!B:I,4,FALSE),"")</f>
        <v/>
      </c>
      <c r="F4207" s="11"/>
      <c r="G4207" s="2" t="str">
        <f>IFERROR(VLOOKUP(D4207,Database!B:I,2,FALSE)*F4207/1000,"")</f>
        <v/>
      </c>
    </row>
    <row r="4208" spans="5:7" x14ac:dyDescent="0.3">
      <c r="E4208" s="10" t="str">
        <f>IFERROR(VLOOKUP(D4208,Database!B:I,4,FALSE),"")</f>
        <v/>
      </c>
      <c r="F4208" s="11"/>
      <c r="G4208" s="2" t="str">
        <f>IFERROR(VLOOKUP(D4208,Database!B:I,2,FALSE)*F4208/1000,"")</f>
        <v/>
      </c>
    </row>
    <row r="4209" spans="5:7" x14ac:dyDescent="0.3">
      <c r="E4209" s="10" t="str">
        <f>IFERROR(VLOOKUP(D4209,Database!B:I,4,FALSE),"")</f>
        <v/>
      </c>
      <c r="F4209" s="11"/>
      <c r="G4209" s="2" t="str">
        <f>IFERROR(VLOOKUP(D4209,Database!B:I,2,FALSE)*F4209/1000,"")</f>
        <v/>
      </c>
    </row>
    <row r="4210" spans="5:7" x14ac:dyDescent="0.3">
      <c r="E4210" s="10" t="str">
        <f>IFERROR(VLOOKUP(D4210,Database!B:I,4,FALSE),"")</f>
        <v/>
      </c>
      <c r="F4210" s="11"/>
      <c r="G4210" s="2" t="str">
        <f>IFERROR(VLOOKUP(D4210,Database!B:I,2,FALSE)*F4210/1000,"")</f>
        <v/>
      </c>
    </row>
    <row r="4211" spans="5:7" x14ac:dyDescent="0.3">
      <c r="E4211" s="10" t="str">
        <f>IFERROR(VLOOKUP(D4211,Database!B:I,4,FALSE),"")</f>
        <v/>
      </c>
      <c r="F4211" s="11"/>
      <c r="G4211" s="2" t="str">
        <f>IFERROR(VLOOKUP(D4211,Database!B:I,2,FALSE)*F4211/1000,"")</f>
        <v/>
      </c>
    </row>
    <row r="4212" spans="5:7" x14ac:dyDescent="0.3">
      <c r="E4212" s="10" t="str">
        <f>IFERROR(VLOOKUP(D4212,Database!B:I,4,FALSE),"")</f>
        <v/>
      </c>
      <c r="F4212" s="11"/>
      <c r="G4212" s="2" t="str">
        <f>IFERROR(VLOOKUP(D4212,Database!B:I,2,FALSE)*F4212/1000,"")</f>
        <v/>
      </c>
    </row>
    <row r="4213" spans="5:7" x14ac:dyDescent="0.3">
      <c r="E4213" s="10" t="str">
        <f>IFERROR(VLOOKUP(D4213,Database!B:I,4,FALSE),"")</f>
        <v/>
      </c>
      <c r="F4213" s="11"/>
      <c r="G4213" s="2" t="str">
        <f>IFERROR(VLOOKUP(D4213,Database!B:I,2,FALSE)*F4213/1000,"")</f>
        <v/>
      </c>
    </row>
    <row r="4214" spans="5:7" x14ac:dyDescent="0.3">
      <c r="E4214" s="10" t="str">
        <f>IFERROR(VLOOKUP(D4214,Database!B:I,4,FALSE),"")</f>
        <v/>
      </c>
      <c r="F4214" s="11"/>
      <c r="G4214" s="2" t="str">
        <f>IFERROR(VLOOKUP(D4214,Database!B:I,2,FALSE)*F4214/1000,"")</f>
        <v/>
      </c>
    </row>
    <row r="4215" spans="5:7" x14ac:dyDescent="0.3">
      <c r="E4215" s="10" t="str">
        <f>IFERROR(VLOOKUP(D4215,Database!B:I,4,FALSE),"")</f>
        <v/>
      </c>
      <c r="F4215" s="11"/>
      <c r="G4215" s="2" t="str">
        <f>IFERROR(VLOOKUP(D4215,Database!B:I,2,FALSE)*F4215/1000,"")</f>
        <v/>
      </c>
    </row>
    <row r="4216" spans="5:7" x14ac:dyDescent="0.3">
      <c r="E4216" s="10" t="str">
        <f>IFERROR(VLOOKUP(D4216,Database!B:I,4,FALSE),"")</f>
        <v/>
      </c>
      <c r="F4216" s="11"/>
      <c r="G4216" s="2" t="str">
        <f>IFERROR(VLOOKUP(D4216,Database!B:I,2,FALSE)*F4216/1000,"")</f>
        <v/>
      </c>
    </row>
    <row r="4217" spans="5:7" x14ac:dyDescent="0.3">
      <c r="E4217" s="10" t="str">
        <f>IFERROR(VLOOKUP(D4217,Database!B:I,4,FALSE),"")</f>
        <v/>
      </c>
      <c r="F4217" s="11"/>
      <c r="G4217" s="2" t="str">
        <f>IFERROR(VLOOKUP(D4217,Database!B:I,2,FALSE)*F4217/1000,"")</f>
        <v/>
      </c>
    </row>
    <row r="4218" spans="5:7" x14ac:dyDescent="0.3">
      <c r="E4218" s="10" t="str">
        <f>IFERROR(VLOOKUP(D4218,Database!B:I,4,FALSE),"")</f>
        <v/>
      </c>
      <c r="F4218" s="11"/>
      <c r="G4218" s="2" t="str">
        <f>IFERROR(VLOOKUP(D4218,Database!B:I,2,FALSE)*F4218/1000,"")</f>
        <v/>
      </c>
    </row>
    <row r="4219" spans="5:7" x14ac:dyDescent="0.3">
      <c r="E4219" s="10" t="str">
        <f>IFERROR(VLOOKUP(D4219,Database!B:I,4,FALSE),"")</f>
        <v/>
      </c>
      <c r="F4219" s="11"/>
      <c r="G4219" s="2" t="str">
        <f>IFERROR(VLOOKUP(D4219,Database!B:I,2,FALSE)*F4219/1000,"")</f>
        <v/>
      </c>
    </row>
    <row r="4220" spans="5:7" x14ac:dyDescent="0.3">
      <c r="E4220" s="10" t="str">
        <f>IFERROR(VLOOKUP(D4220,Database!B:I,4,FALSE),"")</f>
        <v/>
      </c>
      <c r="F4220" s="11"/>
      <c r="G4220" s="2" t="str">
        <f>IFERROR(VLOOKUP(D4220,Database!B:I,2,FALSE)*F4220/1000,"")</f>
        <v/>
      </c>
    </row>
    <row r="4221" spans="5:7" x14ac:dyDescent="0.3">
      <c r="E4221" s="10" t="str">
        <f>IFERROR(VLOOKUP(D4221,Database!B:I,4,FALSE),"")</f>
        <v/>
      </c>
      <c r="F4221" s="11"/>
      <c r="G4221" s="2" t="str">
        <f>IFERROR(VLOOKUP(D4221,Database!B:I,2,FALSE)*F4221/1000,"")</f>
        <v/>
      </c>
    </row>
    <row r="4222" spans="5:7" x14ac:dyDescent="0.3">
      <c r="E4222" s="10" t="str">
        <f>IFERROR(VLOOKUP(D4222,Database!B:I,4,FALSE),"")</f>
        <v/>
      </c>
      <c r="F4222" s="11"/>
      <c r="G4222" s="2" t="str">
        <f>IFERROR(VLOOKUP(D4222,Database!B:I,2,FALSE)*F4222/1000,"")</f>
        <v/>
      </c>
    </row>
    <row r="4223" spans="5:7" x14ac:dyDescent="0.3">
      <c r="E4223" s="10" t="str">
        <f>IFERROR(VLOOKUP(D4223,Database!B:I,4,FALSE),"")</f>
        <v/>
      </c>
      <c r="F4223" s="11"/>
      <c r="G4223" s="2" t="str">
        <f>IFERROR(VLOOKUP(D4223,Database!B:I,2,FALSE)*F4223/1000,"")</f>
        <v/>
      </c>
    </row>
    <row r="4224" spans="5:7" x14ac:dyDescent="0.3">
      <c r="E4224" s="10" t="str">
        <f>IFERROR(VLOOKUP(D4224,Database!B:I,4,FALSE),"")</f>
        <v/>
      </c>
      <c r="F4224" s="11"/>
      <c r="G4224" s="2" t="str">
        <f>IFERROR(VLOOKUP(D4224,Database!B:I,2,FALSE)*F4224/1000,"")</f>
        <v/>
      </c>
    </row>
    <row r="4225" spans="5:7" x14ac:dyDescent="0.3">
      <c r="E4225" s="10" t="str">
        <f>IFERROR(VLOOKUP(D4225,Database!B:I,4,FALSE),"")</f>
        <v/>
      </c>
      <c r="F4225" s="11"/>
      <c r="G4225" s="2" t="str">
        <f>IFERROR(VLOOKUP(D4225,Database!B:I,2,FALSE)*F4225/1000,"")</f>
        <v/>
      </c>
    </row>
    <row r="4226" spans="5:7" x14ac:dyDescent="0.3">
      <c r="E4226" s="10" t="str">
        <f>IFERROR(VLOOKUP(D4226,Database!B:I,4,FALSE),"")</f>
        <v/>
      </c>
      <c r="F4226" s="11"/>
      <c r="G4226" s="2" t="str">
        <f>IFERROR(VLOOKUP(D4226,Database!B:I,2,FALSE)*F4226/1000,"")</f>
        <v/>
      </c>
    </row>
    <row r="4227" spans="5:7" x14ac:dyDescent="0.3">
      <c r="E4227" s="10" t="str">
        <f>IFERROR(VLOOKUP(D4227,Database!B:I,4,FALSE),"")</f>
        <v/>
      </c>
      <c r="F4227" s="11"/>
      <c r="G4227" s="2" t="str">
        <f>IFERROR(VLOOKUP(D4227,Database!B:I,2,FALSE)*F4227/1000,"")</f>
        <v/>
      </c>
    </row>
    <row r="4228" spans="5:7" x14ac:dyDescent="0.3">
      <c r="E4228" s="10" t="str">
        <f>IFERROR(VLOOKUP(D4228,Database!B:I,4,FALSE),"")</f>
        <v/>
      </c>
      <c r="F4228" s="11"/>
      <c r="G4228" s="2" t="str">
        <f>IFERROR(VLOOKUP(D4228,Database!B:I,2,FALSE)*F4228/1000,"")</f>
        <v/>
      </c>
    </row>
    <row r="4229" spans="5:7" x14ac:dyDescent="0.3">
      <c r="E4229" s="10" t="str">
        <f>IFERROR(VLOOKUP(D4229,Database!B:I,4,FALSE),"")</f>
        <v/>
      </c>
      <c r="F4229" s="11"/>
      <c r="G4229" s="2" t="str">
        <f>IFERROR(VLOOKUP(D4229,Database!B:I,2,FALSE)*F4229/1000,"")</f>
        <v/>
      </c>
    </row>
    <row r="4230" spans="5:7" x14ac:dyDescent="0.3">
      <c r="E4230" s="10" t="str">
        <f>IFERROR(VLOOKUP(D4230,Database!B:I,4,FALSE),"")</f>
        <v/>
      </c>
      <c r="F4230" s="11"/>
      <c r="G4230" s="2" t="str">
        <f>IFERROR(VLOOKUP(D4230,Database!B:I,2,FALSE)*F4230/1000,"")</f>
        <v/>
      </c>
    </row>
    <row r="4231" spans="5:7" x14ac:dyDescent="0.3">
      <c r="E4231" s="10" t="str">
        <f>IFERROR(VLOOKUP(D4231,Database!B:I,4,FALSE),"")</f>
        <v/>
      </c>
      <c r="F4231" s="11"/>
      <c r="G4231" s="2" t="str">
        <f>IFERROR(VLOOKUP(D4231,Database!B:I,2,FALSE)*F4231/1000,"")</f>
        <v/>
      </c>
    </row>
    <row r="4232" spans="5:7" x14ac:dyDescent="0.3">
      <c r="E4232" s="10" t="str">
        <f>IFERROR(VLOOKUP(D4232,Database!B:I,4,FALSE),"")</f>
        <v/>
      </c>
      <c r="F4232" s="11"/>
      <c r="G4232" s="2" t="str">
        <f>IFERROR(VLOOKUP(D4232,Database!B:I,2,FALSE)*F4232/1000,"")</f>
        <v/>
      </c>
    </row>
    <row r="4233" spans="5:7" x14ac:dyDescent="0.3">
      <c r="E4233" s="10" t="str">
        <f>IFERROR(VLOOKUP(D4233,Database!B:I,4,FALSE),"")</f>
        <v/>
      </c>
      <c r="F4233" s="11"/>
      <c r="G4233" s="2" t="str">
        <f>IFERROR(VLOOKUP(D4233,Database!B:I,2,FALSE)*F4233/1000,"")</f>
        <v/>
      </c>
    </row>
    <row r="4234" spans="5:7" x14ac:dyDescent="0.3">
      <c r="E4234" s="10" t="str">
        <f>IFERROR(VLOOKUP(D4234,Database!B:I,4,FALSE),"")</f>
        <v/>
      </c>
      <c r="F4234" s="11"/>
      <c r="G4234" s="2" t="str">
        <f>IFERROR(VLOOKUP(D4234,Database!B:I,2,FALSE)*F4234/1000,"")</f>
        <v/>
      </c>
    </row>
    <row r="4235" spans="5:7" x14ac:dyDescent="0.3">
      <c r="E4235" s="10" t="str">
        <f>IFERROR(VLOOKUP(D4235,Database!B:I,4,FALSE),"")</f>
        <v/>
      </c>
      <c r="F4235" s="11"/>
      <c r="G4235" s="2" t="str">
        <f>IFERROR(VLOOKUP(D4235,Database!B:I,2,FALSE)*F4235/1000,"")</f>
        <v/>
      </c>
    </row>
    <row r="4236" spans="5:7" x14ac:dyDescent="0.3">
      <c r="E4236" s="10" t="str">
        <f>IFERROR(VLOOKUP(D4236,Database!B:I,4,FALSE),"")</f>
        <v/>
      </c>
      <c r="F4236" s="11"/>
      <c r="G4236" s="2" t="str">
        <f>IFERROR(VLOOKUP(D4236,Database!B:I,2,FALSE)*F4236/1000,"")</f>
        <v/>
      </c>
    </row>
    <row r="4237" spans="5:7" x14ac:dyDescent="0.3">
      <c r="E4237" s="10" t="str">
        <f>IFERROR(VLOOKUP(D4237,Database!B:I,4,FALSE),"")</f>
        <v/>
      </c>
      <c r="F4237" s="11"/>
      <c r="G4237" s="2" t="str">
        <f>IFERROR(VLOOKUP(D4237,Database!B:I,2,FALSE)*F4237/1000,"")</f>
        <v/>
      </c>
    </row>
    <row r="4238" spans="5:7" x14ac:dyDescent="0.3">
      <c r="E4238" s="10" t="str">
        <f>IFERROR(VLOOKUP(D4238,Database!B:I,4,FALSE),"")</f>
        <v/>
      </c>
      <c r="F4238" s="11"/>
      <c r="G4238" s="2" t="str">
        <f>IFERROR(VLOOKUP(D4238,Database!B:I,2,FALSE)*F4238/1000,"")</f>
        <v/>
      </c>
    </row>
    <row r="4239" spans="5:7" x14ac:dyDescent="0.3">
      <c r="E4239" s="10" t="str">
        <f>IFERROR(VLOOKUP(D4239,Database!B:I,4,FALSE),"")</f>
        <v/>
      </c>
      <c r="F4239" s="11"/>
      <c r="G4239" s="2" t="str">
        <f>IFERROR(VLOOKUP(D4239,Database!B:I,2,FALSE)*F4239/1000,"")</f>
        <v/>
      </c>
    </row>
    <row r="4240" spans="5:7" x14ac:dyDescent="0.3">
      <c r="E4240" s="10" t="str">
        <f>IFERROR(VLOOKUP(D4240,Database!B:I,4,FALSE),"")</f>
        <v/>
      </c>
      <c r="F4240" s="11"/>
      <c r="G4240" s="2" t="str">
        <f>IFERROR(VLOOKUP(D4240,Database!B:I,2,FALSE)*F4240/1000,"")</f>
        <v/>
      </c>
    </row>
    <row r="4241" spans="5:7" x14ac:dyDescent="0.3">
      <c r="E4241" s="10" t="str">
        <f>IFERROR(VLOOKUP(D4241,Database!B:I,4,FALSE),"")</f>
        <v/>
      </c>
      <c r="F4241" s="11"/>
      <c r="G4241" s="2" t="str">
        <f>IFERROR(VLOOKUP(D4241,Database!B:I,2,FALSE)*F4241/1000,"")</f>
        <v/>
      </c>
    </row>
    <row r="4242" spans="5:7" x14ac:dyDescent="0.3">
      <c r="E4242" s="10" t="str">
        <f>IFERROR(VLOOKUP(D4242,Database!B:I,4,FALSE),"")</f>
        <v/>
      </c>
      <c r="F4242" s="11"/>
      <c r="G4242" s="2" t="str">
        <f>IFERROR(VLOOKUP(D4242,Database!B:I,2,FALSE)*F4242/1000,"")</f>
        <v/>
      </c>
    </row>
    <row r="4243" spans="5:7" x14ac:dyDescent="0.3">
      <c r="E4243" s="10" t="str">
        <f>IFERROR(VLOOKUP(D4243,Database!B:I,4,FALSE),"")</f>
        <v/>
      </c>
      <c r="F4243" s="11"/>
      <c r="G4243" s="2" t="str">
        <f>IFERROR(VLOOKUP(D4243,Database!B:I,2,FALSE)*F4243/1000,"")</f>
        <v/>
      </c>
    </row>
    <row r="4244" spans="5:7" x14ac:dyDescent="0.3">
      <c r="E4244" s="10" t="str">
        <f>IFERROR(VLOOKUP(D4244,Database!B:I,4,FALSE),"")</f>
        <v/>
      </c>
      <c r="F4244" s="11"/>
      <c r="G4244" s="2" t="str">
        <f>IFERROR(VLOOKUP(D4244,Database!B:I,2,FALSE)*F4244/1000,"")</f>
        <v/>
      </c>
    </row>
    <row r="4245" spans="5:7" x14ac:dyDescent="0.3">
      <c r="E4245" s="10" t="str">
        <f>IFERROR(VLOOKUP(D4245,Database!B:I,4,FALSE),"")</f>
        <v/>
      </c>
      <c r="F4245" s="11"/>
      <c r="G4245" s="2" t="str">
        <f>IFERROR(VLOOKUP(D4245,Database!B:I,2,FALSE)*F4245/1000,"")</f>
        <v/>
      </c>
    </row>
    <row r="4246" spans="5:7" x14ac:dyDescent="0.3">
      <c r="E4246" s="10" t="str">
        <f>IFERROR(VLOOKUP(D4246,Database!B:I,4,FALSE),"")</f>
        <v/>
      </c>
      <c r="F4246" s="11"/>
      <c r="G4246" s="2" t="str">
        <f>IFERROR(VLOOKUP(D4246,Database!B:I,2,FALSE)*F4246/1000,"")</f>
        <v/>
      </c>
    </row>
    <row r="4247" spans="5:7" x14ac:dyDescent="0.3">
      <c r="E4247" s="10" t="str">
        <f>IFERROR(VLOOKUP(D4247,Database!B:I,4,FALSE),"")</f>
        <v/>
      </c>
      <c r="F4247" s="11"/>
      <c r="G4247" s="2" t="str">
        <f>IFERROR(VLOOKUP(D4247,Database!B:I,2,FALSE)*F4247/1000,"")</f>
        <v/>
      </c>
    </row>
    <row r="4248" spans="5:7" x14ac:dyDescent="0.3">
      <c r="E4248" s="10" t="str">
        <f>IFERROR(VLOOKUP(D4248,Database!B:I,4,FALSE),"")</f>
        <v/>
      </c>
      <c r="F4248" s="11"/>
      <c r="G4248" s="2" t="str">
        <f>IFERROR(VLOOKUP(D4248,Database!B:I,2,FALSE)*F4248/1000,"")</f>
        <v/>
      </c>
    </row>
    <row r="4249" spans="5:7" x14ac:dyDescent="0.3">
      <c r="E4249" s="10" t="str">
        <f>IFERROR(VLOOKUP(D4249,Database!B:I,4,FALSE),"")</f>
        <v/>
      </c>
      <c r="F4249" s="11"/>
      <c r="G4249" s="2" t="str">
        <f>IFERROR(VLOOKUP(D4249,Database!B:I,2,FALSE)*F4249/1000,"")</f>
        <v/>
      </c>
    </row>
    <row r="4250" spans="5:7" x14ac:dyDescent="0.3">
      <c r="E4250" s="10" t="str">
        <f>IFERROR(VLOOKUP(D4250,Database!B:I,4,FALSE),"")</f>
        <v/>
      </c>
      <c r="F4250" s="11"/>
      <c r="G4250" s="2" t="str">
        <f>IFERROR(VLOOKUP(D4250,Database!B:I,2,FALSE)*F4250/1000,"")</f>
        <v/>
      </c>
    </row>
    <row r="4251" spans="5:7" x14ac:dyDescent="0.3">
      <c r="E4251" s="10" t="str">
        <f>IFERROR(VLOOKUP(D4251,Database!B:I,4,FALSE),"")</f>
        <v/>
      </c>
      <c r="F4251" s="11"/>
      <c r="G4251" s="2" t="str">
        <f>IFERROR(VLOOKUP(D4251,Database!B:I,2,FALSE)*F4251/1000,"")</f>
        <v/>
      </c>
    </row>
    <row r="4252" spans="5:7" x14ac:dyDescent="0.3">
      <c r="E4252" s="10" t="str">
        <f>IFERROR(VLOOKUP(D4252,Database!B:I,4,FALSE),"")</f>
        <v/>
      </c>
      <c r="F4252" s="11"/>
      <c r="G4252" s="2" t="str">
        <f>IFERROR(VLOOKUP(D4252,Database!B:I,2,FALSE)*F4252/1000,"")</f>
        <v/>
      </c>
    </row>
    <row r="4253" spans="5:7" x14ac:dyDescent="0.3">
      <c r="E4253" s="10" t="str">
        <f>IFERROR(VLOOKUP(D4253,Database!B:I,4,FALSE),"")</f>
        <v/>
      </c>
      <c r="F4253" s="11"/>
      <c r="G4253" s="2" t="str">
        <f>IFERROR(VLOOKUP(D4253,Database!B:I,2,FALSE)*F4253/1000,"")</f>
        <v/>
      </c>
    </row>
    <row r="4254" spans="5:7" x14ac:dyDescent="0.3">
      <c r="E4254" s="10" t="str">
        <f>IFERROR(VLOOKUP(D4254,Database!B:I,4,FALSE),"")</f>
        <v/>
      </c>
      <c r="F4254" s="11"/>
      <c r="G4254" s="2" t="str">
        <f>IFERROR(VLOOKUP(D4254,Database!B:I,2,FALSE)*F4254/1000,"")</f>
        <v/>
      </c>
    </row>
    <row r="4255" spans="5:7" x14ac:dyDescent="0.3">
      <c r="E4255" s="10" t="str">
        <f>IFERROR(VLOOKUP(D4255,Database!B:I,4,FALSE),"")</f>
        <v/>
      </c>
      <c r="F4255" s="11"/>
      <c r="G4255" s="2" t="str">
        <f>IFERROR(VLOOKUP(D4255,Database!B:I,2,FALSE)*F4255/1000,"")</f>
        <v/>
      </c>
    </row>
    <row r="4256" spans="5:7" x14ac:dyDescent="0.3">
      <c r="E4256" s="10" t="str">
        <f>IFERROR(VLOOKUP(D4256,Database!B:I,4,FALSE),"")</f>
        <v/>
      </c>
      <c r="F4256" s="11"/>
      <c r="G4256" s="2" t="str">
        <f>IFERROR(VLOOKUP(D4256,Database!B:I,2,FALSE)*F4256/1000,"")</f>
        <v/>
      </c>
    </row>
    <row r="4257" spans="5:7" x14ac:dyDescent="0.3">
      <c r="E4257" s="10" t="str">
        <f>IFERROR(VLOOKUP(D4257,Database!B:I,4,FALSE),"")</f>
        <v/>
      </c>
      <c r="F4257" s="11"/>
      <c r="G4257" s="2" t="str">
        <f>IFERROR(VLOOKUP(D4257,Database!B:I,2,FALSE)*F4257/1000,"")</f>
        <v/>
      </c>
    </row>
    <row r="4258" spans="5:7" x14ac:dyDescent="0.3">
      <c r="E4258" s="10" t="str">
        <f>IFERROR(VLOOKUP(D4258,Database!B:I,4,FALSE),"")</f>
        <v/>
      </c>
      <c r="F4258" s="11"/>
      <c r="G4258" s="2" t="str">
        <f>IFERROR(VLOOKUP(D4258,Database!B:I,2,FALSE)*F4258/1000,"")</f>
        <v/>
      </c>
    </row>
    <row r="4259" spans="5:7" x14ac:dyDescent="0.3">
      <c r="E4259" s="10" t="str">
        <f>IFERROR(VLOOKUP(D4259,Database!B:I,4,FALSE),"")</f>
        <v/>
      </c>
      <c r="F4259" s="11"/>
      <c r="G4259" s="2" t="str">
        <f>IFERROR(VLOOKUP(D4259,Database!B:I,2,FALSE)*F4259/1000,"")</f>
        <v/>
      </c>
    </row>
    <row r="4260" spans="5:7" x14ac:dyDescent="0.3">
      <c r="E4260" s="10" t="str">
        <f>IFERROR(VLOOKUP(D4260,Database!B:I,4,FALSE),"")</f>
        <v/>
      </c>
      <c r="F4260" s="11"/>
      <c r="G4260" s="2" t="str">
        <f>IFERROR(VLOOKUP(D4260,Database!B:I,2,FALSE)*F4260/1000,"")</f>
        <v/>
      </c>
    </row>
    <row r="4261" spans="5:7" x14ac:dyDescent="0.3">
      <c r="E4261" s="10" t="str">
        <f>IFERROR(VLOOKUP(D4261,Database!B:I,4,FALSE),"")</f>
        <v/>
      </c>
      <c r="F4261" s="11"/>
      <c r="G4261" s="2" t="str">
        <f>IFERROR(VLOOKUP(D4261,Database!B:I,2,FALSE)*F4261/1000,"")</f>
        <v/>
      </c>
    </row>
    <row r="4262" spans="5:7" x14ac:dyDescent="0.3">
      <c r="E4262" s="10" t="str">
        <f>IFERROR(VLOOKUP(D4262,Database!B:I,4,FALSE),"")</f>
        <v/>
      </c>
      <c r="F4262" s="11"/>
      <c r="G4262" s="2" t="str">
        <f>IFERROR(VLOOKUP(D4262,Database!B:I,2,FALSE)*F4262/1000,"")</f>
        <v/>
      </c>
    </row>
    <row r="4263" spans="5:7" x14ac:dyDescent="0.3">
      <c r="E4263" s="10" t="str">
        <f>IFERROR(VLOOKUP(D4263,Database!B:I,4,FALSE),"")</f>
        <v/>
      </c>
      <c r="F4263" s="11"/>
      <c r="G4263" s="2" t="str">
        <f>IFERROR(VLOOKUP(D4263,Database!B:I,2,FALSE)*F4263/1000,"")</f>
        <v/>
      </c>
    </row>
    <row r="4264" spans="5:7" x14ac:dyDescent="0.3">
      <c r="E4264" s="10" t="str">
        <f>IFERROR(VLOOKUP(D4264,Database!B:I,4,FALSE),"")</f>
        <v/>
      </c>
      <c r="F4264" s="11"/>
      <c r="G4264" s="2" t="str">
        <f>IFERROR(VLOOKUP(D4264,Database!B:I,2,FALSE)*F4264/1000,"")</f>
        <v/>
      </c>
    </row>
    <row r="4265" spans="5:7" x14ac:dyDescent="0.3">
      <c r="E4265" s="10" t="str">
        <f>IFERROR(VLOOKUP(D4265,Database!B:I,4,FALSE),"")</f>
        <v/>
      </c>
      <c r="F4265" s="11"/>
      <c r="G4265" s="2" t="str">
        <f>IFERROR(VLOOKUP(D4265,Database!B:I,2,FALSE)*F4265/1000,"")</f>
        <v/>
      </c>
    </row>
    <row r="4266" spans="5:7" x14ac:dyDescent="0.3">
      <c r="E4266" s="10" t="str">
        <f>IFERROR(VLOOKUP(D4266,Database!B:I,4,FALSE),"")</f>
        <v/>
      </c>
      <c r="F4266" s="11"/>
      <c r="G4266" s="2" t="str">
        <f>IFERROR(VLOOKUP(D4266,Database!B:I,2,FALSE)*F4266/1000,"")</f>
        <v/>
      </c>
    </row>
    <row r="4267" spans="5:7" x14ac:dyDescent="0.3">
      <c r="E4267" s="10" t="str">
        <f>IFERROR(VLOOKUP(D4267,Database!B:I,4,FALSE),"")</f>
        <v/>
      </c>
      <c r="F4267" s="11"/>
      <c r="G4267" s="2" t="str">
        <f>IFERROR(VLOOKUP(D4267,Database!B:I,2,FALSE)*F4267/1000,"")</f>
        <v/>
      </c>
    </row>
    <row r="4268" spans="5:7" x14ac:dyDescent="0.3">
      <c r="E4268" s="10" t="str">
        <f>IFERROR(VLOOKUP(D4268,Database!B:I,4,FALSE),"")</f>
        <v/>
      </c>
      <c r="F4268" s="11"/>
      <c r="G4268" s="2" t="str">
        <f>IFERROR(VLOOKUP(D4268,Database!B:I,2,FALSE)*F4268/1000,"")</f>
        <v/>
      </c>
    </row>
    <row r="4269" spans="5:7" x14ac:dyDescent="0.3">
      <c r="E4269" s="10" t="str">
        <f>IFERROR(VLOOKUP(D4269,Database!B:I,4,FALSE),"")</f>
        <v/>
      </c>
      <c r="F4269" s="11"/>
      <c r="G4269" s="2" t="str">
        <f>IFERROR(VLOOKUP(D4269,Database!B:I,2,FALSE)*F4269/1000,"")</f>
        <v/>
      </c>
    </row>
    <row r="4270" spans="5:7" x14ac:dyDescent="0.3">
      <c r="E4270" s="10" t="str">
        <f>IFERROR(VLOOKUP(D4270,Database!B:I,4,FALSE),"")</f>
        <v/>
      </c>
      <c r="F4270" s="11"/>
      <c r="G4270" s="2" t="str">
        <f>IFERROR(VLOOKUP(D4270,Database!B:I,2,FALSE)*F4270/1000,"")</f>
        <v/>
      </c>
    </row>
    <row r="4271" spans="5:7" x14ac:dyDescent="0.3">
      <c r="E4271" s="10" t="str">
        <f>IFERROR(VLOOKUP(D4271,Database!B:I,4,FALSE),"")</f>
        <v/>
      </c>
      <c r="F4271" s="11"/>
      <c r="G4271" s="2" t="str">
        <f>IFERROR(VLOOKUP(D4271,Database!B:I,2,FALSE)*F4271/1000,"")</f>
        <v/>
      </c>
    </row>
    <row r="4272" spans="5:7" x14ac:dyDescent="0.3">
      <c r="E4272" s="10" t="str">
        <f>IFERROR(VLOOKUP(D4272,Database!B:I,4,FALSE),"")</f>
        <v/>
      </c>
      <c r="F4272" s="11"/>
      <c r="G4272" s="2" t="str">
        <f>IFERROR(VLOOKUP(D4272,Database!B:I,2,FALSE)*F4272/1000,"")</f>
        <v/>
      </c>
    </row>
    <row r="4273" spans="5:7" x14ac:dyDescent="0.3">
      <c r="E4273" s="10" t="str">
        <f>IFERROR(VLOOKUP(D4273,Database!B:I,4,FALSE),"")</f>
        <v/>
      </c>
      <c r="F4273" s="11"/>
      <c r="G4273" s="2" t="str">
        <f>IFERROR(VLOOKUP(D4273,Database!B:I,2,FALSE)*F4273/1000,"")</f>
        <v/>
      </c>
    </row>
    <row r="4274" spans="5:7" x14ac:dyDescent="0.3">
      <c r="E4274" s="10" t="str">
        <f>IFERROR(VLOOKUP(D4274,Database!B:I,4,FALSE),"")</f>
        <v/>
      </c>
      <c r="F4274" s="11"/>
      <c r="G4274" s="2" t="str">
        <f>IFERROR(VLOOKUP(D4274,Database!B:I,2,FALSE)*F4274/1000,"")</f>
        <v/>
      </c>
    </row>
    <row r="4275" spans="5:7" x14ac:dyDescent="0.3">
      <c r="E4275" s="10" t="str">
        <f>IFERROR(VLOOKUP(D4275,Database!B:I,4,FALSE),"")</f>
        <v/>
      </c>
      <c r="F4275" s="11"/>
      <c r="G4275" s="2" t="str">
        <f>IFERROR(VLOOKUP(D4275,Database!B:I,2,FALSE)*F4275/1000,"")</f>
        <v/>
      </c>
    </row>
    <row r="4276" spans="5:7" x14ac:dyDescent="0.3">
      <c r="E4276" s="10" t="str">
        <f>IFERROR(VLOOKUP(D4276,Database!B:I,4,FALSE),"")</f>
        <v/>
      </c>
      <c r="F4276" s="11"/>
      <c r="G4276" s="2" t="str">
        <f>IFERROR(VLOOKUP(D4276,Database!B:I,2,FALSE)*F4276/1000,"")</f>
        <v/>
      </c>
    </row>
    <row r="4277" spans="5:7" x14ac:dyDescent="0.3">
      <c r="E4277" s="10" t="str">
        <f>IFERROR(VLOOKUP(D4277,Database!B:I,4,FALSE),"")</f>
        <v/>
      </c>
      <c r="F4277" s="11"/>
      <c r="G4277" s="2" t="str">
        <f>IFERROR(VLOOKUP(D4277,Database!B:I,2,FALSE)*F4277/1000,"")</f>
        <v/>
      </c>
    </row>
    <row r="4278" spans="5:7" x14ac:dyDescent="0.3">
      <c r="E4278" s="10" t="str">
        <f>IFERROR(VLOOKUP(D4278,Database!B:I,4,FALSE),"")</f>
        <v/>
      </c>
      <c r="F4278" s="11"/>
      <c r="G4278" s="2" t="str">
        <f>IFERROR(VLOOKUP(D4278,Database!B:I,2,FALSE)*F4278/1000,"")</f>
        <v/>
      </c>
    </row>
    <row r="4279" spans="5:7" x14ac:dyDescent="0.3">
      <c r="E4279" s="10" t="str">
        <f>IFERROR(VLOOKUP(D4279,Database!B:I,4,FALSE),"")</f>
        <v/>
      </c>
      <c r="F4279" s="11"/>
      <c r="G4279" s="2" t="str">
        <f>IFERROR(VLOOKUP(D4279,Database!B:I,2,FALSE)*F4279/1000,"")</f>
        <v/>
      </c>
    </row>
    <row r="4280" spans="5:7" x14ac:dyDescent="0.3">
      <c r="E4280" s="10" t="str">
        <f>IFERROR(VLOOKUP(D4280,Database!B:I,4,FALSE),"")</f>
        <v/>
      </c>
      <c r="F4280" s="11"/>
      <c r="G4280" s="2" t="str">
        <f>IFERROR(VLOOKUP(D4280,Database!B:I,2,FALSE)*F4280/1000,"")</f>
        <v/>
      </c>
    </row>
    <row r="4281" spans="5:7" x14ac:dyDescent="0.3">
      <c r="E4281" s="10" t="str">
        <f>IFERROR(VLOOKUP(D4281,Database!B:I,4,FALSE),"")</f>
        <v/>
      </c>
      <c r="F4281" s="11"/>
      <c r="G4281" s="2" t="str">
        <f>IFERROR(VLOOKUP(D4281,Database!B:I,2,FALSE)*F4281/1000,"")</f>
        <v/>
      </c>
    </row>
    <row r="4282" spans="5:7" x14ac:dyDescent="0.3">
      <c r="E4282" s="10" t="str">
        <f>IFERROR(VLOOKUP(D4282,Database!B:I,4,FALSE),"")</f>
        <v/>
      </c>
      <c r="F4282" s="11"/>
      <c r="G4282" s="2" t="str">
        <f>IFERROR(VLOOKUP(D4282,Database!B:I,2,FALSE)*F4282/1000,"")</f>
        <v/>
      </c>
    </row>
    <row r="4283" spans="5:7" x14ac:dyDescent="0.3">
      <c r="E4283" s="10" t="str">
        <f>IFERROR(VLOOKUP(D4283,Database!B:I,4,FALSE),"")</f>
        <v/>
      </c>
      <c r="F4283" s="11"/>
      <c r="G4283" s="2" t="str">
        <f>IFERROR(VLOOKUP(D4283,Database!B:I,2,FALSE)*F4283/1000,"")</f>
        <v/>
      </c>
    </row>
    <row r="4284" spans="5:7" x14ac:dyDescent="0.3">
      <c r="E4284" s="10" t="str">
        <f>IFERROR(VLOOKUP(D4284,Database!B:I,4,FALSE),"")</f>
        <v/>
      </c>
      <c r="F4284" s="11"/>
      <c r="G4284" s="2" t="str">
        <f>IFERROR(VLOOKUP(D4284,Database!B:I,2,FALSE)*F4284/1000,"")</f>
        <v/>
      </c>
    </row>
    <row r="4285" spans="5:7" x14ac:dyDescent="0.3">
      <c r="E4285" s="10" t="str">
        <f>IFERROR(VLOOKUP(D4285,Database!B:I,4,FALSE),"")</f>
        <v/>
      </c>
      <c r="F4285" s="11"/>
      <c r="G4285" s="2" t="str">
        <f>IFERROR(VLOOKUP(D4285,Database!B:I,2,FALSE)*F4285/1000,"")</f>
        <v/>
      </c>
    </row>
    <row r="4286" spans="5:7" x14ac:dyDescent="0.3">
      <c r="E4286" s="10" t="str">
        <f>IFERROR(VLOOKUP(D4286,Database!B:I,4,FALSE),"")</f>
        <v/>
      </c>
      <c r="F4286" s="11"/>
      <c r="G4286" s="2" t="str">
        <f>IFERROR(VLOOKUP(D4286,Database!B:I,2,FALSE)*F4286/1000,"")</f>
        <v/>
      </c>
    </row>
    <row r="4287" spans="5:7" x14ac:dyDescent="0.3">
      <c r="E4287" s="10" t="str">
        <f>IFERROR(VLOOKUP(D4287,Database!B:I,4,FALSE),"")</f>
        <v/>
      </c>
      <c r="F4287" s="11"/>
      <c r="G4287" s="2" t="str">
        <f>IFERROR(VLOOKUP(D4287,Database!B:I,2,FALSE)*F4287/1000,"")</f>
        <v/>
      </c>
    </row>
    <row r="4288" spans="5:7" x14ac:dyDescent="0.3">
      <c r="E4288" s="10" t="str">
        <f>IFERROR(VLOOKUP(D4288,Database!B:I,4,FALSE),"")</f>
        <v/>
      </c>
      <c r="F4288" s="11"/>
      <c r="G4288" s="2" t="str">
        <f>IFERROR(VLOOKUP(D4288,Database!B:I,2,FALSE)*F4288/1000,"")</f>
        <v/>
      </c>
    </row>
    <row r="4289" spans="5:7" x14ac:dyDescent="0.3">
      <c r="E4289" s="10" t="str">
        <f>IFERROR(VLOOKUP(D4289,Database!B:I,4,FALSE),"")</f>
        <v/>
      </c>
      <c r="F4289" s="11"/>
      <c r="G4289" s="2" t="str">
        <f>IFERROR(VLOOKUP(D4289,Database!B:I,2,FALSE)*F4289/1000,"")</f>
        <v/>
      </c>
    </row>
    <row r="4290" spans="5:7" x14ac:dyDescent="0.3">
      <c r="E4290" s="10" t="str">
        <f>IFERROR(VLOOKUP(D4290,Database!B:I,4,FALSE),"")</f>
        <v/>
      </c>
      <c r="F4290" s="11"/>
      <c r="G4290" s="2" t="str">
        <f>IFERROR(VLOOKUP(D4290,Database!B:I,2,FALSE)*F4290/1000,"")</f>
        <v/>
      </c>
    </row>
    <row r="4291" spans="5:7" x14ac:dyDescent="0.3">
      <c r="E4291" s="10" t="str">
        <f>IFERROR(VLOOKUP(D4291,Database!B:I,4,FALSE),"")</f>
        <v/>
      </c>
      <c r="F4291" s="11"/>
      <c r="G4291" s="2" t="str">
        <f>IFERROR(VLOOKUP(D4291,Database!B:I,2,FALSE)*F4291/1000,"")</f>
        <v/>
      </c>
    </row>
    <row r="4292" spans="5:7" x14ac:dyDescent="0.3">
      <c r="E4292" s="10" t="str">
        <f>IFERROR(VLOOKUP(D4292,Database!B:I,4,FALSE),"")</f>
        <v/>
      </c>
      <c r="F4292" s="11"/>
      <c r="G4292" s="2" t="str">
        <f>IFERROR(VLOOKUP(D4292,Database!B:I,2,FALSE)*F4292/1000,"")</f>
        <v/>
      </c>
    </row>
    <row r="4293" spans="5:7" x14ac:dyDescent="0.3">
      <c r="E4293" s="10" t="str">
        <f>IFERROR(VLOOKUP(D4293,Database!B:I,4,FALSE),"")</f>
        <v/>
      </c>
      <c r="F4293" s="11"/>
      <c r="G4293" s="2" t="str">
        <f>IFERROR(VLOOKUP(D4293,Database!B:I,2,FALSE)*F4293/1000,"")</f>
        <v/>
      </c>
    </row>
    <row r="4294" spans="5:7" x14ac:dyDescent="0.3">
      <c r="E4294" s="10" t="str">
        <f>IFERROR(VLOOKUP(D4294,Database!B:I,4,FALSE),"")</f>
        <v/>
      </c>
      <c r="F4294" s="11"/>
      <c r="G4294" s="2" t="str">
        <f>IFERROR(VLOOKUP(D4294,Database!B:I,2,FALSE)*F4294/1000,"")</f>
        <v/>
      </c>
    </row>
    <row r="4295" spans="5:7" x14ac:dyDescent="0.3">
      <c r="E4295" s="10" t="str">
        <f>IFERROR(VLOOKUP(D4295,Database!B:I,4,FALSE),"")</f>
        <v/>
      </c>
      <c r="F4295" s="11"/>
      <c r="G4295" s="2" t="str">
        <f>IFERROR(VLOOKUP(D4295,Database!B:I,2,FALSE)*F4295/1000,"")</f>
        <v/>
      </c>
    </row>
    <row r="4296" spans="5:7" x14ac:dyDescent="0.3">
      <c r="E4296" s="10" t="str">
        <f>IFERROR(VLOOKUP(D4296,Database!B:I,4,FALSE),"")</f>
        <v/>
      </c>
      <c r="F4296" s="11"/>
      <c r="G4296" s="2" t="str">
        <f>IFERROR(VLOOKUP(D4296,Database!B:I,2,FALSE)*F4296/1000,"")</f>
        <v/>
      </c>
    </row>
    <row r="4297" spans="5:7" x14ac:dyDescent="0.3">
      <c r="E4297" s="10" t="str">
        <f>IFERROR(VLOOKUP(D4297,Database!B:I,4,FALSE),"")</f>
        <v/>
      </c>
      <c r="F4297" s="11"/>
      <c r="G4297" s="2" t="str">
        <f>IFERROR(VLOOKUP(D4297,Database!B:I,2,FALSE)*F4297/1000,"")</f>
        <v/>
      </c>
    </row>
    <row r="4298" spans="5:7" x14ac:dyDescent="0.3">
      <c r="E4298" s="10" t="str">
        <f>IFERROR(VLOOKUP(D4298,Database!B:I,4,FALSE),"")</f>
        <v/>
      </c>
      <c r="F4298" s="11"/>
      <c r="G4298" s="2" t="str">
        <f>IFERROR(VLOOKUP(D4298,Database!B:I,2,FALSE)*F4298/1000,"")</f>
        <v/>
      </c>
    </row>
    <row r="4299" spans="5:7" x14ac:dyDescent="0.3">
      <c r="E4299" s="10" t="str">
        <f>IFERROR(VLOOKUP(D4299,Database!B:I,4,FALSE),"")</f>
        <v/>
      </c>
      <c r="F4299" s="11"/>
      <c r="G4299" s="2" t="str">
        <f>IFERROR(VLOOKUP(D4299,Database!B:I,2,FALSE)*F4299/1000,"")</f>
        <v/>
      </c>
    </row>
    <row r="4300" spans="5:7" x14ac:dyDescent="0.3">
      <c r="E4300" s="10" t="str">
        <f>IFERROR(VLOOKUP(D4300,Database!B:I,4,FALSE),"")</f>
        <v/>
      </c>
      <c r="F4300" s="11"/>
      <c r="G4300" s="2" t="str">
        <f>IFERROR(VLOOKUP(D4300,Database!B:I,2,FALSE)*F4300/1000,"")</f>
        <v/>
      </c>
    </row>
    <row r="4301" spans="5:7" x14ac:dyDescent="0.3">
      <c r="E4301" s="10" t="str">
        <f>IFERROR(VLOOKUP(D4301,Database!B:I,4,FALSE),"")</f>
        <v/>
      </c>
      <c r="F4301" s="11"/>
      <c r="G4301" s="2" t="str">
        <f>IFERROR(VLOOKUP(D4301,Database!B:I,2,FALSE)*F4301/1000,"")</f>
        <v/>
      </c>
    </row>
    <row r="4302" spans="5:7" x14ac:dyDescent="0.3">
      <c r="E4302" s="10" t="str">
        <f>IFERROR(VLOOKUP(D4302,Database!B:I,4,FALSE),"")</f>
        <v/>
      </c>
      <c r="F4302" s="11"/>
      <c r="G4302" s="2" t="str">
        <f>IFERROR(VLOOKUP(D4302,Database!B:I,2,FALSE)*F4302/1000,"")</f>
        <v/>
      </c>
    </row>
    <row r="4303" spans="5:7" x14ac:dyDescent="0.3">
      <c r="E4303" s="10" t="str">
        <f>IFERROR(VLOOKUP(D4303,Database!B:I,4,FALSE),"")</f>
        <v/>
      </c>
      <c r="F4303" s="11"/>
      <c r="G4303" s="2" t="str">
        <f>IFERROR(VLOOKUP(D4303,Database!B:I,2,FALSE)*F4303/1000,"")</f>
        <v/>
      </c>
    </row>
    <row r="4304" spans="5:7" x14ac:dyDescent="0.3">
      <c r="E4304" s="10" t="str">
        <f>IFERROR(VLOOKUP(D4304,Database!B:I,4,FALSE),"")</f>
        <v/>
      </c>
      <c r="F4304" s="11"/>
      <c r="G4304" s="2" t="str">
        <f>IFERROR(VLOOKUP(D4304,Database!B:I,2,FALSE)*F4304/1000,"")</f>
        <v/>
      </c>
    </row>
    <row r="4305" spans="5:7" x14ac:dyDescent="0.3">
      <c r="E4305" s="10" t="str">
        <f>IFERROR(VLOOKUP(D4305,Database!B:I,4,FALSE),"")</f>
        <v/>
      </c>
      <c r="F4305" s="11"/>
      <c r="G4305" s="2" t="str">
        <f>IFERROR(VLOOKUP(D4305,Database!B:I,2,FALSE)*F4305/1000,"")</f>
        <v/>
      </c>
    </row>
    <row r="4306" spans="5:7" x14ac:dyDescent="0.3">
      <c r="E4306" s="10" t="str">
        <f>IFERROR(VLOOKUP(D4306,Database!B:I,4,FALSE),"")</f>
        <v/>
      </c>
      <c r="F4306" s="11"/>
      <c r="G4306" s="2" t="str">
        <f>IFERROR(VLOOKUP(D4306,Database!B:I,2,FALSE)*F4306/1000,"")</f>
        <v/>
      </c>
    </row>
    <row r="4307" spans="5:7" x14ac:dyDescent="0.3">
      <c r="E4307" s="10" t="str">
        <f>IFERROR(VLOOKUP(D4307,Database!B:I,4,FALSE),"")</f>
        <v/>
      </c>
      <c r="F4307" s="11"/>
      <c r="G4307" s="2" t="str">
        <f>IFERROR(VLOOKUP(D4307,Database!B:I,2,FALSE)*F4307/1000,"")</f>
        <v/>
      </c>
    </row>
    <row r="4308" spans="5:7" x14ac:dyDescent="0.3">
      <c r="E4308" s="10" t="str">
        <f>IFERROR(VLOOKUP(D4308,Database!B:I,4,FALSE),"")</f>
        <v/>
      </c>
      <c r="F4308" s="11"/>
      <c r="G4308" s="2" t="str">
        <f>IFERROR(VLOOKUP(D4308,Database!B:I,2,FALSE)*F4308/1000,"")</f>
        <v/>
      </c>
    </row>
    <row r="4309" spans="5:7" x14ac:dyDescent="0.3">
      <c r="E4309" s="10" t="str">
        <f>IFERROR(VLOOKUP(D4309,Database!B:I,4,FALSE),"")</f>
        <v/>
      </c>
      <c r="F4309" s="11"/>
      <c r="G4309" s="2" t="str">
        <f>IFERROR(VLOOKUP(D4309,Database!B:I,2,FALSE)*F4309/1000,"")</f>
        <v/>
      </c>
    </row>
    <row r="4310" spans="5:7" x14ac:dyDescent="0.3">
      <c r="E4310" s="10" t="str">
        <f>IFERROR(VLOOKUP(D4310,Database!B:I,4,FALSE),"")</f>
        <v/>
      </c>
      <c r="F4310" s="11"/>
      <c r="G4310" s="2" t="str">
        <f>IFERROR(VLOOKUP(D4310,Database!B:I,2,FALSE)*F4310/1000,"")</f>
        <v/>
      </c>
    </row>
    <row r="4311" spans="5:7" x14ac:dyDescent="0.3">
      <c r="E4311" s="10" t="str">
        <f>IFERROR(VLOOKUP(D4311,Database!B:I,4,FALSE),"")</f>
        <v/>
      </c>
      <c r="F4311" s="11"/>
      <c r="G4311" s="2" t="str">
        <f>IFERROR(VLOOKUP(D4311,Database!B:I,2,FALSE)*F4311/1000,"")</f>
        <v/>
      </c>
    </row>
    <row r="4312" spans="5:7" x14ac:dyDescent="0.3">
      <c r="E4312" s="10" t="str">
        <f>IFERROR(VLOOKUP(D4312,Database!B:I,4,FALSE),"")</f>
        <v/>
      </c>
      <c r="F4312" s="11"/>
      <c r="G4312" s="2" t="str">
        <f>IFERROR(VLOOKUP(D4312,Database!B:I,2,FALSE)*F4312/1000,"")</f>
        <v/>
      </c>
    </row>
    <row r="4313" spans="5:7" x14ac:dyDescent="0.3">
      <c r="E4313" s="10" t="str">
        <f>IFERROR(VLOOKUP(D4313,Database!B:I,4,FALSE),"")</f>
        <v/>
      </c>
      <c r="F4313" s="11"/>
      <c r="G4313" s="2" t="str">
        <f>IFERROR(VLOOKUP(D4313,Database!B:I,2,FALSE)*F4313/1000,"")</f>
        <v/>
      </c>
    </row>
    <row r="4314" spans="5:7" x14ac:dyDescent="0.3">
      <c r="E4314" s="10" t="str">
        <f>IFERROR(VLOOKUP(D4314,Database!B:I,4,FALSE),"")</f>
        <v/>
      </c>
      <c r="F4314" s="11"/>
      <c r="G4314" s="2" t="str">
        <f>IFERROR(VLOOKUP(D4314,Database!B:I,2,FALSE)*F4314/1000,"")</f>
        <v/>
      </c>
    </row>
    <row r="4315" spans="5:7" x14ac:dyDescent="0.3">
      <c r="E4315" s="10" t="str">
        <f>IFERROR(VLOOKUP(D4315,Database!B:I,4,FALSE),"")</f>
        <v/>
      </c>
      <c r="F4315" s="11"/>
      <c r="G4315" s="2" t="str">
        <f>IFERROR(VLOOKUP(D4315,Database!B:I,2,FALSE)*F4315/1000,"")</f>
        <v/>
      </c>
    </row>
    <row r="4316" spans="5:7" x14ac:dyDescent="0.3">
      <c r="E4316" s="10" t="str">
        <f>IFERROR(VLOOKUP(D4316,Database!B:I,4,FALSE),"")</f>
        <v/>
      </c>
      <c r="F4316" s="11"/>
      <c r="G4316" s="2" t="str">
        <f>IFERROR(VLOOKUP(D4316,Database!B:I,2,FALSE)*F4316/1000,"")</f>
        <v/>
      </c>
    </row>
    <row r="4317" spans="5:7" x14ac:dyDescent="0.3">
      <c r="E4317" s="10" t="str">
        <f>IFERROR(VLOOKUP(D4317,Database!B:I,4,FALSE),"")</f>
        <v/>
      </c>
      <c r="F4317" s="11"/>
      <c r="G4317" s="2" t="str">
        <f>IFERROR(VLOOKUP(D4317,Database!B:I,2,FALSE)*F4317/1000,"")</f>
        <v/>
      </c>
    </row>
    <row r="4318" spans="5:7" x14ac:dyDescent="0.3">
      <c r="E4318" s="10" t="str">
        <f>IFERROR(VLOOKUP(D4318,Database!B:I,4,FALSE),"")</f>
        <v/>
      </c>
      <c r="F4318" s="11"/>
      <c r="G4318" s="2" t="str">
        <f>IFERROR(VLOOKUP(D4318,Database!B:I,2,FALSE)*F4318/1000,"")</f>
        <v/>
      </c>
    </row>
    <row r="4319" spans="5:7" x14ac:dyDescent="0.3">
      <c r="E4319" s="10" t="str">
        <f>IFERROR(VLOOKUP(D4319,Database!B:I,4,FALSE),"")</f>
        <v/>
      </c>
      <c r="F4319" s="11"/>
      <c r="G4319" s="2" t="str">
        <f>IFERROR(VLOOKUP(D4319,Database!B:I,2,FALSE)*F4319/1000,"")</f>
        <v/>
      </c>
    </row>
    <row r="4320" spans="5:7" x14ac:dyDescent="0.3">
      <c r="E4320" s="10" t="str">
        <f>IFERROR(VLOOKUP(D4320,Database!B:I,4,FALSE),"")</f>
        <v/>
      </c>
      <c r="F4320" s="11"/>
      <c r="G4320" s="2" t="str">
        <f>IFERROR(VLOOKUP(D4320,Database!B:I,2,FALSE)*F4320/1000,"")</f>
        <v/>
      </c>
    </row>
    <row r="4321" spans="5:7" x14ac:dyDescent="0.3">
      <c r="E4321" s="10" t="str">
        <f>IFERROR(VLOOKUP(D4321,Database!B:I,4,FALSE),"")</f>
        <v/>
      </c>
      <c r="F4321" s="11"/>
      <c r="G4321" s="2" t="str">
        <f>IFERROR(VLOOKUP(D4321,Database!B:I,2,FALSE)*F4321/1000,"")</f>
        <v/>
      </c>
    </row>
    <row r="4322" spans="5:7" x14ac:dyDescent="0.3">
      <c r="E4322" s="10" t="str">
        <f>IFERROR(VLOOKUP(D4322,Database!B:I,4,FALSE),"")</f>
        <v/>
      </c>
      <c r="F4322" s="11"/>
      <c r="G4322" s="2" t="str">
        <f>IFERROR(VLOOKUP(D4322,Database!B:I,2,FALSE)*F4322/1000,"")</f>
        <v/>
      </c>
    </row>
    <row r="4323" spans="5:7" x14ac:dyDescent="0.3">
      <c r="E4323" s="10" t="str">
        <f>IFERROR(VLOOKUP(D4323,Database!B:I,4,FALSE),"")</f>
        <v/>
      </c>
      <c r="F4323" s="11"/>
      <c r="G4323" s="2" t="str">
        <f>IFERROR(VLOOKUP(D4323,Database!B:I,2,FALSE)*F4323/1000,"")</f>
        <v/>
      </c>
    </row>
    <row r="4324" spans="5:7" x14ac:dyDescent="0.3">
      <c r="E4324" s="10" t="str">
        <f>IFERROR(VLOOKUP(D4324,Database!B:I,4,FALSE),"")</f>
        <v/>
      </c>
      <c r="F4324" s="11"/>
      <c r="G4324" s="2" t="str">
        <f>IFERROR(VLOOKUP(D4324,Database!B:I,2,FALSE)*F4324/1000,"")</f>
        <v/>
      </c>
    </row>
    <row r="4325" spans="5:7" x14ac:dyDescent="0.3">
      <c r="E4325" s="10" t="str">
        <f>IFERROR(VLOOKUP(D4325,Database!B:I,4,FALSE),"")</f>
        <v/>
      </c>
      <c r="F4325" s="11"/>
      <c r="G4325" s="2" t="str">
        <f>IFERROR(VLOOKUP(D4325,Database!B:I,2,FALSE)*F4325/1000,"")</f>
        <v/>
      </c>
    </row>
    <row r="4326" spans="5:7" x14ac:dyDescent="0.3">
      <c r="E4326" s="10" t="str">
        <f>IFERROR(VLOOKUP(D4326,Database!B:I,4,FALSE),"")</f>
        <v/>
      </c>
      <c r="F4326" s="11"/>
      <c r="G4326" s="2" t="str">
        <f>IFERROR(VLOOKUP(D4326,Database!B:I,2,FALSE)*F4326/1000,"")</f>
        <v/>
      </c>
    </row>
    <row r="4327" spans="5:7" x14ac:dyDescent="0.3">
      <c r="E4327" s="10" t="str">
        <f>IFERROR(VLOOKUP(D4327,Database!B:I,4,FALSE),"")</f>
        <v/>
      </c>
      <c r="F4327" s="11"/>
      <c r="G4327" s="2" t="str">
        <f>IFERROR(VLOOKUP(D4327,Database!B:I,2,FALSE)*F4327/1000,"")</f>
        <v/>
      </c>
    </row>
    <row r="4328" spans="5:7" x14ac:dyDescent="0.3">
      <c r="E4328" s="10" t="str">
        <f>IFERROR(VLOOKUP(D4328,Database!B:I,4,FALSE),"")</f>
        <v/>
      </c>
      <c r="F4328" s="11"/>
      <c r="G4328" s="2" t="str">
        <f>IFERROR(VLOOKUP(D4328,Database!B:I,2,FALSE)*F4328/1000,"")</f>
        <v/>
      </c>
    </row>
    <row r="4329" spans="5:7" x14ac:dyDescent="0.3">
      <c r="E4329" s="10" t="str">
        <f>IFERROR(VLOOKUP(D4329,Database!B:I,4,FALSE),"")</f>
        <v/>
      </c>
      <c r="F4329" s="11"/>
      <c r="G4329" s="2" t="str">
        <f>IFERROR(VLOOKUP(D4329,Database!B:I,2,FALSE)*F4329/1000,"")</f>
        <v/>
      </c>
    </row>
    <row r="4330" spans="5:7" x14ac:dyDescent="0.3">
      <c r="E4330" s="10" t="str">
        <f>IFERROR(VLOOKUP(D4330,Database!B:I,4,FALSE),"")</f>
        <v/>
      </c>
      <c r="F4330" s="11"/>
      <c r="G4330" s="2" t="str">
        <f>IFERROR(VLOOKUP(D4330,Database!B:I,2,FALSE)*F4330/1000,"")</f>
        <v/>
      </c>
    </row>
    <row r="4331" spans="5:7" x14ac:dyDescent="0.3">
      <c r="E4331" s="10" t="str">
        <f>IFERROR(VLOOKUP(D4331,Database!B:I,4,FALSE),"")</f>
        <v/>
      </c>
      <c r="F4331" s="11"/>
      <c r="G4331" s="2" t="str">
        <f>IFERROR(VLOOKUP(D4331,Database!B:I,2,FALSE)*F4331/1000,"")</f>
        <v/>
      </c>
    </row>
    <row r="4332" spans="5:7" x14ac:dyDescent="0.3">
      <c r="E4332" s="10" t="str">
        <f>IFERROR(VLOOKUP(D4332,Database!B:I,4,FALSE),"")</f>
        <v/>
      </c>
      <c r="F4332" s="11"/>
      <c r="G4332" s="2" t="str">
        <f>IFERROR(VLOOKUP(D4332,Database!B:I,2,FALSE)*F4332/1000,"")</f>
        <v/>
      </c>
    </row>
    <row r="4333" spans="5:7" x14ac:dyDescent="0.3">
      <c r="E4333" s="10" t="str">
        <f>IFERROR(VLOOKUP(D4333,Database!B:I,4,FALSE),"")</f>
        <v/>
      </c>
      <c r="F4333" s="11"/>
      <c r="G4333" s="2" t="str">
        <f>IFERROR(VLOOKUP(D4333,Database!B:I,2,FALSE)*F4333/1000,"")</f>
        <v/>
      </c>
    </row>
    <row r="4334" spans="5:7" x14ac:dyDescent="0.3">
      <c r="E4334" s="10" t="str">
        <f>IFERROR(VLOOKUP(D4334,Database!B:I,4,FALSE),"")</f>
        <v/>
      </c>
      <c r="F4334" s="11"/>
      <c r="G4334" s="2" t="str">
        <f>IFERROR(VLOOKUP(D4334,Database!B:I,2,FALSE)*F4334/1000,"")</f>
        <v/>
      </c>
    </row>
    <row r="4335" spans="5:7" x14ac:dyDescent="0.3">
      <c r="E4335" s="10" t="str">
        <f>IFERROR(VLOOKUP(D4335,Database!B:I,4,FALSE),"")</f>
        <v/>
      </c>
      <c r="F4335" s="11"/>
      <c r="G4335" s="2" t="str">
        <f>IFERROR(VLOOKUP(D4335,Database!B:I,2,FALSE)*F4335/1000,"")</f>
        <v/>
      </c>
    </row>
    <row r="4336" spans="5:7" x14ac:dyDescent="0.3">
      <c r="E4336" s="10" t="str">
        <f>IFERROR(VLOOKUP(D4336,Database!B:I,4,FALSE),"")</f>
        <v/>
      </c>
      <c r="F4336" s="11"/>
      <c r="G4336" s="2" t="str">
        <f>IFERROR(VLOOKUP(D4336,Database!B:I,2,FALSE)*F4336/1000,"")</f>
        <v/>
      </c>
    </row>
    <row r="4337" spans="5:7" x14ac:dyDescent="0.3">
      <c r="E4337" s="10" t="str">
        <f>IFERROR(VLOOKUP(D4337,Database!B:I,4,FALSE),"")</f>
        <v/>
      </c>
      <c r="F4337" s="11"/>
      <c r="G4337" s="2" t="str">
        <f>IFERROR(VLOOKUP(D4337,Database!B:I,2,FALSE)*F4337/1000,"")</f>
        <v/>
      </c>
    </row>
    <row r="4338" spans="5:7" x14ac:dyDescent="0.3">
      <c r="E4338" s="10" t="str">
        <f>IFERROR(VLOOKUP(D4338,Database!B:I,4,FALSE),"")</f>
        <v/>
      </c>
      <c r="F4338" s="11"/>
      <c r="G4338" s="2" t="str">
        <f>IFERROR(VLOOKUP(D4338,Database!B:I,2,FALSE)*F4338/1000,"")</f>
        <v/>
      </c>
    </row>
    <row r="4339" spans="5:7" x14ac:dyDescent="0.3">
      <c r="E4339" s="10" t="str">
        <f>IFERROR(VLOOKUP(D4339,Database!B:I,4,FALSE),"")</f>
        <v/>
      </c>
      <c r="F4339" s="11"/>
      <c r="G4339" s="2" t="str">
        <f>IFERROR(VLOOKUP(D4339,Database!B:I,2,FALSE)*F4339/1000,"")</f>
        <v/>
      </c>
    </row>
    <row r="4340" spans="5:7" x14ac:dyDescent="0.3">
      <c r="E4340" s="10" t="str">
        <f>IFERROR(VLOOKUP(D4340,Database!B:I,4,FALSE),"")</f>
        <v/>
      </c>
      <c r="F4340" s="11"/>
      <c r="G4340" s="2" t="str">
        <f>IFERROR(VLOOKUP(D4340,Database!B:I,2,FALSE)*F4340/1000,"")</f>
        <v/>
      </c>
    </row>
    <row r="4341" spans="5:7" x14ac:dyDescent="0.3">
      <c r="E4341" s="10" t="str">
        <f>IFERROR(VLOOKUP(D4341,Database!B:I,4,FALSE),"")</f>
        <v/>
      </c>
      <c r="F4341" s="11"/>
      <c r="G4341" s="2" t="str">
        <f>IFERROR(VLOOKUP(D4341,Database!B:I,2,FALSE)*F4341/1000,"")</f>
        <v/>
      </c>
    </row>
    <row r="4342" spans="5:7" x14ac:dyDescent="0.3">
      <c r="E4342" s="10" t="str">
        <f>IFERROR(VLOOKUP(D4342,Database!B:I,4,FALSE),"")</f>
        <v/>
      </c>
      <c r="F4342" s="11"/>
      <c r="G4342" s="2" t="str">
        <f>IFERROR(VLOOKUP(D4342,Database!B:I,2,FALSE)*F4342/1000,"")</f>
        <v/>
      </c>
    </row>
    <row r="4343" spans="5:7" x14ac:dyDescent="0.3">
      <c r="E4343" s="10" t="str">
        <f>IFERROR(VLOOKUP(D4343,Database!B:I,4,FALSE),"")</f>
        <v/>
      </c>
      <c r="F4343" s="11"/>
      <c r="G4343" s="2" t="str">
        <f>IFERROR(VLOOKUP(D4343,Database!B:I,2,FALSE)*F4343/1000,"")</f>
        <v/>
      </c>
    </row>
    <row r="4344" spans="5:7" x14ac:dyDescent="0.3">
      <c r="E4344" s="10" t="str">
        <f>IFERROR(VLOOKUP(D4344,Database!B:I,4,FALSE),"")</f>
        <v/>
      </c>
      <c r="F4344" s="11"/>
      <c r="G4344" s="2" t="str">
        <f>IFERROR(VLOOKUP(D4344,Database!B:I,2,FALSE)*F4344/1000,"")</f>
        <v/>
      </c>
    </row>
    <row r="4345" spans="5:7" x14ac:dyDescent="0.3">
      <c r="E4345" s="10" t="str">
        <f>IFERROR(VLOOKUP(D4345,Database!B:I,4,FALSE),"")</f>
        <v/>
      </c>
      <c r="F4345" s="11"/>
      <c r="G4345" s="2" t="str">
        <f>IFERROR(VLOOKUP(D4345,Database!B:I,2,FALSE)*F4345/1000,"")</f>
        <v/>
      </c>
    </row>
    <row r="4346" spans="5:7" x14ac:dyDescent="0.3">
      <c r="E4346" s="10" t="str">
        <f>IFERROR(VLOOKUP(D4346,Database!B:I,4,FALSE),"")</f>
        <v/>
      </c>
      <c r="F4346" s="11"/>
      <c r="G4346" s="2" t="str">
        <f>IFERROR(VLOOKUP(D4346,Database!B:I,2,FALSE)*F4346/1000,"")</f>
        <v/>
      </c>
    </row>
    <row r="4347" spans="5:7" x14ac:dyDescent="0.3">
      <c r="E4347" s="10" t="str">
        <f>IFERROR(VLOOKUP(D4347,Database!B:I,4,FALSE),"")</f>
        <v/>
      </c>
      <c r="F4347" s="11"/>
      <c r="G4347" s="2" t="str">
        <f>IFERROR(VLOOKUP(D4347,Database!B:I,2,FALSE)*F4347/1000,"")</f>
        <v/>
      </c>
    </row>
    <row r="4348" spans="5:7" x14ac:dyDescent="0.3">
      <c r="E4348" s="10" t="str">
        <f>IFERROR(VLOOKUP(D4348,Database!B:I,4,FALSE),"")</f>
        <v/>
      </c>
      <c r="F4348" s="11"/>
      <c r="G4348" s="2" t="str">
        <f>IFERROR(VLOOKUP(D4348,Database!B:I,2,FALSE)*F4348/1000,"")</f>
        <v/>
      </c>
    </row>
    <row r="4349" spans="5:7" x14ac:dyDescent="0.3">
      <c r="E4349" s="10" t="str">
        <f>IFERROR(VLOOKUP(D4349,Database!B:I,4,FALSE),"")</f>
        <v/>
      </c>
      <c r="F4349" s="11"/>
      <c r="G4349" s="2" t="str">
        <f>IFERROR(VLOOKUP(D4349,Database!B:I,2,FALSE)*F4349/1000,"")</f>
        <v/>
      </c>
    </row>
    <row r="4350" spans="5:7" x14ac:dyDescent="0.3">
      <c r="E4350" s="10" t="str">
        <f>IFERROR(VLOOKUP(D4350,Database!B:I,4,FALSE),"")</f>
        <v/>
      </c>
      <c r="F4350" s="11"/>
      <c r="G4350" s="2" t="str">
        <f>IFERROR(VLOOKUP(D4350,Database!B:I,2,FALSE)*F4350/1000,"")</f>
        <v/>
      </c>
    </row>
    <row r="4351" spans="5:7" x14ac:dyDescent="0.3">
      <c r="E4351" s="10" t="str">
        <f>IFERROR(VLOOKUP(D4351,Database!B:I,4,FALSE),"")</f>
        <v/>
      </c>
      <c r="F4351" s="11"/>
      <c r="G4351" s="2" t="str">
        <f>IFERROR(VLOOKUP(D4351,Database!B:I,2,FALSE)*F4351/1000,"")</f>
        <v/>
      </c>
    </row>
    <row r="4352" spans="5:7" x14ac:dyDescent="0.3">
      <c r="E4352" s="10" t="str">
        <f>IFERROR(VLOOKUP(D4352,Database!B:I,4,FALSE),"")</f>
        <v/>
      </c>
      <c r="F4352" s="11"/>
      <c r="G4352" s="2" t="str">
        <f>IFERROR(VLOOKUP(D4352,Database!B:I,2,FALSE)*F4352/1000,"")</f>
        <v/>
      </c>
    </row>
    <row r="4353" spans="5:7" x14ac:dyDescent="0.3">
      <c r="E4353" s="10" t="str">
        <f>IFERROR(VLOOKUP(D4353,Database!B:I,4,FALSE),"")</f>
        <v/>
      </c>
      <c r="F4353" s="11"/>
      <c r="G4353" s="2" t="str">
        <f>IFERROR(VLOOKUP(D4353,Database!B:I,2,FALSE)*F4353/1000,"")</f>
        <v/>
      </c>
    </row>
    <row r="4354" spans="5:7" x14ac:dyDescent="0.3">
      <c r="E4354" s="10" t="str">
        <f>IFERROR(VLOOKUP(D4354,Database!B:I,4,FALSE),"")</f>
        <v/>
      </c>
      <c r="F4354" s="11"/>
      <c r="G4354" s="2" t="str">
        <f>IFERROR(VLOOKUP(D4354,Database!B:I,2,FALSE)*F4354/1000,"")</f>
        <v/>
      </c>
    </row>
    <row r="4355" spans="5:7" x14ac:dyDescent="0.3">
      <c r="E4355" s="10" t="str">
        <f>IFERROR(VLOOKUP(D4355,Database!B:I,4,FALSE),"")</f>
        <v/>
      </c>
      <c r="F4355" s="11"/>
      <c r="G4355" s="2" t="str">
        <f>IFERROR(VLOOKUP(D4355,Database!B:I,2,FALSE)*F4355/1000,"")</f>
        <v/>
      </c>
    </row>
    <row r="4356" spans="5:7" x14ac:dyDescent="0.3">
      <c r="E4356" s="10" t="str">
        <f>IFERROR(VLOOKUP(D4356,Database!B:I,4,FALSE),"")</f>
        <v/>
      </c>
      <c r="F4356" s="11"/>
      <c r="G4356" s="2" t="str">
        <f>IFERROR(VLOOKUP(D4356,Database!B:I,2,FALSE)*F4356/1000,"")</f>
        <v/>
      </c>
    </row>
    <row r="4357" spans="5:7" x14ac:dyDescent="0.3">
      <c r="E4357" s="10" t="str">
        <f>IFERROR(VLOOKUP(D4357,Database!B:I,4,FALSE),"")</f>
        <v/>
      </c>
      <c r="F4357" s="11"/>
      <c r="G4357" s="2" t="str">
        <f>IFERROR(VLOOKUP(D4357,Database!B:I,2,FALSE)*F4357/1000,"")</f>
        <v/>
      </c>
    </row>
    <row r="4358" spans="5:7" x14ac:dyDescent="0.3">
      <c r="E4358" s="10" t="str">
        <f>IFERROR(VLOOKUP(D4358,Database!B:I,4,FALSE),"")</f>
        <v/>
      </c>
      <c r="F4358" s="11"/>
      <c r="G4358" s="2" t="str">
        <f>IFERROR(VLOOKUP(D4358,Database!B:I,2,FALSE)*F4358/1000,"")</f>
        <v/>
      </c>
    </row>
    <row r="4359" spans="5:7" x14ac:dyDescent="0.3">
      <c r="E4359" s="10" t="str">
        <f>IFERROR(VLOOKUP(D4359,Database!B:I,4,FALSE),"")</f>
        <v/>
      </c>
      <c r="F4359" s="11"/>
      <c r="G4359" s="2" t="str">
        <f>IFERROR(VLOOKUP(D4359,Database!B:I,2,FALSE)*F4359/1000,"")</f>
        <v/>
      </c>
    </row>
    <row r="4360" spans="5:7" x14ac:dyDescent="0.3">
      <c r="E4360" s="10" t="str">
        <f>IFERROR(VLOOKUP(D4360,Database!B:I,4,FALSE),"")</f>
        <v/>
      </c>
      <c r="F4360" s="11"/>
      <c r="G4360" s="2" t="str">
        <f>IFERROR(VLOOKUP(D4360,Database!B:I,2,FALSE)*F4360/1000,"")</f>
        <v/>
      </c>
    </row>
    <row r="4361" spans="5:7" x14ac:dyDescent="0.3">
      <c r="E4361" s="10" t="str">
        <f>IFERROR(VLOOKUP(D4361,Database!B:I,4,FALSE),"")</f>
        <v/>
      </c>
      <c r="F4361" s="11"/>
      <c r="G4361" s="2" t="str">
        <f>IFERROR(VLOOKUP(D4361,Database!B:I,2,FALSE)*F4361/1000,"")</f>
        <v/>
      </c>
    </row>
    <row r="4362" spans="5:7" x14ac:dyDescent="0.3">
      <c r="E4362" s="10" t="str">
        <f>IFERROR(VLOOKUP(D4362,Database!B:I,4,FALSE),"")</f>
        <v/>
      </c>
      <c r="F4362" s="11"/>
      <c r="G4362" s="2" t="str">
        <f>IFERROR(VLOOKUP(D4362,Database!B:I,2,FALSE)*F4362/1000,"")</f>
        <v/>
      </c>
    </row>
    <row r="4363" spans="5:7" x14ac:dyDescent="0.3">
      <c r="E4363" s="10" t="str">
        <f>IFERROR(VLOOKUP(D4363,Database!B:I,4,FALSE),"")</f>
        <v/>
      </c>
      <c r="F4363" s="11"/>
      <c r="G4363" s="2" t="str">
        <f>IFERROR(VLOOKUP(D4363,Database!B:I,2,FALSE)*F4363/1000,"")</f>
        <v/>
      </c>
    </row>
    <row r="4364" spans="5:7" x14ac:dyDescent="0.3">
      <c r="E4364" s="10" t="str">
        <f>IFERROR(VLOOKUP(D4364,Database!B:I,4,FALSE),"")</f>
        <v/>
      </c>
      <c r="F4364" s="11"/>
      <c r="G4364" s="2" t="str">
        <f>IFERROR(VLOOKUP(D4364,Database!B:I,2,FALSE)*F4364/1000,"")</f>
        <v/>
      </c>
    </row>
    <row r="4365" spans="5:7" x14ac:dyDescent="0.3">
      <c r="E4365" s="10" t="str">
        <f>IFERROR(VLOOKUP(D4365,Database!B:I,4,FALSE),"")</f>
        <v/>
      </c>
      <c r="F4365" s="11"/>
      <c r="G4365" s="2" t="str">
        <f>IFERROR(VLOOKUP(D4365,Database!B:I,2,FALSE)*F4365/1000,"")</f>
        <v/>
      </c>
    </row>
    <row r="4366" spans="5:7" x14ac:dyDescent="0.3">
      <c r="E4366" s="10" t="str">
        <f>IFERROR(VLOOKUP(D4366,Database!B:I,4,FALSE),"")</f>
        <v/>
      </c>
      <c r="F4366" s="11"/>
      <c r="G4366" s="2" t="str">
        <f>IFERROR(VLOOKUP(D4366,Database!B:I,2,FALSE)*F4366/1000,"")</f>
        <v/>
      </c>
    </row>
    <row r="4367" spans="5:7" x14ac:dyDescent="0.3">
      <c r="E4367" s="10" t="str">
        <f>IFERROR(VLOOKUP(D4367,Database!B:I,4,FALSE),"")</f>
        <v/>
      </c>
      <c r="F4367" s="11"/>
      <c r="G4367" s="2" t="str">
        <f>IFERROR(VLOOKUP(D4367,Database!B:I,2,FALSE)*F4367/1000,"")</f>
        <v/>
      </c>
    </row>
    <row r="4368" spans="5:7" x14ac:dyDescent="0.3">
      <c r="E4368" s="10" t="str">
        <f>IFERROR(VLOOKUP(D4368,Database!B:I,4,FALSE),"")</f>
        <v/>
      </c>
      <c r="F4368" s="11"/>
      <c r="G4368" s="2" t="str">
        <f>IFERROR(VLOOKUP(D4368,Database!B:I,2,FALSE)*F4368/1000,"")</f>
        <v/>
      </c>
    </row>
    <row r="4369" spans="5:7" x14ac:dyDescent="0.3">
      <c r="E4369" s="10" t="str">
        <f>IFERROR(VLOOKUP(D4369,Database!B:I,4,FALSE),"")</f>
        <v/>
      </c>
      <c r="F4369" s="11"/>
      <c r="G4369" s="2" t="str">
        <f>IFERROR(VLOOKUP(D4369,Database!B:I,2,FALSE)*F4369/1000,"")</f>
        <v/>
      </c>
    </row>
    <row r="4370" spans="5:7" x14ac:dyDescent="0.3">
      <c r="E4370" s="10" t="str">
        <f>IFERROR(VLOOKUP(D4370,Database!B:I,4,FALSE),"")</f>
        <v/>
      </c>
      <c r="F4370" s="11"/>
      <c r="G4370" s="2" t="str">
        <f>IFERROR(VLOOKUP(D4370,Database!B:I,2,FALSE)*F4370/1000,"")</f>
        <v/>
      </c>
    </row>
    <row r="4371" spans="5:7" x14ac:dyDescent="0.3">
      <c r="E4371" s="10" t="str">
        <f>IFERROR(VLOOKUP(D4371,Database!B:I,4,FALSE),"")</f>
        <v/>
      </c>
      <c r="F4371" s="11"/>
      <c r="G4371" s="2" t="str">
        <f>IFERROR(VLOOKUP(D4371,Database!B:I,2,FALSE)*F4371/1000,"")</f>
        <v/>
      </c>
    </row>
    <row r="4372" spans="5:7" x14ac:dyDescent="0.3">
      <c r="E4372" s="10" t="str">
        <f>IFERROR(VLOOKUP(D4372,Database!B:I,4,FALSE),"")</f>
        <v/>
      </c>
      <c r="F4372" s="11"/>
      <c r="G4372" s="2" t="str">
        <f>IFERROR(VLOOKUP(D4372,Database!B:I,2,FALSE)*F4372/1000,"")</f>
        <v/>
      </c>
    </row>
    <row r="4373" spans="5:7" x14ac:dyDescent="0.3">
      <c r="E4373" s="10" t="str">
        <f>IFERROR(VLOOKUP(D4373,Database!B:I,4,FALSE),"")</f>
        <v/>
      </c>
      <c r="F4373" s="11"/>
      <c r="G4373" s="2" t="str">
        <f>IFERROR(VLOOKUP(D4373,Database!B:I,2,FALSE)*F4373/1000,"")</f>
        <v/>
      </c>
    </row>
    <row r="4374" spans="5:7" x14ac:dyDescent="0.3">
      <c r="E4374" s="10" t="str">
        <f>IFERROR(VLOOKUP(D4374,Database!B:I,4,FALSE),"")</f>
        <v/>
      </c>
      <c r="F4374" s="11"/>
      <c r="G4374" s="2" t="str">
        <f>IFERROR(VLOOKUP(D4374,Database!B:I,2,FALSE)*F4374/1000,"")</f>
        <v/>
      </c>
    </row>
    <row r="4375" spans="5:7" x14ac:dyDescent="0.3">
      <c r="E4375" s="10" t="str">
        <f>IFERROR(VLOOKUP(D4375,Database!B:I,4,FALSE),"")</f>
        <v/>
      </c>
      <c r="F4375" s="11"/>
      <c r="G4375" s="2" t="str">
        <f>IFERROR(VLOOKUP(D4375,Database!B:I,2,FALSE)*F4375/1000,"")</f>
        <v/>
      </c>
    </row>
    <row r="4376" spans="5:7" x14ac:dyDescent="0.3">
      <c r="E4376" s="10" t="str">
        <f>IFERROR(VLOOKUP(D4376,Database!B:I,4,FALSE),"")</f>
        <v/>
      </c>
      <c r="F4376" s="11"/>
      <c r="G4376" s="2" t="str">
        <f>IFERROR(VLOOKUP(D4376,Database!B:I,2,FALSE)*F4376/1000,"")</f>
        <v/>
      </c>
    </row>
    <row r="4377" spans="5:7" x14ac:dyDescent="0.3">
      <c r="E4377" s="10" t="str">
        <f>IFERROR(VLOOKUP(D4377,Database!B:I,4,FALSE),"")</f>
        <v/>
      </c>
      <c r="F4377" s="11"/>
      <c r="G4377" s="2" t="str">
        <f>IFERROR(VLOOKUP(D4377,Database!B:I,2,FALSE)*F4377/1000,"")</f>
        <v/>
      </c>
    </row>
    <row r="4378" spans="5:7" x14ac:dyDescent="0.3">
      <c r="E4378" s="10" t="str">
        <f>IFERROR(VLOOKUP(D4378,Database!B:I,4,FALSE),"")</f>
        <v/>
      </c>
      <c r="F4378" s="11"/>
      <c r="G4378" s="2" t="str">
        <f>IFERROR(VLOOKUP(D4378,Database!B:I,2,FALSE)*F4378/1000,"")</f>
        <v/>
      </c>
    </row>
    <row r="4379" spans="5:7" x14ac:dyDescent="0.3">
      <c r="E4379" s="10" t="str">
        <f>IFERROR(VLOOKUP(D4379,Database!B:I,4,FALSE),"")</f>
        <v/>
      </c>
      <c r="F4379" s="11"/>
      <c r="G4379" s="2" t="str">
        <f>IFERROR(VLOOKUP(D4379,Database!B:I,2,FALSE)*F4379/1000,"")</f>
        <v/>
      </c>
    </row>
    <row r="4380" spans="5:7" x14ac:dyDescent="0.3">
      <c r="E4380" s="10" t="str">
        <f>IFERROR(VLOOKUP(D4380,Database!B:I,4,FALSE),"")</f>
        <v/>
      </c>
      <c r="F4380" s="11"/>
      <c r="G4380" s="2" t="str">
        <f>IFERROR(VLOOKUP(D4380,Database!B:I,2,FALSE)*F4380/1000,"")</f>
        <v/>
      </c>
    </row>
    <row r="4381" spans="5:7" x14ac:dyDescent="0.3">
      <c r="E4381" s="10" t="str">
        <f>IFERROR(VLOOKUP(D4381,Database!B:I,4,FALSE),"")</f>
        <v/>
      </c>
      <c r="F4381" s="11"/>
      <c r="G4381" s="2" t="str">
        <f>IFERROR(VLOOKUP(D4381,Database!B:I,2,FALSE)*F4381/1000,"")</f>
        <v/>
      </c>
    </row>
    <row r="4382" spans="5:7" x14ac:dyDescent="0.3">
      <c r="E4382" s="10" t="str">
        <f>IFERROR(VLOOKUP(D4382,Database!B:I,4,FALSE),"")</f>
        <v/>
      </c>
      <c r="F4382" s="11"/>
      <c r="G4382" s="2" t="str">
        <f>IFERROR(VLOOKUP(D4382,Database!B:I,2,FALSE)*F4382/1000,"")</f>
        <v/>
      </c>
    </row>
    <row r="4383" spans="5:7" x14ac:dyDescent="0.3">
      <c r="E4383" s="10" t="str">
        <f>IFERROR(VLOOKUP(D4383,Database!B:I,4,FALSE),"")</f>
        <v/>
      </c>
      <c r="F4383" s="11"/>
      <c r="G4383" s="2" t="str">
        <f>IFERROR(VLOOKUP(D4383,Database!B:I,2,FALSE)*F4383/1000,"")</f>
        <v/>
      </c>
    </row>
    <row r="4384" spans="5:7" x14ac:dyDescent="0.3">
      <c r="E4384" s="10" t="str">
        <f>IFERROR(VLOOKUP(D4384,Database!B:I,4,FALSE),"")</f>
        <v/>
      </c>
      <c r="F4384" s="11"/>
      <c r="G4384" s="2" t="str">
        <f>IFERROR(VLOOKUP(D4384,Database!B:I,2,FALSE)*F4384/1000,"")</f>
        <v/>
      </c>
    </row>
    <row r="4385" spans="5:7" x14ac:dyDescent="0.3">
      <c r="E4385" s="10" t="str">
        <f>IFERROR(VLOOKUP(D4385,Database!B:I,4,FALSE),"")</f>
        <v/>
      </c>
      <c r="F4385" s="11"/>
      <c r="G4385" s="2" t="str">
        <f>IFERROR(VLOOKUP(D4385,Database!B:I,2,FALSE)*F4385/1000,"")</f>
        <v/>
      </c>
    </row>
    <row r="4386" spans="5:7" x14ac:dyDescent="0.3">
      <c r="E4386" s="10" t="str">
        <f>IFERROR(VLOOKUP(D4386,Database!B:I,4,FALSE),"")</f>
        <v/>
      </c>
      <c r="F4386" s="11"/>
      <c r="G4386" s="2" t="str">
        <f>IFERROR(VLOOKUP(D4386,Database!B:I,2,FALSE)*F4386/1000,"")</f>
        <v/>
      </c>
    </row>
    <row r="4387" spans="5:7" x14ac:dyDescent="0.3">
      <c r="E4387" s="10" t="str">
        <f>IFERROR(VLOOKUP(D4387,Database!B:I,4,FALSE),"")</f>
        <v/>
      </c>
      <c r="F4387" s="11"/>
      <c r="G4387" s="2" t="str">
        <f>IFERROR(VLOOKUP(D4387,Database!B:I,2,FALSE)*F4387/1000,"")</f>
        <v/>
      </c>
    </row>
    <row r="4388" spans="5:7" x14ac:dyDescent="0.3">
      <c r="E4388" s="10" t="str">
        <f>IFERROR(VLOOKUP(D4388,Database!B:I,4,FALSE),"")</f>
        <v/>
      </c>
      <c r="F4388" s="11"/>
      <c r="G4388" s="2" t="str">
        <f>IFERROR(VLOOKUP(D4388,Database!B:I,2,FALSE)*F4388/1000,"")</f>
        <v/>
      </c>
    </row>
    <row r="4389" spans="5:7" x14ac:dyDescent="0.3">
      <c r="E4389" s="10" t="str">
        <f>IFERROR(VLOOKUP(D4389,Database!B:I,4,FALSE),"")</f>
        <v/>
      </c>
      <c r="F4389" s="11"/>
      <c r="G4389" s="2" t="str">
        <f>IFERROR(VLOOKUP(D4389,Database!B:I,2,FALSE)*F4389/1000,"")</f>
        <v/>
      </c>
    </row>
    <row r="4390" spans="5:7" x14ac:dyDescent="0.3">
      <c r="E4390" s="10" t="str">
        <f>IFERROR(VLOOKUP(D4390,Database!B:I,4,FALSE),"")</f>
        <v/>
      </c>
      <c r="F4390" s="11"/>
      <c r="G4390" s="2" t="str">
        <f>IFERROR(VLOOKUP(D4390,Database!B:I,2,FALSE)*F4390/1000,"")</f>
        <v/>
      </c>
    </row>
    <row r="4391" spans="5:7" x14ac:dyDescent="0.3">
      <c r="E4391" s="10" t="str">
        <f>IFERROR(VLOOKUP(D4391,Database!B:I,4,FALSE),"")</f>
        <v/>
      </c>
      <c r="F4391" s="11"/>
      <c r="G4391" s="2" t="str">
        <f>IFERROR(VLOOKUP(D4391,Database!B:I,2,FALSE)*F4391/1000,"")</f>
        <v/>
      </c>
    </row>
    <row r="4392" spans="5:7" x14ac:dyDescent="0.3">
      <c r="E4392" s="10" t="str">
        <f>IFERROR(VLOOKUP(D4392,Database!B:I,4,FALSE),"")</f>
        <v/>
      </c>
      <c r="F4392" s="11"/>
      <c r="G4392" s="2" t="str">
        <f>IFERROR(VLOOKUP(D4392,Database!B:I,2,FALSE)*F4392/1000,"")</f>
        <v/>
      </c>
    </row>
    <row r="4393" spans="5:7" x14ac:dyDescent="0.3">
      <c r="E4393" s="10" t="str">
        <f>IFERROR(VLOOKUP(D4393,Database!B:I,4,FALSE),"")</f>
        <v/>
      </c>
      <c r="F4393" s="11"/>
      <c r="G4393" s="2" t="str">
        <f>IFERROR(VLOOKUP(D4393,Database!B:I,2,FALSE)*F4393/1000,"")</f>
        <v/>
      </c>
    </row>
    <row r="4394" spans="5:7" x14ac:dyDescent="0.3">
      <c r="E4394" s="10" t="str">
        <f>IFERROR(VLOOKUP(D4394,Database!B:I,4,FALSE),"")</f>
        <v/>
      </c>
      <c r="F4394" s="11"/>
      <c r="G4394" s="2" t="str">
        <f>IFERROR(VLOOKUP(D4394,Database!B:I,2,FALSE)*F4394/1000,"")</f>
        <v/>
      </c>
    </row>
    <row r="4395" spans="5:7" x14ac:dyDescent="0.3">
      <c r="E4395" s="10" t="str">
        <f>IFERROR(VLOOKUP(D4395,Database!B:I,4,FALSE),"")</f>
        <v/>
      </c>
      <c r="F4395" s="11"/>
      <c r="G4395" s="2" t="str">
        <f>IFERROR(VLOOKUP(D4395,Database!B:I,2,FALSE)*F4395/1000,"")</f>
        <v/>
      </c>
    </row>
    <row r="4396" spans="5:7" x14ac:dyDescent="0.3">
      <c r="E4396" s="10" t="str">
        <f>IFERROR(VLOOKUP(D4396,Database!B:I,4,FALSE),"")</f>
        <v/>
      </c>
      <c r="F4396" s="11"/>
      <c r="G4396" s="2" t="str">
        <f>IFERROR(VLOOKUP(D4396,Database!B:I,2,FALSE)*F4396/1000,"")</f>
        <v/>
      </c>
    </row>
    <row r="4397" spans="5:7" x14ac:dyDescent="0.3">
      <c r="E4397" s="10" t="str">
        <f>IFERROR(VLOOKUP(D4397,Database!B:I,4,FALSE),"")</f>
        <v/>
      </c>
      <c r="F4397" s="11"/>
      <c r="G4397" s="2" t="str">
        <f>IFERROR(VLOOKUP(D4397,Database!B:I,2,FALSE)*F4397/1000,"")</f>
        <v/>
      </c>
    </row>
    <row r="4398" spans="5:7" x14ac:dyDescent="0.3">
      <c r="E4398" s="10" t="str">
        <f>IFERROR(VLOOKUP(D4398,Database!B:I,4,FALSE),"")</f>
        <v/>
      </c>
      <c r="F4398" s="11"/>
      <c r="G4398" s="2" t="str">
        <f>IFERROR(VLOOKUP(D4398,Database!B:I,2,FALSE)*F4398/1000,"")</f>
        <v/>
      </c>
    </row>
    <row r="4399" spans="5:7" x14ac:dyDescent="0.3">
      <c r="E4399" s="10" t="str">
        <f>IFERROR(VLOOKUP(D4399,Database!B:I,4,FALSE),"")</f>
        <v/>
      </c>
      <c r="F4399" s="11"/>
      <c r="G4399" s="2" t="str">
        <f>IFERROR(VLOOKUP(D4399,Database!B:I,2,FALSE)*F4399/1000,"")</f>
        <v/>
      </c>
    </row>
    <row r="4400" spans="5:7" x14ac:dyDescent="0.3">
      <c r="E4400" s="10" t="str">
        <f>IFERROR(VLOOKUP(D4400,Database!B:I,4,FALSE),"")</f>
        <v/>
      </c>
      <c r="F4400" s="11"/>
      <c r="G4400" s="2" t="str">
        <f>IFERROR(VLOOKUP(D4400,Database!B:I,2,FALSE)*F4400/1000,"")</f>
        <v/>
      </c>
    </row>
    <row r="4401" spans="5:7" x14ac:dyDescent="0.3">
      <c r="E4401" s="10" t="str">
        <f>IFERROR(VLOOKUP(D4401,Database!B:I,4,FALSE),"")</f>
        <v/>
      </c>
      <c r="F4401" s="11"/>
      <c r="G4401" s="2" t="str">
        <f>IFERROR(VLOOKUP(D4401,Database!B:I,2,FALSE)*F4401/1000,"")</f>
        <v/>
      </c>
    </row>
    <row r="4402" spans="5:7" x14ac:dyDescent="0.3">
      <c r="E4402" s="10" t="str">
        <f>IFERROR(VLOOKUP(D4402,Database!B:I,4,FALSE),"")</f>
        <v/>
      </c>
      <c r="F4402" s="11"/>
      <c r="G4402" s="2" t="str">
        <f>IFERROR(VLOOKUP(D4402,Database!B:I,2,FALSE)*F4402/1000,"")</f>
        <v/>
      </c>
    </row>
    <row r="4403" spans="5:7" x14ac:dyDescent="0.3">
      <c r="E4403" s="10" t="str">
        <f>IFERROR(VLOOKUP(D4403,Database!B:I,4,FALSE),"")</f>
        <v/>
      </c>
      <c r="F4403" s="11"/>
      <c r="G4403" s="2" t="str">
        <f>IFERROR(VLOOKUP(D4403,Database!B:I,2,FALSE)*F4403/1000,"")</f>
        <v/>
      </c>
    </row>
    <row r="4404" spans="5:7" x14ac:dyDescent="0.3">
      <c r="E4404" s="10" t="str">
        <f>IFERROR(VLOOKUP(D4404,Database!B:I,4,FALSE),"")</f>
        <v/>
      </c>
      <c r="F4404" s="11"/>
      <c r="G4404" s="2" t="str">
        <f>IFERROR(VLOOKUP(D4404,Database!B:I,2,FALSE)*F4404/1000,"")</f>
        <v/>
      </c>
    </row>
    <row r="4405" spans="5:7" x14ac:dyDescent="0.3">
      <c r="E4405" s="10" t="str">
        <f>IFERROR(VLOOKUP(D4405,Database!B:I,4,FALSE),"")</f>
        <v/>
      </c>
      <c r="F4405" s="11"/>
      <c r="G4405" s="2" t="str">
        <f>IFERROR(VLOOKUP(D4405,Database!B:I,2,FALSE)*F4405/1000,"")</f>
        <v/>
      </c>
    </row>
    <row r="4406" spans="5:7" x14ac:dyDescent="0.3">
      <c r="E4406" s="10" t="str">
        <f>IFERROR(VLOOKUP(D4406,Database!B:I,4,FALSE),"")</f>
        <v/>
      </c>
      <c r="F4406" s="11"/>
      <c r="G4406" s="2" t="str">
        <f>IFERROR(VLOOKUP(D4406,Database!B:I,2,FALSE)*F4406/1000,"")</f>
        <v/>
      </c>
    </row>
    <row r="4407" spans="5:7" x14ac:dyDescent="0.3">
      <c r="E4407" s="10" t="str">
        <f>IFERROR(VLOOKUP(D4407,Database!B:I,4,FALSE),"")</f>
        <v/>
      </c>
      <c r="F4407" s="11"/>
      <c r="G4407" s="2" t="str">
        <f>IFERROR(VLOOKUP(D4407,Database!B:I,2,FALSE)*F4407/1000,"")</f>
        <v/>
      </c>
    </row>
    <row r="4408" spans="5:7" x14ac:dyDescent="0.3">
      <c r="E4408" s="10" t="str">
        <f>IFERROR(VLOOKUP(D4408,Database!B:I,4,FALSE),"")</f>
        <v/>
      </c>
      <c r="F4408" s="11"/>
      <c r="G4408" s="2" t="str">
        <f>IFERROR(VLOOKUP(D4408,Database!B:I,2,FALSE)*F4408/1000,"")</f>
        <v/>
      </c>
    </row>
    <row r="4409" spans="5:7" x14ac:dyDescent="0.3">
      <c r="E4409" s="10" t="str">
        <f>IFERROR(VLOOKUP(D4409,Database!B:I,4,FALSE),"")</f>
        <v/>
      </c>
      <c r="F4409" s="11"/>
      <c r="G4409" s="2" t="str">
        <f>IFERROR(VLOOKUP(D4409,Database!B:I,2,FALSE)*F4409/1000,"")</f>
        <v/>
      </c>
    </row>
    <row r="4410" spans="5:7" x14ac:dyDescent="0.3">
      <c r="E4410" s="10" t="str">
        <f>IFERROR(VLOOKUP(D4410,Database!B:I,4,FALSE),"")</f>
        <v/>
      </c>
      <c r="F4410" s="11"/>
      <c r="G4410" s="2" t="str">
        <f>IFERROR(VLOOKUP(D4410,Database!B:I,2,FALSE)*F4410/1000,"")</f>
        <v/>
      </c>
    </row>
    <row r="4411" spans="5:7" x14ac:dyDescent="0.3">
      <c r="E4411" s="10" t="str">
        <f>IFERROR(VLOOKUP(D4411,Database!B:I,4,FALSE),"")</f>
        <v/>
      </c>
      <c r="F4411" s="11"/>
      <c r="G4411" s="2" t="str">
        <f>IFERROR(VLOOKUP(D4411,Database!B:I,2,FALSE)*F4411/1000,"")</f>
        <v/>
      </c>
    </row>
    <row r="4412" spans="5:7" x14ac:dyDescent="0.3">
      <c r="E4412" s="10" t="str">
        <f>IFERROR(VLOOKUP(D4412,Database!B:I,4,FALSE),"")</f>
        <v/>
      </c>
      <c r="F4412" s="11"/>
      <c r="G4412" s="2" t="str">
        <f>IFERROR(VLOOKUP(D4412,Database!B:I,2,FALSE)*F4412/1000,"")</f>
        <v/>
      </c>
    </row>
    <row r="4413" spans="5:7" x14ac:dyDescent="0.3">
      <c r="E4413" s="10" t="str">
        <f>IFERROR(VLOOKUP(D4413,Database!B:I,4,FALSE),"")</f>
        <v/>
      </c>
      <c r="F4413" s="11"/>
      <c r="G4413" s="2" t="str">
        <f>IFERROR(VLOOKUP(D4413,Database!B:I,2,FALSE)*F4413/1000,"")</f>
        <v/>
      </c>
    </row>
    <row r="4414" spans="5:7" x14ac:dyDescent="0.3">
      <c r="E4414" s="10" t="str">
        <f>IFERROR(VLOOKUP(D4414,Database!B:I,4,FALSE),"")</f>
        <v/>
      </c>
      <c r="F4414" s="11"/>
      <c r="G4414" s="2" t="str">
        <f>IFERROR(VLOOKUP(D4414,Database!B:I,2,FALSE)*F4414/1000,"")</f>
        <v/>
      </c>
    </row>
    <row r="4415" spans="5:7" x14ac:dyDescent="0.3">
      <c r="E4415" s="10" t="str">
        <f>IFERROR(VLOOKUP(D4415,Database!B:I,4,FALSE),"")</f>
        <v/>
      </c>
      <c r="F4415" s="11"/>
      <c r="G4415" s="2" t="str">
        <f>IFERROR(VLOOKUP(D4415,Database!B:I,2,FALSE)*F4415/1000,"")</f>
        <v/>
      </c>
    </row>
    <row r="4416" spans="5:7" x14ac:dyDescent="0.3">
      <c r="E4416" s="10" t="str">
        <f>IFERROR(VLOOKUP(D4416,Database!B:I,4,FALSE),"")</f>
        <v/>
      </c>
      <c r="F4416" s="11"/>
      <c r="G4416" s="2" t="str">
        <f>IFERROR(VLOOKUP(D4416,Database!B:I,2,FALSE)*F4416/1000,"")</f>
        <v/>
      </c>
    </row>
    <row r="4417" spans="5:7" x14ac:dyDescent="0.3">
      <c r="E4417" s="10" t="str">
        <f>IFERROR(VLOOKUP(D4417,Database!B:I,4,FALSE),"")</f>
        <v/>
      </c>
      <c r="F4417" s="11"/>
      <c r="G4417" s="2" t="str">
        <f>IFERROR(VLOOKUP(D4417,Database!B:I,2,FALSE)*F4417/1000,"")</f>
        <v/>
      </c>
    </row>
    <row r="4418" spans="5:7" x14ac:dyDescent="0.3">
      <c r="E4418" s="10" t="str">
        <f>IFERROR(VLOOKUP(D4418,Database!B:I,4,FALSE),"")</f>
        <v/>
      </c>
      <c r="F4418" s="11"/>
      <c r="G4418" s="2" t="str">
        <f>IFERROR(VLOOKUP(D4418,Database!B:I,2,FALSE)*F4418/1000,"")</f>
        <v/>
      </c>
    </row>
    <row r="4419" spans="5:7" x14ac:dyDescent="0.3">
      <c r="E4419" s="10" t="str">
        <f>IFERROR(VLOOKUP(D4419,Database!B:I,4,FALSE),"")</f>
        <v/>
      </c>
      <c r="F4419" s="11"/>
      <c r="G4419" s="2" t="str">
        <f>IFERROR(VLOOKUP(D4419,Database!B:I,2,FALSE)*F4419/1000,"")</f>
        <v/>
      </c>
    </row>
    <row r="4420" spans="5:7" x14ac:dyDescent="0.3">
      <c r="E4420" s="10" t="str">
        <f>IFERROR(VLOOKUP(D4420,Database!B:I,4,FALSE),"")</f>
        <v/>
      </c>
      <c r="F4420" s="11"/>
      <c r="G4420" s="2" t="str">
        <f>IFERROR(VLOOKUP(D4420,Database!B:I,2,FALSE)*F4420/1000,"")</f>
        <v/>
      </c>
    </row>
    <row r="4421" spans="5:7" x14ac:dyDescent="0.3">
      <c r="E4421" s="10" t="str">
        <f>IFERROR(VLOOKUP(D4421,Database!B:I,4,FALSE),"")</f>
        <v/>
      </c>
      <c r="F4421" s="11"/>
      <c r="G4421" s="2" t="str">
        <f>IFERROR(VLOOKUP(D4421,Database!B:I,2,FALSE)*F4421/1000,"")</f>
        <v/>
      </c>
    </row>
    <row r="4422" spans="5:7" x14ac:dyDescent="0.3">
      <c r="E4422" s="10" t="str">
        <f>IFERROR(VLOOKUP(D4422,Database!B:I,4,FALSE),"")</f>
        <v/>
      </c>
      <c r="F4422" s="11"/>
      <c r="G4422" s="2" t="str">
        <f>IFERROR(VLOOKUP(D4422,Database!B:I,2,FALSE)*F4422/1000,"")</f>
        <v/>
      </c>
    </row>
    <row r="4423" spans="5:7" x14ac:dyDescent="0.3">
      <c r="E4423" s="10" t="str">
        <f>IFERROR(VLOOKUP(D4423,Database!B:I,4,FALSE),"")</f>
        <v/>
      </c>
      <c r="F4423" s="11"/>
      <c r="G4423" s="2" t="str">
        <f>IFERROR(VLOOKUP(D4423,Database!B:I,2,FALSE)*F4423/1000,"")</f>
        <v/>
      </c>
    </row>
    <row r="4424" spans="5:7" x14ac:dyDescent="0.3">
      <c r="E4424" s="10" t="str">
        <f>IFERROR(VLOOKUP(D4424,Database!B:I,4,FALSE),"")</f>
        <v/>
      </c>
      <c r="F4424" s="11"/>
      <c r="G4424" s="2" t="str">
        <f>IFERROR(VLOOKUP(D4424,Database!B:I,2,FALSE)*F4424/1000,"")</f>
        <v/>
      </c>
    </row>
    <row r="4425" spans="5:7" x14ac:dyDescent="0.3">
      <c r="E4425" s="10" t="str">
        <f>IFERROR(VLOOKUP(D4425,Database!B:I,4,FALSE),"")</f>
        <v/>
      </c>
      <c r="F4425" s="11"/>
      <c r="G4425" s="2" t="str">
        <f>IFERROR(VLOOKUP(D4425,Database!B:I,2,FALSE)*F4425/1000,"")</f>
        <v/>
      </c>
    </row>
    <row r="4426" spans="5:7" x14ac:dyDescent="0.3">
      <c r="E4426" s="10" t="str">
        <f>IFERROR(VLOOKUP(D4426,Database!B:I,4,FALSE),"")</f>
        <v/>
      </c>
      <c r="F4426" s="11"/>
      <c r="G4426" s="2" t="str">
        <f>IFERROR(VLOOKUP(D4426,Database!B:I,2,FALSE)*F4426/1000,"")</f>
        <v/>
      </c>
    </row>
    <row r="4427" spans="5:7" x14ac:dyDescent="0.3">
      <c r="E4427" s="10" t="str">
        <f>IFERROR(VLOOKUP(D4427,Database!B:I,4,FALSE),"")</f>
        <v/>
      </c>
      <c r="F4427" s="11"/>
      <c r="G4427" s="2" t="str">
        <f>IFERROR(VLOOKUP(D4427,Database!B:I,2,FALSE)*F4427/1000,"")</f>
        <v/>
      </c>
    </row>
    <row r="4428" spans="5:7" x14ac:dyDescent="0.3">
      <c r="E4428" s="10" t="str">
        <f>IFERROR(VLOOKUP(D4428,Database!B:I,4,FALSE),"")</f>
        <v/>
      </c>
      <c r="F4428" s="11"/>
      <c r="G4428" s="2" t="str">
        <f>IFERROR(VLOOKUP(D4428,Database!B:I,2,FALSE)*F4428/1000,"")</f>
        <v/>
      </c>
    </row>
    <row r="4429" spans="5:7" x14ac:dyDescent="0.3">
      <c r="E4429" s="10" t="str">
        <f>IFERROR(VLOOKUP(D4429,Database!B:I,4,FALSE),"")</f>
        <v/>
      </c>
      <c r="F4429" s="11"/>
      <c r="G4429" s="2" t="str">
        <f>IFERROR(VLOOKUP(D4429,Database!B:I,2,FALSE)*F4429/1000,"")</f>
        <v/>
      </c>
    </row>
    <row r="4430" spans="5:7" x14ac:dyDescent="0.3">
      <c r="E4430" s="10" t="str">
        <f>IFERROR(VLOOKUP(D4430,Database!B:I,4,FALSE),"")</f>
        <v/>
      </c>
      <c r="F4430" s="11"/>
      <c r="G4430" s="2" t="str">
        <f>IFERROR(VLOOKUP(D4430,Database!B:I,2,FALSE)*F4430/1000,"")</f>
        <v/>
      </c>
    </row>
    <row r="4431" spans="5:7" x14ac:dyDescent="0.3">
      <c r="E4431" s="10" t="str">
        <f>IFERROR(VLOOKUP(D4431,Database!B:I,4,FALSE),"")</f>
        <v/>
      </c>
      <c r="F4431" s="11"/>
      <c r="G4431" s="2" t="str">
        <f>IFERROR(VLOOKUP(D4431,Database!B:I,2,FALSE)*F4431/1000,"")</f>
        <v/>
      </c>
    </row>
    <row r="4432" spans="5:7" x14ac:dyDescent="0.3">
      <c r="E4432" s="10" t="str">
        <f>IFERROR(VLOOKUP(D4432,Database!B:I,4,FALSE),"")</f>
        <v/>
      </c>
      <c r="F4432" s="11"/>
      <c r="G4432" s="2" t="str">
        <f>IFERROR(VLOOKUP(D4432,Database!B:I,2,FALSE)*F4432/1000,"")</f>
        <v/>
      </c>
    </row>
    <row r="4433" spans="5:7" x14ac:dyDescent="0.3">
      <c r="E4433" s="10" t="str">
        <f>IFERROR(VLOOKUP(D4433,Database!B:I,4,FALSE),"")</f>
        <v/>
      </c>
      <c r="F4433" s="11"/>
      <c r="G4433" s="2" t="str">
        <f>IFERROR(VLOOKUP(D4433,Database!B:I,2,FALSE)*F4433/1000,"")</f>
        <v/>
      </c>
    </row>
    <row r="4434" spans="5:7" x14ac:dyDescent="0.3">
      <c r="E4434" s="10" t="str">
        <f>IFERROR(VLOOKUP(D4434,Database!B:I,4,FALSE),"")</f>
        <v/>
      </c>
      <c r="F4434" s="11"/>
      <c r="G4434" s="2" t="str">
        <f>IFERROR(VLOOKUP(D4434,Database!B:I,2,FALSE)*F4434/1000,"")</f>
        <v/>
      </c>
    </row>
    <row r="4435" spans="5:7" x14ac:dyDescent="0.3">
      <c r="E4435" s="10" t="str">
        <f>IFERROR(VLOOKUP(D4435,Database!B:I,4,FALSE),"")</f>
        <v/>
      </c>
      <c r="F4435" s="11"/>
      <c r="G4435" s="2" t="str">
        <f>IFERROR(VLOOKUP(D4435,Database!B:I,2,FALSE)*F4435/1000,"")</f>
        <v/>
      </c>
    </row>
    <row r="4436" spans="5:7" x14ac:dyDescent="0.3">
      <c r="E4436" s="10" t="str">
        <f>IFERROR(VLOOKUP(D4436,Database!B:I,4,FALSE),"")</f>
        <v/>
      </c>
      <c r="F4436" s="11"/>
      <c r="G4436" s="2" t="str">
        <f>IFERROR(VLOOKUP(D4436,Database!B:I,2,FALSE)*F4436/1000,"")</f>
        <v/>
      </c>
    </row>
    <row r="4437" spans="5:7" x14ac:dyDescent="0.3">
      <c r="E4437" s="10" t="str">
        <f>IFERROR(VLOOKUP(D4437,Database!B:I,4,FALSE),"")</f>
        <v/>
      </c>
      <c r="F4437" s="11"/>
      <c r="G4437" s="2" t="str">
        <f>IFERROR(VLOOKUP(D4437,Database!B:I,2,FALSE)*F4437/1000,"")</f>
        <v/>
      </c>
    </row>
    <row r="4438" spans="5:7" x14ac:dyDescent="0.3">
      <c r="E4438" s="10" t="str">
        <f>IFERROR(VLOOKUP(D4438,Database!B:I,4,FALSE),"")</f>
        <v/>
      </c>
      <c r="F4438" s="11"/>
      <c r="G4438" s="2" t="str">
        <f>IFERROR(VLOOKUP(D4438,Database!B:I,2,FALSE)*F4438/1000,"")</f>
        <v/>
      </c>
    </row>
    <row r="4439" spans="5:7" x14ac:dyDescent="0.3">
      <c r="E4439" s="10" t="str">
        <f>IFERROR(VLOOKUP(D4439,Database!B:I,4,FALSE),"")</f>
        <v/>
      </c>
      <c r="F4439" s="11"/>
      <c r="G4439" s="2" t="str">
        <f>IFERROR(VLOOKUP(D4439,Database!B:I,2,FALSE)*F4439/1000,"")</f>
        <v/>
      </c>
    </row>
    <row r="4440" spans="5:7" x14ac:dyDescent="0.3">
      <c r="E4440" s="10" t="str">
        <f>IFERROR(VLOOKUP(D4440,Database!B:I,4,FALSE),"")</f>
        <v/>
      </c>
      <c r="F4440" s="11"/>
      <c r="G4440" s="2" t="str">
        <f>IFERROR(VLOOKUP(D4440,Database!B:I,2,FALSE)*F4440/1000,"")</f>
        <v/>
      </c>
    </row>
    <row r="4441" spans="5:7" x14ac:dyDescent="0.3">
      <c r="E4441" s="10" t="str">
        <f>IFERROR(VLOOKUP(D4441,Database!B:I,4,FALSE),"")</f>
        <v/>
      </c>
      <c r="F4441" s="11"/>
      <c r="G4441" s="2" t="str">
        <f>IFERROR(VLOOKUP(D4441,Database!B:I,2,FALSE)*F4441/1000,"")</f>
        <v/>
      </c>
    </row>
    <row r="4442" spans="5:7" x14ac:dyDescent="0.3">
      <c r="E4442" s="10" t="str">
        <f>IFERROR(VLOOKUP(D4442,Database!B:I,4,FALSE),"")</f>
        <v/>
      </c>
      <c r="F4442" s="11"/>
      <c r="G4442" s="2" t="str">
        <f>IFERROR(VLOOKUP(D4442,Database!B:I,2,FALSE)*F4442/1000,"")</f>
        <v/>
      </c>
    </row>
    <row r="4443" spans="5:7" x14ac:dyDescent="0.3">
      <c r="E4443" s="10" t="str">
        <f>IFERROR(VLOOKUP(D4443,Database!B:I,4,FALSE),"")</f>
        <v/>
      </c>
      <c r="F4443" s="11"/>
      <c r="G4443" s="2" t="str">
        <f>IFERROR(VLOOKUP(D4443,Database!B:I,2,FALSE)*F4443/1000,"")</f>
        <v/>
      </c>
    </row>
    <row r="4444" spans="5:7" x14ac:dyDescent="0.3">
      <c r="E4444" s="10" t="str">
        <f>IFERROR(VLOOKUP(D4444,Database!B:I,4,FALSE),"")</f>
        <v/>
      </c>
      <c r="F4444" s="11"/>
      <c r="G4444" s="2" t="str">
        <f>IFERROR(VLOOKUP(D4444,Database!B:I,2,FALSE)*F4444/1000,"")</f>
        <v/>
      </c>
    </row>
    <row r="4445" spans="5:7" x14ac:dyDescent="0.3">
      <c r="E4445" s="10" t="str">
        <f>IFERROR(VLOOKUP(D4445,Database!B:I,4,FALSE),"")</f>
        <v/>
      </c>
      <c r="F4445" s="11"/>
      <c r="G4445" s="2" t="str">
        <f>IFERROR(VLOOKUP(D4445,Database!B:I,2,FALSE)*F4445/1000,"")</f>
        <v/>
      </c>
    </row>
    <row r="4446" spans="5:7" x14ac:dyDescent="0.3">
      <c r="E4446" s="10" t="str">
        <f>IFERROR(VLOOKUP(D4446,Database!B:I,4,FALSE),"")</f>
        <v/>
      </c>
      <c r="F4446" s="11"/>
      <c r="G4446" s="2" t="str">
        <f>IFERROR(VLOOKUP(D4446,Database!B:I,2,FALSE)*F4446/1000,"")</f>
        <v/>
      </c>
    </row>
    <row r="4447" spans="5:7" x14ac:dyDescent="0.3">
      <c r="E4447" s="10" t="str">
        <f>IFERROR(VLOOKUP(D4447,Database!B:I,4,FALSE),"")</f>
        <v/>
      </c>
      <c r="F4447" s="11"/>
      <c r="G4447" s="2" t="str">
        <f>IFERROR(VLOOKUP(D4447,Database!B:I,2,FALSE)*F4447/1000,"")</f>
        <v/>
      </c>
    </row>
    <row r="4448" spans="5:7" x14ac:dyDescent="0.3">
      <c r="E4448" s="10" t="str">
        <f>IFERROR(VLOOKUP(D4448,Database!B:I,4,FALSE),"")</f>
        <v/>
      </c>
      <c r="F4448" s="11"/>
      <c r="G4448" s="2" t="str">
        <f>IFERROR(VLOOKUP(D4448,Database!B:I,2,FALSE)*F4448/1000,"")</f>
        <v/>
      </c>
    </row>
    <row r="4449" spans="5:7" x14ac:dyDescent="0.3">
      <c r="E4449" s="10" t="str">
        <f>IFERROR(VLOOKUP(D4449,Database!B:I,4,FALSE),"")</f>
        <v/>
      </c>
      <c r="F4449" s="11"/>
      <c r="G4449" s="2" t="str">
        <f>IFERROR(VLOOKUP(D4449,Database!B:I,2,FALSE)*F4449/1000,"")</f>
        <v/>
      </c>
    </row>
    <row r="4450" spans="5:7" x14ac:dyDescent="0.3">
      <c r="E4450" s="10" t="str">
        <f>IFERROR(VLOOKUP(D4450,Database!B:I,4,FALSE),"")</f>
        <v/>
      </c>
      <c r="F4450" s="11"/>
      <c r="G4450" s="2" t="str">
        <f>IFERROR(VLOOKUP(D4450,Database!B:I,2,FALSE)*F4450/1000,"")</f>
        <v/>
      </c>
    </row>
    <row r="4451" spans="5:7" x14ac:dyDescent="0.3">
      <c r="E4451" s="10" t="str">
        <f>IFERROR(VLOOKUP(D4451,Database!B:I,4,FALSE),"")</f>
        <v/>
      </c>
      <c r="F4451" s="11"/>
      <c r="G4451" s="2" t="str">
        <f>IFERROR(VLOOKUP(D4451,Database!B:I,2,FALSE)*F4451/1000,"")</f>
        <v/>
      </c>
    </row>
    <row r="4452" spans="5:7" x14ac:dyDescent="0.3">
      <c r="E4452" s="10" t="str">
        <f>IFERROR(VLOOKUP(D4452,Database!B:I,4,FALSE),"")</f>
        <v/>
      </c>
      <c r="F4452" s="11"/>
      <c r="G4452" s="2" t="str">
        <f>IFERROR(VLOOKUP(D4452,Database!B:I,2,FALSE)*F4452/1000,"")</f>
        <v/>
      </c>
    </row>
    <row r="4453" spans="5:7" x14ac:dyDescent="0.3">
      <c r="E4453" s="10" t="str">
        <f>IFERROR(VLOOKUP(D4453,Database!B:I,4,FALSE),"")</f>
        <v/>
      </c>
      <c r="F4453" s="11"/>
      <c r="G4453" s="2" t="str">
        <f>IFERROR(VLOOKUP(D4453,Database!B:I,2,FALSE)*F4453/1000,"")</f>
        <v/>
      </c>
    </row>
    <row r="4454" spans="5:7" x14ac:dyDescent="0.3">
      <c r="E4454" s="10" t="str">
        <f>IFERROR(VLOOKUP(D4454,Database!B:I,4,FALSE),"")</f>
        <v/>
      </c>
      <c r="F4454" s="11"/>
      <c r="G4454" s="2" t="str">
        <f>IFERROR(VLOOKUP(D4454,Database!B:I,2,FALSE)*F4454/1000,"")</f>
        <v/>
      </c>
    </row>
    <row r="4455" spans="5:7" x14ac:dyDescent="0.3">
      <c r="E4455" s="10" t="str">
        <f>IFERROR(VLOOKUP(D4455,Database!B:I,4,FALSE),"")</f>
        <v/>
      </c>
      <c r="F4455" s="11"/>
      <c r="G4455" s="2" t="str">
        <f>IFERROR(VLOOKUP(D4455,Database!B:I,2,FALSE)*F4455/1000,"")</f>
        <v/>
      </c>
    </row>
    <row r="4456" spans="5:7" x14ac:dyDescent="0.3">
      <c r="E4456" s="10" t="str">
        <f>IFERROR(VLOOKUP(D4456,Database!B:I,4,FALSE),"")</f>
        <v/>
      </c>
      <c r="F4456" s="11"/>
      <c r="G4456" s="2" t="str">
        <f>IFERROR(VLOOKUP(D4456,Database!B:I,2,FALSE)*F4456/1000,"")</f>
        <v/>
      </c>
    </row>
    <row r="4457" spans="5:7" x14ac:dyDescent="0.3">
      <c r="E4457" s="10" t="str">
        <f>IFERROR(VLOOKUP(D4457,Database!B:I,4,FALSE),"")</f>
        <v/>
      </c>
      <c r="F4457" s="11"/>
      <c r="G4457" s="2" t="str">
        <f>IFERROR(VLOOKUP(D4457,Database!B:I,2,FALSE)*F4457/1000,"")</f>
        <v/>
      </c>
    </row>
    <row r="4458" spans="5:7" x14ac:dyDescent="0.3">
      <c r="E4458" s="10" t="str">
        <f>IFERROR(VLOOKUP(D4458,Database!B:I,4,FALSE),"")</f>
        <v/>
      </c>
      <c r="F4458" s="11"/>
      <c r="G4458" s="2" t="str">
        <f>IFERROR(VLOOKUP(D4458,Database!B:I,2,FALSE)*F4458/1000,"")</f>
        <v/>
      </c>
    </row>
    <row r="4459" spans="5:7" x14ac:dyDescent="0.3">
      <c r="E4459" s="10" t="str">
        <f>IFERROR(VLOOKUP(D4459,Database!B:I,4,FALSE),"")</f>
        <v/>
      </c>
      <c r="F4459" s="11"/>
      <c r="G4459" s="2" t="str">
        <f>IFERROR(VLOOKUP(D4459,Database!B:I,2,FALSE)*F4459/1000,"")</f>
        <v/>
      </c>
    </row>
    <row r="4460" spans="5:7" x14ac:dyDescent="0.3">
      <c r="E4460" s="10" t="str">
        <f>IFERROR(VLOOKUP(D4460,Database!B:I,4,FALSE),"")</f>
        <v/>
      </c>
      <c r="F4460" s="11"/>
      <c r="G4460" s="2" t="str">
        <f>IFERROR(VLOOKUP(D4460,Database!B:I,2,FALSE)*F4460/1000,"")</f>
        <v/>
      </c>
    </row>
    <row r="4461" spans="5:7" x14ac:dyDescent="0.3">
      <c r="E4461" s="10" t="str">
        <f>IFERROR(VLOOKUP(D4461,Database!B:I,4,FALSE),"")</f>
        <v/>
      </c>
      <c r="F4461" s="11"/>
      <c r="G4461" s="2" t="str">
        <f>IFERROR(VLOOKUP(D4461,Database!B:I,2,FALSE)*F4461/1000,"")</f>
        <v/>
      </c>
    </row>
    <row r="4462" spans="5:7" x14ac:dyDescent="0.3">
      <c r="E4462" s="10" t="str">
        <f>IFERROR(VLOOKUP(D4462,Database!B:I,4,FALSE),"")</f>
        <v/>
      </c>
      <c r="F4462" s="11"/>
      <c r="G4462" s="2" t="str">
        <f>IFERROR(VLOOKUP(D4462,Database!B:I,2,FALSE)*F4462/1000,"")</f>
        <v/>
      </c>
    </row>
    <row r="4463" spans="5:7" x14ac:dyDescent="0.3">
      <c r="E4463" s="10" t="str">
        <f>IFERROR(VLOOKUP(D4463,Database!B:I,4,FALSE),"")</f>
        <v/>
      </c>
      <c r="F4463" s="11"/>
      <c r="G4463" s="2" t="str">
        <f>IFERROR(VLOOKUP(D4463,Database!B:I,2,FALSE)*F4463/1000,"")</f>
        <v/>
      </c>
    </row>
    <row r="4464" spans="5:7" x14ac:dyDescent="0.3">
      <c r="E4464" s="10" t="str">
        <f>IFERROR(VLOOKUP(D4464,Database!B:I,4,FALSE),"")</f>
        <v/>
      </c>
      <c r="F4464" s="11"/>
      <c r="G4464" s="2" t="str">
        <f>IFERROR(VLOOKUP(D4464,Database!B:I,2,FALSE)*F4464/1000,"")</f>
        <v/>
      </c>
    </row>
    <row r="4465" spans="5:7" x14ac:dyDescent="0.3">
      <c r="E4465" s="10" t="str">
        <f>IFERROR(VLOOKUP(D4465,Database!B:I,4,FALSE),"")</f>
        <v/>
      </c>
      <c r="F4465" s="11"/>
      <c r="G4465" s="2" t="str">
        <f>IFERROR(VLOOKUP(D4465,Database!B:I,2,FALSE)*F4465/1000,"")</f>
        <v/>
      </c>
    </row>
    <row r="4466" spans="5:7" x14ac:dyDescent="0.3">
      <c r="E4466" s="10" t="str">
        <f>IFERROR(VLOOKUP(D4466,Database!B:I,4,FALSE),"")</f>
        <v/>
      </c>
      <c r="F4466" s="11"/>
      <c r="G4466" s="2" t="str">
        <f>IFERROR(VLOOKUP(D4466,Database!B:I,2,FALSE)*F4466/1000,"")</f>
        <v/>
      </c>
    </row>
    <row r="4467" spans="5:7" x14ac:dyDescent="0.3">
      <c r="E4467" s="10" t="str">
        <f>IFERROR(VLOOKUP(D4467,Database!B:I,4,FALSE),"")</f>
        <v/>
      </c>
      <c r="F4467" s="11"/>
      <c r="G4467" s="2" t="str">
        <f>IFERROR(VLOOKUP(D4467,Database!B:I,2,FALSE)*F4467/1000,"")</f>
        <v/>
      </c>
    </row>
    <row r="4468" spans="5:7" x14ac:dyDescent="0.3">
      <c r="E4468" s="10" t="str">
        <f>IFERROR(VLOOKUP(D4468,Database!B:I,4,FALSE),"")</f>
        <v/>
      </c>
      <c r="F4468" s="11"/>
      <c r="G4468" s="2" t="str">
        <f>IFERROR(VLOOKUP(D4468,Database!B:I,2,FALSE)*F4468/1000,"")</f>
        <v/>
      </c>
    </row>
    <row r="4469" spans="5:7" x14ac:dyDescent="0.3">
      <c r="E4469" s="10" t="str">
        <f>IFERROR(VLOOKUP(D4469,Database!B:I,4,FALSE),"")</f>
        <v/>
      </c>
      <c r="F4469" s="11"/>
      <c r="G4469" s="2" t="str">
        <f>IFERROR(VLOOKUP(D4469,Database!B:I,2,FALSE)*F4469/1000,"")</f>
        <v/>
      </c>
    </row>
    <row r="4470" spans="5:7" x14ac:dyDescent="0.3">
      <c r="E4470" s="10" t="str">
        <f>IFERROR(VLOOKUP(D4470,Database!B:I,4,FALSE),"")</f>
        <v/>
      </c>
      <c r="F4470" s="11"/>
      <c r="G4470" s="2" t="str">
        <f>IFERROR(VLOOKUP(D4470,Database!B:I,2,FALSE)*F4470/1000,"")</f>
        <v/>
      </c>
    </row>
    <row r="4471" spans="5:7" x14ac:dyDescent="0.3">
      <c r="E4471" s="10" t="str">
        <f>IFERROR(VLOOKUP(D4471,Database!B:I,4,FALSE),"")</f>
        <v/>
      </c>
      <c r="F4471" s="11"/>
      <c r="G4471" s="2" t="str">
        <f>IFERROR(VLOOKUP(D4471,Database!B:I,2,FALSE)*F4471/1000,"")</f>
        <v/>
      </c>
    </row>
    <row r="4472" spans="5:7" x14ac:dyDescent="0.3">
      <c r="E4472" s="10" t="str">
        <f>IFERROR(VLOOKUP(D4472,Database!B:I,4,FALSE),"")</f>
        <v/>
      </c>
      <c r="F4472" s="11"/>
      <c r="G4472" s="2" t="str">
        <f>IFERROR(VLOOKUP(D4472,Database!B:I,2,FALSE)*F4472/1000,"")</f>
        <v/>
      </c>
    </row>
    <row r="4473" spans="5:7" x14ac:dyDescent="0.3">
      <c r="E4473" s="10" t="str">
        <f>IFERROR(VLOOKUP(D4473,Database!B:I,4,FALSE),"")</f>
        <v/>
      </c>
      <c r="F4473" s="11"/>
      <c r="G4473" s="2" t="str">
        <f>IFERROR(VLOOKUP(D4473,Database!B:I,2,FALSE)*F4473/1000,"")</f>
        <v/>
      </c>
    </row>
    <row r="4474" spans="5:7" x14ac:dyDescent="0.3">
      <c r="E4474" s="10" t="str">
        <f>IFERROR(VLOOKUP(D4474,Database!B:I,4,FALSE),"")</f>
        <v/>
      </c>
      <c r="F4474" s="11"/>
      <c r="G4474" s="2" t="str">
        <f>IFERROR(VLOOKUP(D4474,Database!B:I,2,FALSE)*F4474/1000,"")</f>
        <v/>
      </c>
    </row>
    <row r="4475" spans="5:7" x14ac:dyDescent="0.3">
      <c r="E4475" s="10" t="str">
        <f>IFERROR(VLOOKUP(D4475,Database!B:I,4,FALSE),"")</f>
        <v/>
      </c>
      <c r="F4475" s="11"/>
      <c r="G4475" s="2" t="str">
        <f>IFERROR(VLOOKUP(D4475,Database!B:I,2,FALSE)*F4475/1000,"")</f>
        <v/>
      </c>
    </row>
    <row r="4476" spans="5:7" x14ac:dyDescent="0.3">
      <c r="E4476" s="10" t="str">
        <f>IFERROR(VLOOKUP(D4476,Database!B:I,4,FALSE),"")</f>
        <v/>
      </c>
      <c r="F4476" s="11"/>
      <c r="G4476" s="2" t="str">
        <f>IFERROR(VLOOKUP(D4476,Database!B:I,2,FALSE)*F4476/1000,"")</f>
        <v/>
      </c>
    </row>
    <row r="4477" spans="5:7" x14ac:dyDescent="0.3">
      <c r="E4477" s="10" t="str">
        <f>IFERROR(VLOOKUP(D4477,Database!B:I,4,FALSE),"")</f>
        <v/>
      </c>
      <c r="F4477" s="11"/>
      <c r="G4477" s="2" t="str">
        <f>IFERROR(VLOOKUP(D4477,Database!B:I,2,FALSE)*F4477/1000,"")</f>
        <v/>
      </c>
    </row>
    <row r="4478" spans="5:7" x14ac:dyDescent="0.3">
      <c r="E4478" s="10" t="str">
        <f>IFERROR(VLOOKUP(D4478,Database!B:I,4,FALSE),"")</f>
        <v/>
      </c>
      <c r="F4478" s="11"/>
      <c r="G4478" s="2" t="str">
        <f>IFERROR(VLOOKUP(D4478,Database!B:I,2,FALSE)*F4478/1000,"")</f>
        <v/>
      </c>
    </row>
    <row r="4479" spans="5:7" x14ac:dyDescent="0.3">
      <c r="E4479" s="10" t="str">
        <f>IFERROR(VLOOKUP(D4479,Database!B:I,4,FALSE),"")</f>
        <v/>
      </c>
      <c r="F4479" s="11"/>
      <c r="G4479" s="2" t="str">
        <f>IFERROR(VLOOKUP(D4479,Database!B:I,2,FALSE)*F4479/1000,"")</f>
        <v/>
      </c>
    </row>
    <row r="4480" spans="5:7" x14ac:dyDescent="0.3">
      <c r="E4480" s="10" t="str">
        <f>IFERROR(VLOOKUP(D4480,Database!B:I,4,FALSE),"")</f>
        <v/>
      </c>
      <c r="F4480" s="11"/>
      <c r="G4480" s="2" t="str">
        <f>IFERROR(VLOOKUP(D4480,Database!B:I,2,FALSE)*F4480/1000,"")</f>
        <v/>
      </c>
    </row>
    <row r="4481" spans="5:7" x14ac:dyDescent="0.3">
      <c r="E4481" s="10" t="str">
        <f>IFERROR(VLOOKUP(D4481,Database!B:I,4,FALSE),"")</f>
        <v/>
      </c>
      <c r="F4481" s="11"/>
      <c r="G4481" s="2" t="str">
        <f>IFERROR(VLOOKUP(D4481,Database!B:I,2,FALSE)*F4481/1000,"")</f>
        <v/>
      </c>
    </row>
    <row r="4482" spans="5:7" x14ac:dyDescent="0.3">
      <c r="E4482" s="10" t="str">
        <f>IFERROR(VLOOKUP(D4482,Database!B:I,4,FALSE),"")</f>
        <v/>
      </c>
      <c r="F4482" s="11"/>
      <c r="G4482" s="2" t="str">
        <f>IFERROR(VLOOKUP(D4482,Database!B:I,2,FALSE)*F4482/1000,"")</f>
        <v/>
      </c>
    </row>
    <row r="4483" spans="5:7" x14ac:dyDescent="0.3">
      <c r="E4483" s="10" t="str">
        <f>IFERROR(VLOOKUP(D4483,Database!B:I,4,FALSE),"")</f>
        <v/>
      </c>
      <c r="F4483" s="11"/>
      <c r="G4483" s="2" t="str">
        <f>IFERROR(VLOOKUP(D4483,Database!B:I,2,FALSE)*F4483/1000,"")</f>
        <v/>
      </c>
    </row>
    <row r="4484" spans="5:7" x14ac:dyDescent="0.3">
      <c r="E4484" s="10" t="str">
        <f>IFERROR(VLOOKUP(D4484,Database!B:I,4,FALSE),"")</f>
        <v/>
      </c>
      <c r="F4484" s="11"/>
      <c r="G4484" s="2" t="str">
        <f>IFERROR(VLOOKUP(D4484,Database!B:I,2,FALSE)*F4484/1000,"")</f>
        <v/>
      </c>
    </row>
    <row r="4485" spans="5:7" x14ac:dyDescent="0.3">
      <c r="E4485" s="10" t="str">
        <f>IFERROR(VLOOKUP(D4485,Database!B:I,4,FALSE),"")</f>
        <v/>
      </c>
      <c r="F4485" s="11"/>
      <c r="G4485" s="2" t="str">
        <f>IFERROR(VLOOKUP(D4485,Database!B:I,2,FALSE)*F4485/1000,"")</f>
        <v/>
      </c>
    </row>
    <row r="4486" spans="5:7" x14ac:dyDescent="0.3">
      <c r="E4486" s="10" t="str">
        <f>IFERROR(VLOOKUP(D4486,Database!B:I,4,FALSE),"")</f>
        <v/>
      </c>
      <c r="F4486" s="11"/>
      <c r="G4486" s="2" t="str">
        <f>IFERROR(VLOOKUP(D4486,Database!B:I,2,FALSE)*F4486/1000,"")</f>
        <v/>
      </c>
    </row>
    <row r="4487" spans="5:7" x14ac:dyDescent="0.3">
      <c r="E4487" s="10" t="str">
        <f>IFERROR(VLOOKUP(D4487,Database!B:I,4,FALSE),"")</f>
        <v/>
      </c>
      <c r="F4487" s="11"/>
      <c r="G4487" s="2" t="str">
        <f>IFERROR(VLOOKUP(D4487,Database!B:I,2,FALSE)*F4487/1000,"")</f>
        <v/>
      </c>
    </row>
    <row r="4488" spans="5:7" x14ac:dyDescent="0.3">
      <c r="E4488" s="10" t="str">
        <f>IFERROR(VLOOKUP(D4488,Database!B:I,4,FALSE),"")</f>
        <v/>
      </c>
      <c r="F4488" s="11"/>
      <c r="G4488" s="2" t="str">
        <f>IFERROR(VLOOKUP(D4488,Database!B:I,2,FALSE)*F4488/1000,"")</f>
        <v/>
      </c>
    </row>
    <row r="4489" spans="5:7" x14ac:dyDescent="0.3">
      <c r="E4489" s="10" t="str">
        <f>IFERROR(VLOOKUP(D4489,Database!B:I,4,FALSE),"")</f>
        <v/>
      </c>
      <c r="F4489" s="11"/>
      <c r="G4489" s="2" t="str">
        <f>IFERROR(VLOOKUP(D4489,Database!B:I,2,FALSE)*F4489/1000,"")</f>
        <v/>
      </c>
    </row>
    <row r="4490" spans="5:7" x14ac:dyDescent="0.3">
      <c r="E4490" s="10" t="str">
        <f>IFERROR(VLOOKUP(D4490,Database!B:I,4,FALSE),"")</f>
        <v/>
      </c>
      <c r="F4490" s="11"/>
      <c r="G4490" s="2" t="str">
        <f>IFERROR(VLOOKUP(D4490,Database!B:I,2,FALSE)*F4490/1000,"")</f>
        <v/>
      </c>
    </row>
    <row r="4491" spans="5:7" x14ac:dyDescent="0.3">
      <c r="E4491" s="10" t="str">
        <f>IFERROR(VLOOKUP(D4491,Database!B:I,4,FALSE),"")</f>
        <v/>
      </c>
      <c r="F4491" s="11"/>
      <c r="G4491" s="2" t="str">
        <f>IFERROR(VLOOKUP(D4491,Database!B:I,2,FALSE)*F4491/1000,"")</f>
        <v/>
      </c>
    </row>
    <row r="4492" spans="5:7" x14ac:dyDescent="0.3">
      <c r="E4492" s="10" t="str">
        <f>IFERROR(VLOOKUP(D4492,Database!B:I,4,FALSE),"")</f>
        <v/>
      </c>
      <c r="F4492" s="11"/>
      <c r="G4492" s="2" t="str">
        <f>IFERROR(VLOOKUP(D4492,Database!B:I,2,FALSE)*F4492/1000,"")</f>
        <v/>
      </c>
    </row>
    <row r="4493" spans="5:7" x14ac:dyDescent="0.3">
      <c r="E4493" s="10" t="str">
        <f>IFERROR(VLOOKUP(D4493,Database!B:I,4,FALSE),"")</f>
        <v/>
      </c>
      <c r="F4493" s="11"/>
      <c r="G4493" s="2" t="str">
        <f>IFERROR(VLOOKUP(D4493,Database!B:I,2,FALSE)*F4493/1000,"")</f>
        <v/>
      </c>
    </row>
    <row r="4494" spans="5:7" x14ac:dyDescent="0.3">
      <c r="E4494" s="10" t="str">
        <f>IFERROR(VLOOKUP(D4494,Database!B:I,4,FALSE),"")</f>
        <v/>
      </c>
      <c r="F4494" s="11"/>
      <c r="G4494" s="2" t="str">
        <f>IFERROR(VLOOKUP(D4494,Database!B:I,2,FALSE)*F4494/1000,"")</f>
        <v/>
      </c>
    </row>
    <row r="4495" spans="5:7" x14ac:dyDescent="0.3">
      <c r="E4495" s="10" t="str">
        <f>IFERROR(VLOOKUP(D4495,Database!B:I,4,FALSE),"")</f>
        <v/>
      </c>
      <c r="F4495" s="11"/>
      <c r="G4495" s="2" t="str">
        <f>IFERROR(VLOOKUP(D4495,Database!B:I,2,FALSE)*F4495/1000,"")</f>
        <v/>
      </c>
    </row>
    <row r="4496" spans="5:7" x14ac:dyDescent="0.3">
      <c r="E4496" s="10" t="str">
        <f>IFERROR(VLOOKUP(D4496,Database!B:I,4,FALSE),"")</f>
        <v/>
      </c>
      <c r="F4496" s="11"/>
      <c r="G4496" s="2" t="str">
        <f>IFERROR(VLOOKUP(D4496,Database!B:I,2,FALSE)*F4496/1000,"")</f>
        <v/>
      </c>
    </row>
    <row r="4497" spans="5:7" x14ac:dyDescent="0.3">
      <c r="E4497" s="10" t="str">
        <f>IFERROR(VLOOKUP(D4497,Database!B:I,4,FALSE),"")</f>
        <v/>
      </c>
      <c r="F4497" s="11"/>
      <c r="G4497" s="2" t="str">
        <f>IFERROR(VLOOKUP(D4497,Database!B:I,2,FALSE)*F4497/1000,"")</f>
        <v/>
      </c>
    </row>
    <row r="4498" spans="5:7" x14ac:dyDescent="0.3">
      <c r="E4498" s="10" t="str">
        <f>IFERROR(VLOOKUP(D4498,Database!B:I,4,FALSE),"")</f>
        <v/>
      </c>
      <c r="F4498" s="11"/>
      <c r="G4498" s="2" t="str">
        <f>IFERROR(VLOOKUP(D4498,Database!B:I,2,FALSE)*F4498/1000,"")</f>
        <v/>
      </c>
    </row>
    <row r="4499" spans="5:7" x14ac:dyDescent="0.3">
      <c r="E4499" s="10" t="str">
        <f>IFERROR(VLOOKUP(D4499,Database!B:I,4,FALSE),"")</f>
        <v/>
      </c>
      <c r="F4499" s="11"/>
      <c r="G4499" s="2" t="str">
        <f>IFERROR(VLOOKUP(D4499,Database!B:I,2,FALSE)*F4499/1000,"")</f>
        <v/>
      </c>
    </row>
    <row r="4500" spans="5:7" x14ac:dyDescent="0.3">
      <c r="E4500" s="10" t="str">
        <f>IFERROR(VLOOKUP(D4500,Database!B:I,4,FALSE),"")</f>
        <v/>
      </c>
      <c r="F4500" s="11"/>
      <c r="G4500" s="2" t="str">
        <f>IFERROR(VLOOKUP(D4500,Database!B:I,2,FALSE)*F4500/1000,"")</f>
        <v/>
      </c>
    </row>
    <row r="4501" spans="5:7" x14ac:dyDescent="0.3">
      <c r="E4501" s="10" t="str">
        <f>IFERROR(VLOOKUP(D4501,Database!B:I,4,FALSE),"")</f>
        <v/>
      </c>
      <c r="F4501" s="11"/>
      <c r="G4501" s="2" t="str">
        <f>IFERROR(VLOOKUP(D4501,Database!B:I,2,FALSE)*F4501/1000,"")</f>
        <v/>
      </c>
    </row>
    <row r="4502" spans="5:7" x14ac:dyDescent="0.3">
      <c r="E4502" s="10" t="str">
        <f>IFERROR(VLOOKUP(D4502,Database!B:I,4,FALSE),"")</f>
        <v/>
      </c>
      <c r="F4502" s="11"/>
      <c r="G4502" s="2" t="str">
        <f>IFERROR(VLOOKUP(D4502,Database!B:I,2,FALSE)*F4502/1000,"")</f>
        <v/>
      </c>
    </row>
    <row r="4503" spans="5:7" x14ac:dyDescent="0.3">
      <c r="E4503" s="10" t="str">
        <f>IFERROR(VLOOKUP(D4503,Database!B:I,4,FALSE),"")</f>
        <v/>
      </c>
      <c r="F4503" s="11"/>
      <c r="G4503" s="2" t="str">
        <f>IFERROR(VLOOKUP(D4503,Database!B:I,2,FALSE)*F4503/1000,"")</f>
        <v/>
      </c>
    </row>
    <row r="4504" spans="5:7" x14ac:dyDescent="0.3">
      <c r="E4504" s="10" t="str">
        <f>IFERROR(VLOOKUP(D4504,Database!B:I,4,FALSE),"")</f>
        <v/>
      </c>
      <c r="F4504" s="11"/>
      <c r="G4504" s="2" t="str">
        <f>IFERROR(VLOOKUP(D4504,Database!B:I,2,FALSE)*F4504/1000,"")</f>
        <v/>
      </c>
    </row>
    <row r="4505" spans="5:7" x14ac:dyDescent="0.3">
      <c r="E4505" s="10" t="str">
        <f>IFERROR(VLOOKUP(D4505,Database!B:I,4,FALSE),"")</f>
        <v/>
      </c>
      <c r="F4505" s="11"/>
      <c r="G4505" s="2" t="str">
        <f>IFERROR(VLOOKUP(D4505,Database!B:I,2,FALSE)*F4505/1000,"")</f>
        <v/>
      </c>
    </row>
    <row r="4506" spans="5:7" x14ac:dyDescent="0.3">
      <c r="E4506" s="10" t="str">
        <f>IFERROR(VLOOKUP(D4506,Database!B:I,4,FALSE),"")</f>
        <v/>
      </c>
      <c r="F4506" s="11"/>
      <c r="G4506" s="2" t="str">
        <f>IFERROR(VLOOKUP(D4506,Database!B:I,2,FALSE)*F4506/1000,"")</f>
        <v/>
      </c>
    </row>
    <row r="4507" spans="5:7" x14ac:dyDescent="0.3">
      <c r="E4507" s="10" t="str">
        <f>IFERROR(VLOOKUP(D4507,Database!B:I,4,FALSE),"")</f>
        <v/>
      </c>
      <c r="F4507" s="11"/>
      <c r="G4507" s="2" t="str">
        <f>IFERROR(VLOOKUP(D4507,Database!B:I,2,FALSE)*F4507/1000,"")</f>
        <v/>
      </c>
    </row>
    <row r="4508" spans="5:7" x14ac:dyDescent="0.3">
      <c r="E4508" s="10" t="str">
        <f>IFERROR(VLOOKUP(D4508,Database!B:I,4,FALSE),"")</f>
        <v/>
      </c>
      <c r="F4508" s="11"/>
      <c r="G4508" s="2" t="str">
        <f>IFERROR(VLOOKUP(D4508,Database!B:I,2,FALSE)*F4508/1000,"")</f>
        <v/>
      </c>
    </row>
    <row r="4509" spans="5:7" x14ac:dyDescent="0.3">
      <c r="E4509" s="10" t="str">
        <f>IFERROR(VLOOKUP(D4509,Database!B:I,4,FALSE),"")</f>
        <v/>
      </c>
      <c r="F4509" s="11"/>
      <c r="G4509" s="2" t="str">
        <f>IFERROR(VLOOKUP(D4509,Database!B:I,2,FALSE)*F4509/1000,"")</f>
        <v/>
      </c>
    </row>
    <row r="4510" spans="5:7" x14ac:dyDescent="0.3">
      <c r="E4510" s="10" t="str">
        <f>IFERROR(VLOOKUP(D4510,Database!B:I,4,FALSE),"")</f>
        <v/>
      </c>
      <c r="F4510" s="11"/>
      <c r="G4510" s="2" t="str">
        <f>IFERROR(VLOOKUP(D4510,Database!B:I,2,FALSE)*F4510/1000,"")</f>
        <v/>
      </c>
    </row>
    <row r="4511" spans="5:7" x14ac:dyDescent="0.3">
      <c r="E4511" s="10" t="str">
        <f>IFERROR(VLOOKUP(D4511,Database!B:I,4,FALSE),"")</f>
        <v/>
      </c>
      <c r="F4511" s="11"/>
      <c r="G4511" s="2" t="str">
        <f>IFERROR(VLOOKUP(D4511,Database!B:I,2,FALSE)*F4511/1000,"")</f>
        <v/>
      </c>
    </row>
    <row r="4512" spans="5:7" x14ac:dyDescent="0.3">
      <c r="E4512" s="10" t="str">
        <f>IFERROR(VLOOKUP(D4512,Database!B:I,4,FALSE),"")</f>
        <v/>
      </c>
      <c r="F4512" s="11"/>
      <c r="G4512" s="2" t="str">
        <f>IFERROR(VLOOKUP(D4512,Database!B:I,2,FALSE)*F4512/1000,"")</f>
        <v/>
      </c>
    </row>
    <row r="4513" spans="5:7" x14ac:dyDescent="0.3">
      <c r="E4513" s="10" t="str">
        <f>IFERROR(VLOOKUP(D4513,Database!B:I,4,FALSE),"")</f>
        <v/>
      </c>
      <c r="F4513" s="11"/>
      <c r="G4513" s="2" t="str">
        <f>IFERROR(VLOOKUP(D4513,Database!B:I,2,FALSE)*F4513/1000,"")</f>
        <v/>
      </c>
    </row>
    <row r="4514" spans="5:7" x14ac:dyDescent="0.3">
      <c r="E4514" s="10" t="str">
        <f>IFERROR(VLOOKUP(D4514,Database!B:I,4,FALSE),"")</f>
        <v/>
      </c>
      <c r="F4514" s="11"/>
      <c r="G4514" s="2" t="str">
        <f>IFERROR(VLOOKUP(D4514,Database!B:I,2,FALSE)*F4514/1000,"")</f>
        <v/>
      </c>
    </row>
    <row r="4515" spans="5:7" x14ac:dyDescent="0.3">
      <c r="E4515" s="10" t="str">
        <f>IFERROR(VLOOKUP(D4515,Database!B:I,4,FALSE),"")</f>
        <v/>
      </c>
      <c r="F4515" s="11"/>
      <c r="G4515" s="2" t="str">
        <f>IFERROR(VLOOKUP(D4515,Database!B:I,2,FALSE)*F4515/1000,"")</f>
        <v/>
      </c>
    </row>
    <row r="4516" spans="5:7" x14ac:dyDescent="0.3">
      <c r="E4516" s="10" t="str">
        <f>IFERROR(VLOOKUP(D4516,Database!B:I,4,FALSE),"")</f>
        <v/>
      </c>
      <c r="F4516" s="11"/>
      <c r="G4516" s="2" t="str">
        <f>IFERROR(VLOOKUP(D4516,Database!B:I,2,FALSE)*F4516/1000,"")</f>
        <v/>
      </c>
    </row>
    <row r="4517" spans="5:7" x14ac:dyDescent="0.3">
      <c r="E4517" s="10" t="str">
        <f>IFERROR(VLOOKUP(D4517,Database!B:I,4,FALSE),"")</f>
        <v/>
      </c>
      <c r="F4517" s="11"/>
      <c r="G4517" s="2" t="str">
        <f>IFERROR(VLOOKUP(D4517,Database!B:I,2,FALSE)*F4517/1000,"")</f>
        <v/>
      </c>
    </row>
    <row r="4518" spans="5:7" x14ac:dyDescent="0.3">
      <c r="E4518" s="10" t="str">
        <f>IFERROR(VLOOKUP(D4518,Database!B:I,4,FALSE),"")</f>
        <v/>
      </c>
      <c r="F4518" s="11"/>
      <c r="G4518" s="2" t="str">
        <f>IFERROR(VLOOKUP(D4518,Database!B:I,2,FALSE)*F4518/1000,"")</f>
        <v/>
      </c>
    </row>
    <row r="4519" spans="5:7" x14ac:dyDescent="0.3">
      <c r="E4519" s="10" t="str">
        <f>IFERROR(VLOOKUP(D4519,Database!B:I,4,FALSE),"")</f>
        <v/>
      </c>
      <c r="F4519" s="11"/>
      <c r="G4519" s="2" t="str">
        <f>IFERROR(VLOOKUP(D4519,Database!B:I,2,FALSE)*F4519/1000,"")</f>
        <v/>
      </c>
    </row>
    <row r="4520" spans="5:7" x14ac:dyDescent="0.3">
      <c r="E4520" s="10" t="str">
        <f>IFERROR(VLOOKUP(D4520,Database!B:I,4,FALSE),"")</f>
        <v/>
      </c>
      <c r="F4520" s="11"/>
      <c r="G4520" s="2" t="str">
        <f>IFERROR(VLOOKUP(D4520,Database!B:I,2,FALSE)*F4520/1000,"")</f>
        <v/>
      </c>
    </row>
    <row r="4521" spans="5:7" x14ac:dyDescent="0.3">
      <c r="E4521" s="10" t="str">
        <f>IFERROR(VLOOKUP(D4521,Database!B:I,4,FALSE),"")</f>
        <v/>
      </c>
      <c r="F4521" s="11"/>
      <c r="G4521" s="2" t="str">
        <f>IFERROR(VLOOKUP(D4521,Database!B:I,2,FALSE)*F4521/1000,"")</f>
        <v/>
      </c>
    </row>
    <row r="4522" spans="5:7" x14ac:dyDescent="0.3">
      <c r="E4522" s="10" t="str">
        <f>IFERROR(VLOOKUP(D4522,Database!B:I,4,FALSE),"")</f>
        <v/>
      </c>
      <c r="F4522" s="11"/>
      <c r="G4522" s="2" t="str">
        <f>IFERROR(VLOOKUP(D4522,Database!B:I,2,FALSE)*F4522/1000,"")</f>
        <v/>
      </c>
    </row>
    <row r="4523" spans="5:7" x14ac:dyDescent="0.3">
      <c r="E4523" s="10" t="str">
        <f>IFERROR(VLOOKUP(D4523,Database!B:I,4,FALSE),"")</f>
        <v/>
      </c>
      <c r="F4523" s="11"/>
      <c r="G4523" s="2" t="str">
        <f>IFERROR(VLOOKUP(D4523,Database!B:I,2,FALSE)*F4523/1000,"")</f>
        <v/>
      </c>
    </row>
    <row r="4524" spans="5:7" x14ac:dyDescent="0.3">
      <c r="E4524" s="10" t="str">
        <f>IFERROR(VLOOKUP(D4524,Database!B:I,4,FALSE),"")</f>
        <v/>
      </c>
      <c r="F4524" s="11"/>
      <c r="G4524" s="2" t="str">
        <f>IFERROR(VLOOKUP(D4524,Database!B:I,2,FALSE)*F4524/1000,"")</f>
        <v/>
      </c>
    </row>
    <row r="4525" spans="5:7" x14ac:dyDescent="0.3">
      <c r="E4525" s="10" t="str">
        <f>IFERROR(VLOOKUP(D4525,Database!B:I,4,FALSE),"")</f>
        <v/>
      </c>
      <c r="F4525" s="11"/>
      <c r="G4525" s="2" t="str">
        <f>IFERROR(VLOOKUP(D4525,Database!B:I,2,FALSE)*F4525/1000,"")</f>
        <v/>
      </c>
    </row>
    <row r="4526" spans="5:7" x14ac:dyDescent="0.3">
      <c r="E4526" s="10" t="str">
        <f>IFERROR(VLOOKUP(D4526,Database!B:I,4,FALSE),"")</f>
        <v/>
      </c>
      <c r="F4526" s="11"/>
      <c r="G4526" s="2" t="str">
        <f>IFERROR(VLOOKUP(D4526,Database!B:I,2,FALSE)*F4526/1000,"")</f>
        <v/>
      </c>
    </row>
    <row r="4527" spans="5:7" x14ac:dyDescent="0.3">
      <c r="E4527" s="10" t="str">
        <f>IFERROR(VLOOKUP(D4527,Database!B:I,4,FALSE),"")</f>
        <v/>
      </c>
      <c r="F4527" s="11"/>
      <c r="G4527" s="2" t="str">
        <f>IFERROR(VLOOKUP(D4527,Database!B:I,2,FALSE)*F4527/1000,"")</f>
        <v/>
      </c>
    </row>
    <row r="4528" spans="5:7" x14ac:dyDescent="0.3">
      <c r="E4528" s="10" t="str">
        <f>IFERROR(VLOOKUP(D4528,Database!B:I,4,FALSE),"")</f>
        <v/>
      </c>
      <c r="F4528" s="11"/>
      <c r="G4528" s="2" t="str">
        <f>IFERROR(VLOOKUP(D4528,Database!B:I,2,FALSE)*F4528/1000,"")</f>
        <v/>
      </c>
    </row>
    <row r="4529" spans="5:7" x14ac:dyDescent="0.3">
      <c r="E4529" s="10" t="str">
        <f>IFERROR(VLOOKUP(D4529,Database!B:I,4,FALSE),"")</f>
        <v/>
      </c>
      <c r="F4529" s="11"/>
      <c r="G4529" s="2" t="str">
        <f>IFERROR(VLOOKUP(D4529,Database!B:I,2,FALSE)*F4529/1000,"")</f>
        <v/>
      </c>
    </row>
    <row r="4530" spans="5:7" x14ac:dyDescent="0.3">
      <c r="E4530" s="10" t="str">
        <f>IFERROR(VLOOKUP(D4530,Database!B:I,4,FALSE),"")</f>
        <v/>
      </c>
      <c r="F4530" s="11"/>
      <c r="G4530" s="2" t="str">
        <f>IFERROR(VLOOKUP(D4530,Database!B:I,2,FALSE)*F4530/1000,"")</f>
        <v/>
      </c>
    </row>
    <row r="4531" spans="5:7" x14ac:dyDescent="0.3">
      <c r="E4531" s="10" t="str">
        <f>IFERROR(VLOOKUP(D4531,Database!B:I,4,FALSE),"")</f>
        <v/>
      </c>
      <c r="F4531" s="11"/>
      <c r="G4531" s="2" t="str">
        <f>IFERROR(VLOOKUP(D4531,Database!B:I,2,FALSE)*F4531/1000,"")</f>
        <v/>
      </c>
    </row>
    <row r="4532" spans="5:7" x14ac:dyDescent="0.3">
      <c r="E4532" s="10" t="str">
        <f>IFERROR(VLOOKUP(D4532,Database!B:I,4,FALSE),"")</f>
        <v/>
      </c>
      <c r="F4532" s="11"/>
      <c r="G4532" s="2" t="str">
        <f>IFERROR(VLOOKUP(D4532,Database!B:I,2,FALSE)*F4532/1000,"")</f>
        <v/>
      </c>
    </row>
    <row r="4533" spans="5:7" x14ac:dyDescent="0.3">
      <c r="E4533" s="10" t="str">
        <f>IFERROR(VLOOKUP(D4533,Database!B:I,4,FALSE),"")</f>
        <v/>
      </c>
      <c r="F4533" s="11"/>
      <c r="G4533" s="2" t="str">
        <f>IFERROR(VLOOKUP(D4533,Database!B:I,2,FALSE)*F4533/1000,"")</f>
        <v/>
      </c>
    </row>
    <row r="4534" spans="5:7" x14ac:dyDescent="0.3">
      <c r="E4534" s="10" t="str">
        <f>IFERROR(VLOOKUP(D4534,Database!B:I,4,FALSE),"")</f>
        <v/>
      </c>
      <c r="F4534" s="11"/>
      <c r="G4534" s="2" t="str">
        <f>IFERROR(VLOOKUP(D4534,Database!B:I,2,FALSE)*F4534/1000,"")</f>
        <v/>
      </c>
    </row>
    <row r="4535" spans="5:7" x14ac:dyDescent="0.3">
      <c r="E4535" s="10" t="str">
        <f>IFERROR(VLOOKUP(D4535,Database!B:I,4,FALSE),"")</f>
        <v/>
      </c>
      <c r="F4535" s="11"/>
      <c r="G4535" s="2" t="str">
        <f>IFERROR(VLOOKUP(D4535,Database!B:I,2,FALSE)*F4535/1000,"")</f>
        <v/>
      </c>
    </row>
    <row r="4536" spans="5:7" x14ac:dyDescent="0.3">
      <c r="E4536" s="10" t="str">
        <f>IFERROR(VLOOKUP(D4536,Database!B:I,4,FALSE),"")</f>
        <v/>
      </c>
      <c r="F4536" s="11"/>
      <c r="G4536" s="2" t="str">
        <f>IFERROR(VLOOKUP(D4536,Database!B:I,2,FALSE)*F4536/1000,"")</f>
        <v/>
      </c>
    </row>
    <row r="4537" spans="5:7" x14ac:dyDescent="0.3">
      <c r="E4537" s="10" t="str">
        <f>IFERROR(VLOOKUP(D4537,Database!B:I,4,FALSE),"")</f>
        <v/>
      </c>
      <c r="F4537" s="11"/>
      <c r="G4537" s="2" t="str">
        <f>IFERROR(VLOOKUP(D4537,Database!B:I,2,FALSE)*F4537/1000,"")</f>
        <v/>
      </c>
    </row>
    <row r="4538" spans="5:7" x14ac:dyDescent="0.3">
      <c r="E4538" s="10" t="str">
        <f>IFERROR(VLOOKUP(D4538,Database!B:I,4,FALSE),"")</f>
        <v/>
      </c>
      <c r="F4538" s="11"/>
      <c r="G4538" s="2" t="str">
        <f>IFERROR(VLOOKUP(D4538,Database!B:I,2,FALSE)*F4538/1000,"")</f>
        <v/>
      </c>
    </row>
    <row r="4539" spans="5:7" x14ac:dyDescent="0.3">
      <c r="E4539" s="10" t="str">
        <f>IFERROR(VLOOKUP(D4539,Database!B:I,4,FALSE),"")</f>
        <v/>
      </c>
      <c r="F4539" s="11"/>
      <c r="G4539" s="2" t="str">
        <f>IFERROR(VLOOKUP(D4539,Database!B:I,2,FALSE)*F4539/1000,"")</f>
        <v/>
      </c>
    </row>
    <row r="4540" spans="5:7" x14ac:dyDescent="0.3">
      <c r="E4540" s="10" t="str">
        <f>IFERROR(VLOOKUP(D4540,Database!B:I,4,FALSE),"")</f>
        <v/>
      </c>
      <c r="F4540" s="11"/>
      <c r="G4540" s="2" t="str">
        <f>IFERROR(VLOOKUP(D4540,Database!B:I,2,FALSE)*F4540/1000,"")</f>
        <v/>
      </c>
    </row>
    <row r="4541" spans="5:7" x14ac:dyDescent="0.3">
      <c r="E4541" s="10" t="str">
        <f>IFERROR(VLOOKUP(D4541,Database!B:I,4,FALSE),"")</f>
        <v/>
      </c>
      <c r="F4541" s="11"/>
      <c r="G4541" s="2" t="str">
        <f>IFERROR(VLOOKUP(D4541,Database!B:I,2,FALSE)*F4541/1000,"")</f>
        <v/>
      </c>
    </row>
    <row r="4542" spans="5:7" x14ac:dyDescent="0.3">
      <c r="E4542" s="10" t="str">
        <f>IFERROR(VLOOKUP(D4542,Database!B:I,4,FALSE),"")</f>
        <v/>
      </c>
      <c r="F4542" s="11"/>
      <c r="G4542" s="2" t="str">
        <f>IFERROR(VLOOKUP(D4542,Database!B:I,2,FALSE)*F4542/1000,"")</f>
        <v/>
      </c>
    </row>
    <row r="4543" spans="5:7" x14ac:dyDescent="0.3">
      <c r="E4543" s="10" t="str">
        <f>IFERROR(VLOOKUP(D4543,Database!B:I,4,FALSE),"")</f>
        <v/>
      </c>
      <c r="F4543" s="11"/>
      <c r="G4543" s="2" t="str">
        <f>IFERROR(VLOOKUP(D4543,Database!B:I,2,FALSE)*F4543/1000,"")</f>
        <v/>
      </c>
    </row>
    <row r="4544" spans="5:7" x14ac:dyDescent="0.3">
      <c r="E4544" s="10" t="str">
        <f>IFERROR(VLOOKUP(D4544,Database!B:I,4,FALSE),"")</f>
        <v/>
      </c>
      <c r="F4544" s="11"/>
      <c r="G4544" s="2" t="str">
        <f>IFERROR(VLOOKUP(D4544,Database!B:I,2,FALSE)*F4544/1000,"")</f>
        <v/>
      </c>
    </row>
    <row r="4545" spans="5:7" x14ac:dyDescent="0.3">
      <c r="E4545" s="10" t="str">
        <f>IFERROR(VLOOKUP(D4545,Database!B:I,4,FALSE),"")</f>
        <v/>
      </c>
      <c r="F4545" s="11"/>
      <c r="G4545" s="2" t="str">
        <f>IFERROR(VLOOKUP(D4545,Database!B:I,2,FALSE)*F4545/1000,"")</f>
        <v/>
      </c>
    </row>
    <row r="4546" spans="5:7" x14ac:dyDescent="0.3">
      <c r="E4546" s="10" t="str">
        <f>IFERROR(VLOOKUP(D4546,Database!B:I,4,FALSE),"")</f>
        <v/>
      </c>
      <c r="F4546" s="11"/>
      <c r="G4546" s="2" t="str">
        <f>IFERROR(VLOOKUP(D4546,Database!B:I,2,FALSE)*F4546/1000,"")</f>
        <v/>
      </c>
    </row>
    <row r="4547" spans="5:7" x14ac:dyDescent="0.3">
      <c r="E4547" s="10" t="str">
        <f>IFERROR(VLOOKUP(D4547,Database!B:I,4,FALSE),"")</f>
        <v/>
      </c>
      <c r="F4547" s="11"/>
      <c r="G4547" s="2" t="str">
        <f>IFERROR(VLOOKUP(D4547,Database!B:I,2,FALSE)*F4547/1000,"")</f>
        <v/>
      </c>
    </row>
    <row r="4548" spans="5:7" x14ac:dyDescent="0.3">
      <c r="E4548" s="10" t="str">
        <f>IFERROR(VLOOKUP(D4548,Database!B:I,4,FALSE),"")</f>
        <v/>
      </c>
      <c r="F4548" s="11"/>
      <c r="G4548" s="2" t="str">
        <f>IFERROR(VLOOKUP(D4548,Database!B:I,2,FALSE)*F4548/1000,"")</f>
        <v/>
      </c>
    </row>
    <row r="4549" spans="5:7" x14ac:dyDescent="0.3">
      <c r="E4549" s="10" t="str">
        <f>IFERROR(VLOOKUP(D4549,Database!B:I,4,FALSE),"")</f>
        <v/>
      </c>
      <c r="F4549" s="11"/>
      <c r="G4549" s="2" t="str">
        <f>IFERROR(VLOOKUP(D4549,Database!B:I,2,FALSE)*F4549/1000,"")</f>
        <v/>
      </c>
    </row>
    <row r="4550" spans="5:7" x14ac:dyDescent="0.3">
      <c r="E4550" s="10" t="str">
        <f>IFERROR(VLOOKUP(D4550,Database!B:I,4,FALSE),"")</f>
        <v/>
      </c>
      <c r="F4550" s="11"/>
      <c r="G4550" s="2" t="str">
        <f>IFERROR(VLOOKUP(D4550,Database!B:I,2,FALSE)*F4550/1000,"")</f>
        <v/>
      </c>
    </row>
    <row r="4551" spans="5:7" x14ac:dyDescent="0.3">
      <c r="E4551" s="10" t="str">
        <f>IFERROR(VLOOKUP(D4551,Database!B:I,4,FALSE),"")</f>
        <v/>
      </c>
      <c r="F4551" s="11"/>
      <c r="G4551" s="2" t="str">
        <f>IFERROR(VLOOKUP(D4551,Database!B:I,2,FALSE)*F4551/1000,"")</f>
        <v/>
      </c>
    </row>
    <row r="4552" spans="5:7" x14ac:dyDescent="0.3">
      <c r="E4552" s="10" t="str">
        <f>IFERROR(VLOOKUP(D4552,Database!B:I,4,FALSE),"")</f>
        <v/>
      </c>
      <c r="F4552" s="11"/>
      <c r="G4552" s="2" t="str">
        <f>IFERROR(VLOOKUP(D4552,Database!B:I,2,FALSE)*F4552/1000,"")</f>
        <v/>
      </c>
    </row>
    <row r="4553" spans="5:7" x14ac:dyDescent="0.3">
      <c r="E4553" s="10" t="str">
        <f>IFERROR(VLOOKUP(D4553,Database!B:I,4,FALSE),"")</f>
        <v/>
      </c>
      <c r="F4553" s="11"/>
      <c r="G4553" s="2" t="str">
        <f>IFERROR(VLOOKUP(D4553,Database!B:I,2,FALSE)*F4553/1000,"")</f>
        <v/>
      </c>
    </row>
    <row r="4554" spans="5:7" x14ac:dyDescent="0.3">
      <c r="E4554" s="10" t="str">
        <f>IFERROR(VLOOKUP(D4554,Database!B:I,4,FALSE),"")</f>
        <v/>
      </c>
      <c r="F4554" s="11"/>
      <c r="G4554" s="2" t="str">
        <f>IFERROR(VLOOKUP(D4554,Database!B:I,2,FALSE)*F4554/1000,"")</f>
        <v/>
      </c>
    </row>
    <row r="4555" spans="5:7" x14ac:dyDescent="0.3">
      <c r="E4555" s="10" t="str">
        <f>IFERROR(VLOOKUP(D4555,Database!B:I,4,FALSE),"")</f>
        <v/>
      </c>
      <c r="F4555" s="11"/>
      <c r="G4555" s="2" t="str">
        <f>IFERROR(VLOOKUP(D4555,Database!B:I,2,FALSE)*F4555/1000,"")</f>
        <v/>
      </c>
    </row>
    <row r="4556" spans="5:7" x14ac:dyDescent="0.3">
      <c r="E4556" s="10" t="str">
        <f>IFERROR(VLOOKUP(D4556,Database!B:I,4,FALSE),"")</f>
        <v/>
      </c>
      <c r="F4556" s="11"/>
      <c r="G4556" s="2" t="str">
        <f>IFERROR(VLOOKUP(D4556,Database!B:I,2,FALSE)*F4556/1000,"")</f>
        <v/>
      </c>
    </row>
    <row r="4557" spans="5:7" x14ac:dyDescent="0.3">
      <c r="E4557" s="10" t="str">
        <f>IFERROR(VLOOKUP(D4557,Database!B:I,4,FALSE),"")</f>
        <v/>
      </c>
      <c r="F4557" s="11"/>
      <c r="G4557" s="2" t="str">
        <f>IFERROR(VLOOKUP(D4557,Database!B:I,2,FALSE)*F4557/1000,"")</f>
        <v/>
      </c>
    </row>
    <row r="4558" spans="5:7" x14ac:dyDescent="0.3">
      <c r="E4558" s="10" t="str">
        <f>IFERROR(VLOOKUP(D4558,Database!B:I,4,FALSE),"")</f>
        <v/>
      </c>
      <c r="F4558" s="11"/>
      <c r="G4558" s="2" t="str">
        <f>IFERROR(VLOOKUP(D4558,Database!B:I,2,FALSE)*F4558/1000,"")</f>
        <v/>
      </c>
    </row>
    <row r="4559" spans="5:7" x14ac:dyDescent="0.3">
      <c r="E4559" s="10" t="str">
        <f>IFERROR(VLOOKUP(D4559,Database!B:I,4,FALSE),"")</f>
        <v/>
      </c>
      <c r="F4559" s="11"/>
      <c r="G4559" s="2" t="str">
        <f>IFERROR(VLOOKUP(D4559,Database!B:I,2,FALSE)*F4559/1000,"")</f>
        <v/>
      </c>
    </row>
    <row r="4560" spans="5:7" x14ac:dyDescent="0.3">
      <c r="E4560" s="10" t="str">
        <f>IFERROR(VLOOKUP(D4560,Database!B:I,4,FALSE),"")</f>
        <v/>
      </c>
      <c r="F4560" s="11"/>
      <c r="G4560" s="2" t="str">
        <f>IFERROR(VLOOKUP(D4560,Database!B:I,2,FALSE)*F4560/1000,"")</f>
        <v/>
      </c>
    </row>
    <row r="4561" spans="5:7" x14ac:dyDescent="0.3">
      <c r="E4561" s="10" t="str">
        <f>IFERROR(VLOOKUP(D4561,Database!B:I,4,FALSE),"")</f>
        <v/>
      </c>
      <c r="F4561" s="11"/>
      <c r="G4561" s="2" t="str">
        <f>IFERROR(VLOOKUP(D4561,Database!B:I,2,FALSE)*F4561/1000,"")</f>
        <v/>
      </c>
    </row>
    <row r="4562" spans="5:7" x14ac:dyDescent="0.3">
      <c r="E4562" s="10" t="str">
        <f>IFERROR(VLOOKUP(D4562,Database!B:I,4,FALSE),"")</f>
        <v/>
      </c>
      <c r="F4562" s="11"/>
      <c r="G4562" s="2" t="str">
        <f>IFERROR(VLOOKUP(D4562,Database!B:I,2,FALSE)*F4562/1000,"")</f>
        <v/>
      </c>
    </row>
    <row r="4563" spans="5:7" x14ac:dyDescent="0.3">
      <c r="E4563" s="10" t="str">
        <f>IFERROR(VLOOKUP(D4563,Database!B:I,4,FALSE),"")</f>
        <v/>
      </c>
      <c r="F4563" s="11"/>
      <c r="G4563" s="2" t="str">
        <f>IFERROR(VLOOKUP(D4563,Database!B:I,2,FALSE)*F4563/1000,"")</f>
        <v/>
      </c>
    </row>
    <row r="4564" spans="5:7" x14ac:dyDescent="0.3">
      <c r="E4564" s="10" t="str">
        <f>IFERROR(VLOOKUP(D4564,Database!B:I,4,FALSE),"")</f>
        <v/>
      </c>
      <c r="F4564" s="11"/>
      <c r="G4564" s="2" t="str">
        <f>IFERROR(VLOOKUP(D4564,Database!B:I,2,FALSE)*F4564/1000,"")</f>
        <v/>
      </c>
    </row>
    <row r="4565" spans="5:7" x14ac:dyDescent="0.3">
      <c r="E4565" s="10" t="str">
        <f>IFERROR(VLOOKUP(D4565,Database!B:I,4,FALSE),"")</f>
        <v/>
      </c>
      <c r="F4565" s="11"/>
      <c r="G4565" s="2" t="str">
        <f>IFERROR(VLOOKUP(D4565,Database!B:I,2,FALSE)*F4565/1000,"")</f>
        <v/>
      </c>
    </row>
    <row r="4566" spans="5:7" x14ac:dyDescent="0.3">
      <c r="E4566" s="10" t="str">
        <f>IFERROR(VLOOKUP(D4566,Database!B:I,4,FALSE),"")</f>
        <v/>
      </c>
      <c r="F4566" s="11"/>
      <c r="G4566" s="2" t="str">
        <f>IFERROR(VLOOKUP(D4566,Database!B:I,2,FALSE)*F4566/1000,"")</f>
        <v/>
      </c>
    </row>
    <row r="4567" spans="5:7" x14ac:dyDescent="0.3">
      <c r="E4567" s="10" t="str">
        <f>IFERROR(VLOOKUP(D4567,Database!B:I,4,FALSE),"")</f>
        <v/>
      </c>
      <c r="F4567" s="11"/>
      <c r="G4567" s="2" t="str">
        <f>IFERROR(VLOOKUP(D4567,Database!B:I,2,FALSE)*F4567/1000,"")</f>
        <v/>
      </c>
    </row>
    <row r="4568" spans="5:7" x14ac:dyDescent="0.3">
      <c r="E4568" s="10" t="str">
        <f>IFERROR(VLOOKUP(D4568,Database!B:I,4,FALSE),"")</f>
        <v/>
      </c>
      <c r="F4568" s="11"/>
      <c r="G4568" s="2" t="str">
        <f>IFERROR(VLOOKUP(D4568,Database!B:I,2,FALSE)*F4568/1000,"")</f>
        <v/>
      </c>
    </row>
    <row r="4569" spans="5:7" x14ac:dyDescent="0.3">
      <c r="E4569" s="10" t="str">
        <f>IFERROR(VLOOKUP(D4569,Database!B:I,4,FALSE),"")</f>
        <v/>
      </c>
      <c r="F4569" s="11"/>
      <c r="G4569" s="2" t="str">
        <f>IFERROR(VLOOKUP(D4569,Database!B:I,2,FALSE)*F4569/1000,"")</f>
        <v/>
      </c>
    </row>
    <row r="4570" spans="5:7" x14ac:dyDescent="0.3">
      <c r="E4570" s="10" t="str">
        <f>IFERROR(VLOOKUP(D4570,Database!B:I,4,FALSE),"")</f>
        <v/>
      </c>
      <c r="F4570" s="11"/>
      <c r="G4570" s="2" t="str">
        <f>IFERROR(VLOOKUP(D4570,Database!B:I,2,FALSE)*F4570/1000,"")</f>
        <v/>
      </c>
    </row>
    <row r="4571" spans="5:7" x14ac:dyDescent="0.3">
      <c r="E4571" s="10" t="str">
        <f>IFERROR(VLOOKUP(D4571,Database!B:I,4,FALSE),"")</f>
        <v/>
      </c>
      <c r="F4571" s="11"/>
      <c r="G4571" s="2" t="str">
        <f>IFERROR(VLOOKUP(D4571,Database!B:I,2,FALSE)*F4571/1000,"")</f>
        <v/>
      </c>
    </row>
    <row r="4572" spans="5:7" x14ac:dyDescent="0.3">
      <c r="E4572" s="10" t="str">
        <f>IFERROR(VLOOKUP(D4572,Database!B:I,4,FALSE),"")</f>
        <v/>
      </c>
      <c r="F4572" s="11"/>
      <c r="G4572" s="2" t="str">
        <f>IFERROR(VLOOKUP(D4572,Database!B:I,2,FALSE)*F4572/1000,"")</f>
        <v/>
      </c>
    </row>
    <row r="4573" spans="5:7" x14ac:dyDescent="0.3">
      <c r="E4573" s="10" t="str">
        <f>IFERROR(VLOOKUP(D4573,Database!B:I,4,FALSE),"")</f>
        <v/>
      </c>
      <c r="F4573" s="11"/>
      <c r="G4573" s="2" t="str">
        <f>IFERROR(VLOOKUP(D4573,Database!B:I,2,FALSE)*F4573/1000,"")</f>
        <v/>
      </c>
    </row>
    <row r="4574" spans="5:7" x14ac:dyDescent="0.3">
      <c r="E4574" s="10" t="str">
        <f>IFERROR(VLOOKUP(D4574,Database!B:I,4,FALSE),"")</f>
        <v/>
      </c>
      <c r="F4574" s="11"/>
      <c r="G4574" s="2" t="str">
        <f>IFERROR(VLOOKUP(D4574,Database!B:I,2,FALSE)*F4574/1000,"")</f>
        <v/>
      </c>
    </row>
    <row r="4575" spans="5:7" x14ac:dyDescent="0.3">
      <c r="E4575" s="10" t="str">
        <f>IFERROR(VLOOKUP(D4575,Database!B:I,4,FALSE),"")</f>
        <v/>
      </c>
      <c r="F4575" s="11"/>
      <c r="G4575" s="2" t="str">
        <f>IFERROR(VLOOKUP(D4575,Database!B:I,2,FALSE)*F4575/1000,"")</f>
        <v/>
      </c>
    </row>
    <row r="4576" spans="5:7" x14ac:dyDescent="0.3">
      <c r="E4576" s="10" t="str">
        <f>IFERROR(VLOOKUP(D4576,Database!B:I,4,FALSE),"")</f>
        <v/>
      </c>
      <c r="F4576" s="11"/>
      <c r="G4576" s="2" t="str">
        <f>IFERROR(VLOOKUP(D4576,Database!B:I,2,FALSE)*F4576/1000,"")</f>
        <v/>
      </c>
    </row>
    <row r="4577" spans="5:7" x14ac:dyDescent="0.3">
      <c r="E4577" s="10" t="str">
        <f>IFERROR(VLOOKUP(D4577,Database!B:I,4,FALSE),"")</f>
        <v/>
      </c>
      <c r="F4577" s="11"/>
      <c r="G4577" s="2" t="str">
        <f>IFERROR(VLOOKUP(D4577,Database!B:I,2,FALSE)*F4577/1000,"")</f>
        <v/>
      </c>
    </row>
    <row r="4578" spans="5:7" x14ac:dyDescent="0.3">
      <c r="E4578" s="10" t="str">
        <f>IFERROR(VLOOKUP(D4578,Database!B:I,4,FALSE),"")</f>
        <v/>
      </c>
      <c r="F4578" s="11"/>
      <c r="G4578" s="2" t="str">
        <f>IFERROR(VLOOKUP(D4578,Database!B:I,2,FALSE)*F4578/1000,"")</f>
        <v/>
      </c>
    </row>
    <row r="4579" spans="5:7" x14ac:dyDescent="0.3">
      <c r="E4579" s="10" t="str">
        <f>IFERROR(VLOOKUP(D4579,Database!B:I,4,FALSE),"")</f>
        <v/>
      </c>
      <c r="F4579" s="11"/>
      <c r="G4579" s="2" t="str">
        <f>IFERROR(VLOOKUP(D4579,Database!B:I,2,FALSE)*F4579/1000,"")</f>
        <v/>
      </c>
    </row>
    <row r="4580" spans="5:7" x14ac:dyDescent="0.3">
      <c r="E4580" s="10" t="str">
        <f>IFERROR(VLOOKUP(D4580,Database!B:I,4,FALSE),"")</f>
        <v/>
      </c>
      <c r="F4580" s="11"/>
      <c r="G4580" s="2" t="str">
        <f>IFERROR(VLOOKUP(D4580,Database!B:I,2,FALSE)*F4580/1000,"")</f>
        <v/>
      </c>
    </row>
    <row r="4581" spans="5:7" x14ac:dyDescent="0.3">
      <c r="E4581" s="10" t="str">
        <f>IFERROR(VLOOKUP(D4581,Database!B:I,4,FALSE),"")</f>
        <v/>
      </c>
      <c r="F4581" s="11"/>
      <c r="G4581" s="2" t="str">
        <f>IFERROR(VLOOKUP(D4581,Database!B:I,2,FALSE)*F4581/1000,"")</f>
        <v/>
      </c>
    </row>
    <row r="4582" spans="5:7" x14ac:dyDescent="0.3">
      <c r="E4582" s="10" t="str">
        <f>IFERROR(VLOOKUP(D4582,Database!B:I,4,FALSE),"")</f>
        <v/>
      </c>
      <c r="F4582" s="11"/>
      <c r="G4582" s="2" t="str">
        <f>IFERROR(VLOOKUP(D4582,Database!B:I,2,FALSE)*F4582/1000,"")</f>
        <v/>
      </c>
    </row>
    <row r="4583" spans="5:7" x14ac:dyDescent="0.3">
      <c r="E4583" s="10" t="str">
        <f>IFERROR(VLOOKUP(D4583,Database!B:I,4,FALSE),"")</f>
        <v/>
      </c>
      <c r="F4583" s="11"/>
      <c r="G4583" s="2" t="str">
        <f>IFERROR(VLOOKUP(D4583,Database!B:I,2,FALSE)*F4583/1000,"")</f>
        <v/>
      </c>
    </row>
    <row r="4584" spans="5:7" x14ac:dyDescent="0.3">
      <c r="E4584" s="10" t="str">
        <f>IFERROR(VLOOKUP(D4584,Database!B:I,4,FALSE),"")</f>
        <v/>
      </c>
      <c r="F4584" s="11"/>
      <c r="G4584" s="2" t="str">
        <f>IFERROR(VLOOKUP(D4584,Database!B:I,2,FALSE)*F4584/1000,"")</f>
        <v/>
      </c>
    </row>
    <row r="4585" spans="5:7" x14ac:dyDescent="0.3">
      <c r="E4585" s="10" t="str">
        <f>IFERROR(VLOOKUP(D4585,Database!B:I,4,FALSE),"")</f>
        <v/>
      </c>
      <c r="F4585" s="11"/>
      <c r="G4585" s="2" t="str">
        <f>IFERROR(VLOOKUP(D4585,Database!B:I,2,FALSE)*F4585/1000,"")</f>
        <v/>
      </c>
    </row>
    <row r="4586" spans="5:7" x14ac:dyDescent="0.3">
      <c r="E4586" s="10" t="str">
        <f>IFERROR(VLOOKUP(D4586,Database!B:I,4,FALSE),"")</f>
        <v/>
      </c>
      <c r="F4586" s="11"/>
      <c r="G4586" s="2" t="str">
        <f>IFERROR(VLOOKUP(D4586,Database!B:I,2,FALSE)*F4586/1000,"")</f>
        <v/>
      </c>
    </row>
    <row r="4587" spans="5:7" x14ac:dyDescent="0.3">
      <c r="E4587" s="10" t="str">
        <f>IFERROR(VLOOKUP(D4587,Database!B:I,4,FALSE),"")</f>
        <v/>
      </c>
      <c r="F4587" s="11"/>
      <c r="G4587" s="2" t="str">
        <f>IFERROR(VLOOKUP(D4587,Database!B:I,2,FALSE)*F4587/1000,"")</f>
        <v/>
      </c>
    </row>
    <row r="4588" spans="5:7" x14ac:dyDescent="0.3">
      <c r="E4588" s="10" t="str">
        <f>IFERROR(VLOOKUP(D4588,Database!B:I,4,FALSE),"")</f>
        <v/>
      </c>
      <c r="F4588" s="11"/>
      <c r="G4588" s="2" t="str">
        <f>IFERROR(VLOOKUP(D4588,Database!B:I,2,FALSE)*F4588/1000,"")</f>
        <v/>
      </c>
    </row>
    <row r="4589" spans="5:7" x14ac:dyDescent="0.3">
      <c r="E4589" s="10" t="str">
        <f>IFERROR(VLOOKUP(D4589,Database!B:I,4,FALSE),"")</f>
        <v/>
      </c>
      <c r="F4589" s="11"/>
      <c r="G4589" s="2" t="str">
        <f>IFERROR(VLOOKUP(D4589,Database!B:I,2,FALSE)*F4589/1000,"")</f>
        <v/>
      </c>
    </row>
    <row r="4590" spans="5:7" x14ac:dyDescent="0.3">
      <c r="E4590" s="10" t="str">
        <f>IFERROR(VLOOKUP(D4590,Database!B:I,4,FALSE),"")</f>
        <v/>
      </c>
      <c r="F4590" s="11"/>
      <c r="G4590" s="2" t="str">
        <f>IFERROR(VLOOKUP(D4590,Database!B:I,2,FALSE)*F4590/1000,"")</f>
        <v/>
      </c>
    </row>
    <row r="4591" spans="5:7" x14ac:dyDescent="0.3">
      <c r="E4591" s="10" t="str">
        <f>IFERROR(VLOOKUP(D4591,Database!B:I,4,FALSE),"")</f>
        <v/>
      </c>
      <c r="F4591" s="11"/>
      <c r="G4591" s="2" t="str">
        <f>IFERROR(VLOOKUP(D4591,Database!B:I,2,FALSE)*F4591/1000,"")</f>
        <v/>
      </c>
    </row>
    <row r="4592" spans="5:7" x14ac:dyDescent="0.3">
      <c r="E4592" s="10" t="str">
        <f>IFERROR(VLOOKUP(D4592,Database!B:I,4,FALSE),"")</f>
        <v/>
      </c>
      <c r="F4592" s="11"/>
      <c r="G4592" s="2" t="str">
        <f>IFERROR(VLOOKUP(D4592,Database!B:I,2,FALSE)*F4592/1000,"")</f>
        <v/>
      </c>
    </row>
    <row r="4593" spans="5:7" x14ac:dyDescent="0.3">
      <c r="E4593" s="10" t="str">
        <f>IFERROR(VLOOKUP(D4593,Database!B:I,4,FALSE),"")</f>
        <v/>
      </c>
      <c r="F4593" s="11"/>
      <c r="G4593" s="2" t="str">
        <f>IFERROR(VLOOKUP(D4593,Database!B:I,2,FALSE)*F4593/1000,"")</f>
        <v/>
      </c>
    </row>
    <row r="4594" spans="5:7" x14ac:dyDescent="0.3">
      <c r="E4594" s="10" t="str">
        <f>IFERROR(VLOOKUP(D4594,Database!B:I,4,FALSE),"")</f>
        <v/>
      </c>
      <c r="F4594" s="11"/>
      <c r="G4594" s="2" t="str">
        <f>IFERROR(VLOOKUP(D4594,Database!B:I,2,FALSE)*F4594/1000,"")</f>
        <v/>
      </c>
    </row>
    <row r="4595" spans="5:7" x14ac:dyDescent="0.3">
      <c r="E4595" s="10" t="str">
        <f>IFERROR(VLOOKUP(D4595,Database!B:I,4,FALSE),"")</f>
        <v/>
      </c>
      <c r="F4595" s="11"/>
      <c r="G4595" s="2" t="str">
        <f>IFERROR(VLOOKUP(D4595,Database!B:I,2,FALSE)*F4595/1000,"")</f>
        <v/>
      </c>
    </row>
    <row r="4596" spans="5:7" x14ac:dyDescent="0.3">
      <c r="E4596" s="10" t="str">
        <f>IFERROR(VLOOKUP(D4596,Database!B:I,4,FALSE),"")</f>
        <v/>
      </c>
      <c r="F4596" s="11"/>
      <c r="G4596" s="2" t="str">
        <f>IFERROR(VLOOKUP(D4596,Database!B:I,2,FALSE)*F4596/1000,"")</f>
        <v/>
      </c>
    </row>
    <row r="4597" spans="5:7" x14ac:dyDescent="0.3">
      <c r="E4597" s="10" t="str">
        <f>IFERROR(VLOOKUP(D4597,Database!B:I,4,FALSE),"")</f>
        <v/>
      </c>
      <c r="F4597" s="11"/>
      <c r="G4597" s="2" t="str">
        <f>IFERROR(VLOOKUP(D4597,Database!B:I,2,FALSE)*F4597/1000,"")</f>
        <v/>
      </c>
    </row>
    <row r="4598" spans="5:7" x14ac:dyDescent="0.3">
      <c r="E4598" s="10" t="str">
        <f>IFERROR(VLOOKUP(D4598,Database!B:I,4,FALSE),"")</f>
        <v/>
      </c>
      <c r="F4598" s="11"/>
      <c r="G4598" s="2" t="str">
        <f>IFERROR(VLOOKUP(D4598,Database!B:I,2,FALSE)*F4598/1000,"")</f>
        <v/>
      </c>
    </row>
    <row r="4599" spans="5:7" x14ac:dyDescent="0.3">
      <c r="E4599" s="10" t="str">
        <f>IFERROR(VLOOKUP(D4599,Database!B:I,4,FALSE),"")</f>
        <v/>
      </c>
      <c r="F4599" s="11"/>
      <c r="G4599" s="2" t="str">
        <f>IFERROR(VLOOKUP(D4599,Database!B:I,2,FALSE)*F4599/1000,"")</f>
        <v/>
      </c>
    </row>
    <row r="4600" spans="5:7" x14ac:dyDescent="0.3">
      <c r="E4600" s="10" t="str">
        <f>IFERROR(VLOOKUP(D4600,Database!B:I,4,FALSE),"")</f>
        <v/>
      </c>
      <c r="F4600" s="11"/>
      <c r="G4600" s="2" t="str">
        <f>IFERROR(VLOOKUP(D4600,Database!B:I,2,FALSE)*F4600/1000,"")</f>
        <v/>
      </c>
    </row>
    <row r="4601" spans="5:7" x14ac:dyDescent="0.3">
      <c r="E4601" s="10" t="str">
        <f>IFERROR(VLOOKUP(D4601,Database!B:I,4,FALSE),"")</f>
        <v/>
      </c>
      <c r="F4601" s="11"/>
      <c r="G4601" s="2" t="str">
        <f>IFERROR(VLOOKUP(D4601,Database!B:I,2,FALSE)*F4601/1000,"")</f>
        <v/>
      </c>
    </row>
    <row r="4602" spans="5:7" x14ac:dyDescent="0.3">
      <c r="E4602" s="10" t="str">
        <f>IFERROR(VLOOKUP(D4602,Database!B:I,4,FALSE),"")</f>
        <v/>
      </c>
      <c r="F4602" s="11"/>
      <c r="G4602" s="2" t="str">
        <f>IFERROR(VLOOKUP(D4602,Database!B:I,2,FALSE)*F4602/1000,"")</f>
        <v/>
      </c>
    </row>
    <row r="4603" spans="5:7" x14ac:dyDescent="0.3">
      <c r="E4603" s="10" t="str">
        <f>IFERROR(VLOOKUP(D4603,Database!B:I,4,FALSE),"")</f>
        <v/>
      </c>
      <c r="F4603" s="11"/>
      <c r="G4603" s="2" t="str">
        <f>IFERROR(VLOOKUP(D4603,Database!B:I,2,FALSE)*F4603/1000,"")</f>
        <v/>
      </c>
    </row>
    <row r="4604" spans="5:7" x14ac:dyDescent="0.3">
      <c r="E4604" s="10" t="str">
        <f>IFERROR(VLOOKUP(D4604,Database!B:I,4,FALSE),"")</f>
        <v/>
      </c>
      <c r="F4604" s="11"/>
      <c r="G4604" s="2" t="str">
        <f>IFERROR(VLOOKUP(D4604,Database!B:I,2,FALSE)*F4604/1000,"")</f>
        <v/>
      </c>
    </row>
    <row r="4605" spans="5:7" x14ac:dyDescent="0.3">
      <c r="E4605" s="10" t="str">
        <f>IFERROR(VLOOKUP(D4605,Database!B:I,4,FALSE),"")</f>
        <v/>
      </c>
      <c r="F4605" s="11"/>
      <c r="G4605" s="2" t="str">
        <f>IFERROR(VLOOKUP(D4605,Database!B:I,2,FALSE)*F4605/1000,"")</f>
        <v/>
      </c>
    </row>
    <row r="4606" spans="5:7" x14ac:dyDescent="0.3">
      <c r="E4606" s="10" t="str">
        <f>IFERROR(VLOOKUP(D4606,Database!B:I,4,FALSE),"")</f>
        <v/>
      </c>
      <c r="F4606" s="11"/>
      <c r="G4606" s="2" t="str">
        <f>IFERROR(VLOOKUP(D4606,Database!B:I,2,FALSE)*F4606/1000,"")</f>
        <v/>
      </c>
    </row>
    <row r="4607" spans="5:7" x14ac:dyDescent="0.3">
      <c r="E4607" s="10" t="str">
        <f>IFERROR(VLOOKUP(D4607,Database!B:I,4,FALSE),"")</f>
        <v/>
      </c>
      <c r="F4607" s="11"/>
      <c r="G4607" s="2" t="str">
        <f>IFERROR(VLOOKUP(D4607,Database!B:I,2,FALSE)*F4607/1000,"")</f>
        <v/>
      </c>
    </row>
    <row r="4608" spans="5:7" x14ac:dyDescent="0.3">
      <c r="E4608" s="10" t="str">
        <f>IFERROR(VLOOKUP(D4608,Database!B:I,4,FALSE),"")</f>
        <v/>
      </c>
      <c r="F4608" s="11"/>
      <c r="G4608" s="2" t="str">
        <f>IFERROR(VLOOKUP(D4608,Database!B:I,2,FALSE)*F4608/1000,"")</f>
        <v/>
      </c>
    </row>
    <row r="4609" spans="5:7" x14ac:dyDescent="0.3">
      <c r="E4609" s="10" t="str">
        <f>IFERROR(VLOOKUP(D4609,Database!B:I,4,FALSE),"")</f>
        <v/>
      </c>
      <c r="F4609" s="11"/>
      <c r="G4609" s="2" t="str">
        <f>IFERROR(VLOOKUP(D4609,Database!B:I,2,FALSE)*F4609/1000,"")</f>
        <v/>
      </c>
    </row>
    <row r="4610" spans="5:7" x14ac:dyDescent="0.3">
      <c r="E4610" s="10" t="str">
        <f>IFERROR(VLOOKUP(D4610,Database!B:I,4,FALSE),"")</f>
        <v/>
      </c>
      <c r="F4610" s="11"/>
      <c r="G4610" s="2" t="str">
        <f>IFERROR(VLOOKUP(D4610,Database!B:I,2,FALSE)*F4610/1000,"")</f>
        <v/>
      </c>
    </row>
    <row r="4611" spans="5:7" x14ac:dyDescent="0.3">
      <c r="E4611" s="10" t="str">
        <f>IFERROR(VLOOKUP(D4611,Database!B:I,4,FALSE),"")</f>
        <v/>
      </c>
      <c r="F4611" s="11"/>
      <c r="G4611" s="2" t="str">
        <f>IFERROR(VLOOKUP(D4611,Database!B:I,2,FALSE)*F4611/1000,"")</f>
        <v/>
      </c>
    </row>
    <row r="4612" spans="5:7" x14ac:dyDescent="0.3">
      <c r="E4612" s="10" t="str">
        <f>IFERROR(VLOOKUP(D4612,Database!B:I,4,FALSE),"")</f>
        <v/>
      </c>
      <c r="F4612" s="11"/>
      <c r="G4612" s="2" t="str">
        <f>IFERROR(VLOOKUP(D4612,Database!B:I,2,FALSE)*F4612/1000,"")</f>
        <v/>
      </c>
    </row>
    <row r="4613" spans="5:7" x14ac:dyDescent="0.3">
      <c r="E4613" s="10" t="str">
        <f>IFERROR(VLOOKUP(D4613,Database!B:I,4,FALSE),"")</f>
        <v/>
      </c>
      <c r="F4613" s="11"/>
      <c r="G4613" s="2" t="str">
        <f>IFERROR(VLOOKUP(D4613,Database!B:I,2,FALSE)*F4613/1000,"")</f>
        <v/>
      </c>
    </row>
    <row r="4614" spans="5:7" x14ac:dyDescent="0.3">
      <c r="E4614" s="10" t="str">
        <f>IFERROR(VLOOKUP(D4614,Database!B:I,4,FALSE),"")</f>
        <v/>
      </c>
      <c r="F4614" s="11"/>
      <c r="G4614" s="2" t="str">
        <f>IFERROR(VLOOKUP(D4614,Database!B:I,2,FALSE)*F4614/1000,"")</f>
        <v/>
      </c>
    </row>
    <row r="4615" spans="5:7" x14ac:dyDescent="0.3">
      <c r="E4615" s="10" t="str">
        <f>IFERROR(VLOOKUP(D4615,Database!B:I,4,FALSE),"")</f>
        <v/>
      </c>
      <c r="F4615" s="11"/>
      <c r="G4615" s="2" t="str">
        <f>IFERROR(VLOOKUP(D4615,Database!B:I,2,FALSE)*F4615/1000,"")</f>
        <v/>
      </c>
    </row>
    <row r="4616" spans="5:7" x14ac:dyDescent="0.3">
      <c r="E4616" s="10" t="str">
        <f>IFERROR(VLOOKUP(D4616,Database!B:I,4,FALSE),"")</f>
        <v/>
      </c>
      <c r="F4616" s="11"/>
      <c r="G4616" s="2" t="str">
        <f>IFERROR(VLOOKUP(D4616,Database!B:I,2,FALSE)*F4616/1000,"")</f>
        <v/>
      </c>
    </row>
    <row r="4617" spans="5:7" x14ac:dyDescent="0.3">
      <c r="E4617" s="10" t="str">
        <f>IFERROR(VLOOKUP(D4617,Database!B:I,4,FALSE),"")</f>
        <v/>
      </c>
      <c r="F4617" s="11"/>
      <c r="G4617" s="2" t="str">
        <f>IFERROR(VLOOKUP(D4617,Database!B:I,2,FALSE)*F4617/1000,"")</f>
        <v/>
      </c>
    </row>
    <row r="4618" spans="5:7" x14ac:dyDescent="0.3">
      <c r="E4618" s="10" t="str">
        <f>IFERROR(VLOOKUP(D4618,Database!B:I,4,FALSE),"")</f>
        <v/>
      </c>
      <c r="F4618" s="11"/>
      <c r="G4618" s="2" t="str">
        <f>IFERROR(VLOOKUP(D4618,Database!B:I,2,FALSE)*F4618/1000,"")</f>
        <v/>
      </c>
    </row>
    <row r="4619" spans="5:7" x14ac:dyDescent="0.3">
      <c r="E4619" s="10" t="str">
        <f>IFERROR(VLOOKUP(D4619,Database!B:I,4,FALSE),"")</f>
        <v/>
      </c>
      <c r="F4619" s="11"/>
      <c r="G4619" s="2" t="str">
        <f>IFERROR(VLOOKUP(D4619,Database!B:I,2,FALSE)*F4619/1000,"")</f>
        <v/>
      </c>
    </row>
    <row r="4620" spans="5:7" x14ac:dyDescent="0.3">
      <c r="E4620" s="10" t="str">
        <f>IFERROR(VLOOKUP(D4620,Database!B:I,4,FALSE),"")</f>
        <v/>
      </c>
      <c r="F4620" s="11"/>
      <c r="G4620" s="2" t="str">
        <f>IFERROR(VLOOKUP(D4620,Database!B:I,2,FALSE)*F4620/1000,"")</f>
        <v/>
      </c>
    </row>
    <row r="4621" spans="5:7" x14ac:dyDescent="0.3">
      <c r="E4621" s="10" t="str">
        <f>IFERROR(VLOOKUP(D4621,Database!B:I,4,FALSE),"")</f>
        <v/>
      </c>
      <c r="F4621" s="11"/>
      <c r="G4621" s="2" t="str">
        <f>IFERROR(VLOOKUP(D4621,Database!B:I,2,FALSE)*F4621/1000,"")</f>
        <v/>
      </c>
    </row>
    <row r="4622" spans="5:7" x14ac:dyDescent="0.3">
      <c r="E4622" s="10" t="str">
        <f>IFERROR(VLOOKUP(D4622,Database!B:I,4,FALSE),"")</f>
        <v/>
      </c>
      <c r="F4622" s="11"/>
      <c r="G4622" s="2" t="str">
        <f>IFERROR(VLOOKUP(D4622,Database!B:I,2,FALSE)*F4622/1000,"")</f>
        <v/>
      </c>
    </row>
    <row r="4623" spans="5:7" x14ac:dyDescent="0.3">
      <c r="E4623" s="10" t="str">
        <f>IFERROR(VLOOKUP(D4623,Database!B:I,4,FALSE),"")</f>
        <v/>
      </c>
      <c r="F4623" s="11"/>
      <c r="G4623" s="2" t="str">
        <f>IFERROR(VLOOKUP(D4623,Database!B:I,2,FALSE)*F4623/1000,"")</f>
        <v/>
      </c>
    </row>
    <row r="4624" spans="5:7" x14ac:dyDescent="0.3">
      <c r="E4624" s="10" t="str">
        <f>IFERROR(VLOOKUP(D4624,Database!B:I,4,FALSE),"")</f>
        <v/>
      </c>
      <c r="F4624" s="11"/>
      <c r="G4624" s="2" t="str">
        <f>IFERROR(VLOOKUP(D4624,Database!B:I,2,FALSE)*F4624/1000,"")</f>
        <v/>
      </c>
    </row>
    <row r="4625" spans="5:7" x14ac:dyDescent="0.3">
      <c r="E4625" s="10" t="str">
        <f>IFERROR(VLOOKUP(D4625,Database!B:I,4,FALSE),"")</f>
        <v/>
      </c>
      <c r="F4625" s="11"/>
      <c r="G4625" s="2" t="str">
        <f>IFERROR(VLOOKUP(D4625,Database!B:I,2,FALSE)*F4625/1000,"")</f>
        <v/>
      </c>
    </row>
    <row r="4626" spans="5:7" x14ac:dyDescent="0.3">
      <c r="E4626" s="10" t="str">
        <f>IFERROR(VLOOKUP(D4626,Database!B:I,4,FALSE),"")</f>
        <v/>
      </c>
      <c r="F4626" s="11"/>
      <c r="G4626" s="2" t="str">
        <f>IFERROR(VLOOKUP(D4626,Database!B:I,2,FALSE)*F4626/1000,"")</f>
        <v/>
      </c>
    </row>
    <row r="4627" spans="5:7" x14ac:dyDescent="0.3">
      <c r="E4627" s="10" t="str">
        <f>IFERROR(VLOOKUP(D4627,Database!B:I,4,FALSE),"")</f>
        <v/>
      </c>
      <c r="F4627" s="11"/>
      <c r="G4627" s="2" t="str">
        <f>IFERROR(VLOOKUP(D4627,Database!B:I,2,FALSE)*F4627/1000,"")</f>
        <v/>
      </c>
    </row>
    <row r="4628" spans="5:7" x14ac:dyDescent="0.3">
      <c r="E4628" s="10" t="str">
        <f>IFERROR(VLOOKUP(D4628,Database!B:I,4,FALSE),"")</f>
        <v/>
      </c>
      <c r="F4628" s="11"/>
      <c r="G4628" s="2" t="str">
        <f>IFERROR(VLOOKUP(D4628,Database!B:I,2,FALSE)*F4628/1000,"")</f>
        <v/>
      </c>
    </row>
    <row r="4629" spans="5:7" x14ac:dyDescent="0.3">
      <c r="E4629" s="10" t="str">
        <f>IFERROR(VLOOKUP(D4629,Database!B:I,4,FALSE),"")</f>
        <v/>
      </c>
      <c r="F4629" s="11"/>
      <c r="G4629" s="2" t="str">
        <f>IFERROR(VLOOKUP(D4629,Database!B:I,2,FALSE)*F4629/1000,"")</f>
        <v/>
      </c>
    </row>
    <row r="4630" spans="5:7" x14ac:dyDescent="0.3">
      <c r="E4630" s="10" t="str">
        <f>IFERROR(VLOOKUP(D4630,Database!B:I,4,FALSE),"")</f>
        <v/>
      </c>
      <c r="F4630" s="11"/>
      <c r="G4630" s="2" t="str">
        <f>IFERROR(VLOOKUP(D4630,Database!B:I,2,FALSE)*F4630/1000,"")</f>
        <v/>
      </c>
    </row>
    <row r="4631" spans="5:7" x14ac:dyDescent="0.3">
      <c r="E4631" s="10" t="str">
        <f>IFERROR(VLOOKUP(D4631,Database!B:I,4,FALSE),"")</f>
        <v/>
      </c>
      <c r="F4631" s="11"/>
      <c r="G4631" s="2" t="str">
        <f>IFERROR(VLOOKUP(D4631,Database!B:I,2,FALSE)*F4631/1000,"")</f>
        <v/>
      </c>
    </row>
    <row r="4632" spans="5:7" x14ac:dyDescent="0.3">
      <c r="E4632" s="10" t="str">
        <f>IFERROR(VLOOKUP(D4632,Database!B:I,4,FALSE),"")</f>
        <v/>
      </c>
      <c r="F4632" s="11"/>
      <c r="G4632" s="2" t="str">
        <f>IFERROR(VLOOKUP(D4632,Database!B:I,2,FALSE)*F4632/1000,"")</f>
        <v/>
      </c>
    </row>
    <row r="4633" spans="5:7" x14ac:dyDescent="0.3">
      <c r="E4633" s="10" t="str">
        <f>IFERROR(VLOOKUP(D4633,Database!B:I,4,FALSE),"")</f>
        <v/>
      </c>
      <c r="F4633" s="11"/>
      <c r="G4633" s="2" t="str">
        <f>IFERROR(VLOOKUP(D4633,Database!B:I,2,FALSE)*F4633/1000,"")</f>
        <v/>
      </c>
    </row>
    <row r="4634" spans="5:7" x14ac:dyDescent="0.3">
      <c r="E4634" s="10" t="str">
        <f>IFERROR(VLOOKUP(D4634,Database!B:I,4,FALSE),"")</f>
        <v/>
      </c>
      <c r="F4634" s="11"/>
      <c r="G4634" s="2" t="str">
        <f>IFERROR(VLOOKUP(D4634,Database!B:I,2,FALSE)*F4634/1000,"")</f>
        <v/>
      </c>
    </row>
    <row r="4635" spans="5:7" x14ac:dyDescent="0.3">
      <c r="E4635" s="10" t="str">
        <f>IFERROR(VLOOKUP(D4635,Database!B:I,4,FALSE),"")</f>
        <v/>
      </c>
      <c r="F4635" s="11"/>
      <c r="G4635" s="2" t="str">
        <f>IFERROR(VLOOKUP(D4635,Database!B:I,2,FALSE)*F4635/1000,"")</f>
        <v/>
      </c>
    </row>
    <row r="4636" spans="5:7" x14ac:dyDescent="0.3">
      <c r="E4636" s="10" t="str">
        <f>IFERROR(VLOOKUP(D4636,Database!B:I,4,FALSE),"")</f>
        <v/>
      </c>
      <c r="F4636" s="11"/>
      <c r="G4636" s="2" t="str">
        <f>IFERROR(VLOOKUP(D4636,Database!B:I,2,FALSE)*F4636/1000,"")</f>
        <v/>
      </c>
    </row>
    <row r="4637" spans="5:7" x14ac:dyDescent="0.3">
      <c r="E4637" s="10" t="str">
        <f>IFERROR(VLOOKUP(D4637,Database!B:I,4,FALSE),"")</f>
        <v/>
      </c>
      <c r="F4637" s="11"/>
      <c r="G4637" s="2" t="str">
        <f>IFERROR(VLOOKUP(D4637,Database!B:I,2,FALSE)*F4637/1000,"")</f>
        <v/>
      </c>
    </row>
    <row r="4638" spans="5:7" x14ac:dyDescent="0.3">
      <c r="E4638" s="10" t="str">
        <f>IFERROR(VLOOKUP(D4638,Database!B:I,4,FALSE),"")</f>
        <v/>
      </c>
      <c r="F4638" s="11"/>
      <c r="G4638" s="2" t="str">
        <f>IFERROR(VLOOKUP(D4638,Database!B:I,2,FALSE)*F4638/1000,"")</f>
        <v/>
      </c>
    </row>
    <row r="4639" spans="5:7" x14ac:dyDescent="0.3">
      <c r="E4639" s="10" t="str">
        <f>IFERROR(VLOOKUP(D4639,Database!B:I,4,FALSE),"")</f>
        <v/>
      </c>
      <c r="F4639" s="11"/>
      <c r="G4639" s="2" t="str">
        <f>IFERROR(VLOOKUP(D4639,Database!B:I,2,FALSE)*F4639/1000,"")</f>
        <v/>
      </c>
    </row>
    <row r="4640" spans="5:7" x14ac:dyDescent="0.3">
      <c r="E4640" s="10" t="str">
        <f>IFERROR(VLOOKUP(D4640,Database!B:I,4,FALSE),"")</f>
        <v/>
      </c>
      <c r="F4640" s="11"/>
      <c r="G4640" s="2" t="str">
        <f>IFERROR(VLOOKUP(D4640,Database!B:I,2,FALSE)*F4640/1000,"")</f>
        <v/>
      </c>
    </row>
    <row r="4641" spans="5:7" x14ac:dyDescent="0.3">
      <c r="E4641" s="10" t="str">
        <f>IFERROR(VLOOKUP(D4641,Database!B:I,4,FALSE),"")</f>
        <v/>
      </c>
      <c r="F4641" s="11"/>
      <c r="G4641" s="2" t="str">
        <f>IFERROR(VLOOKUP(D4641,Database!B:I,2,FALSE)*F4641/1000,"")</f>
        <v/>
      </c>
    </row>
    <row r="4642" spans="5:7" x14ac:dyDescent="0.3">
      <c r="E4642" s="10" t="str">
        <f>IFERROR(VLOOKUP(D4642,Database!B:I,4,FALSE),"")</f>
        <v/>
      </c>
      <c r="F4642" s="11"/>
      <c r="G4642" s="2" t="str">
        <f>IFERROR(VLOOKUP(D4642,Database!B:I,2,FALSE)*F4642/1000,"")</f>
        <v/>
      </c>
    </row>
    <row r="4643" spans="5:7" x14ac:dyDescent="0.3">
      <c r="E4643" s="10" t="str">
        <f>IFERROR(VLOOKUP(D4643,Database!B:I,4,FALSE),"")</f>
        <v/>
      </c>
      <c r="F4643" s="11"/>
      <c r="G4643" s="2" t="str">
        <f>IFERROR(VLOOKUP(D4643,Database!B:I,2,FALSE)*F4643/1000,"")</f>
        <v/>
      </c>
    </row>
    <row r="4644" spans="5:7" x14ac:dyDescent="0.3">
      <c r="E4644" s="10" t="str">
        <f>IFERROR(VLOOKUP(D4644,Database!B:I,4,FALSE),"")</f>
        <v/>
      </c>
      <c r="F4644" s="11"/>
      <c r="G4644" s="2" t="str">
        <f>IFERROR(VLOOKUP(D4644,Database!B:I,2,FALSE)*F4644/1000,"")</f>
        <v/>
      </c>
    </row>
    <row r="4645" spans="5:7" x14ac:dyDescent="0.3">
      <c r="E4645" s="10" t="str">
        <f>IFERROR(VLOOKUP(D4645,Database!B:I,4,FALSE),"")</f>
        <v/>
      </c>
      <c r="F4645" s="11"/>
      <c r="G4645" s="2" t="str">
        <f>IFERROR(VLOOKUP(D4645,Database!B:I,2,FALSE)*F4645/1000,"")</f>
        <v/>
      </c>
    </row>
    <row r="4646" spans="5:7" x14ac:dyDescent="0.3">
      <c r="E4646" s="10" t="str">
        <f>IFERROR(VLOOKUP(D4646,Database!B:I,4,FALSE),"")</f>
        <v/>
      </c>
      <c r="F4646" s="11"/>
      <c r="G4646" s="2" t="str">
        <f>IFERROR(VLOOKUP(D4646,Database!B:I,2,FALSE)*F4646/1000,"")</f>
        <v/>
      </c>
    </row>
    <row r="4647" spans="5:7" x14ac:dyDescent="0.3">
      <c r="E4647" s="10" t="str">
        <f>IFERROR(VLOOKUP(D4647,Database!B:I,4,FALSE),"")</f>
        <v/>
      </c>
      <c r="F4647" s="11"/>
      <c r="G4647" s="2" t="str">
        <f>IFERROR(VLOOKUP(D4647,Database!B:I,2,FALSE)*F4647/1000,"")</f>
        <v/>
      </c>
    </row>
    <row r="4648" spans="5:7" x14ac:dyDescent="0.3">
      <c r="E4648" s="10" t="str">
        <f>IFERROR(VLOOKUP(D4648,Database!B:I,4,FALSE),"")</f>
        <v/>
      </c>
      <c r="F4648" s="11"/>
      <c r="G4648" s="2" t="str">
        <f>IFERROR(VLOOKUP(D4648,Database!B:I,2,FALSE)*F4648/1000,"")</f>
        <v/>
      </c>
    </row>
    <row r="4649" spans="5:7" x14ac:dyDescent="0.3">
      <c r="E4649" s="10" t="str">
        <f>IFERROR(VLOOKUP(D4649,Database!B:I,4,FALSE),"")</f>
        <v/>
      </c>
      <c r="F4649" s="11"/>
      <c r="G4649" s="2" t="str">
        <f>IFERROR(VLOOKUP(D4649,Database!B:I,2,FALSE)*F4649/1000,"")</f>
        <v/>
      </c>
    </row>
    <row r="4650" spans="5:7" x14ac:dyDescent="0.3">
      <c r="E4650" s="10" t="str">
        <f>IFERROR(VLOOKUP(D4650,Database!B:I,4,FALSE),"")</f>
        <v/>
      </c>
      <c r="F4650" s="11"/>
      <c r="G4650" s="2" t="str">
        <f>IFERROR(VLOOKUP(D4650,Database!B:I,2,FALSE)*F4650/1000,"")</f>
        <v/>
      </c>
    </row>
    <row r="4651" spans="5:7" x14ac:dyDescent="0.3">
      <c r="E4651" s="10" t="str">
        <f>IFERROR(VLOOKUP(D4651,Database!B:I,4,FALSE),"")</f>
        <v/>
      </c>
      <c r="F4651" s="11"/>
      <c r="G4651" s="2" t="str">
        <f>IFERROR(VLOOKUP(D4651,Database!B:I,2,FALSE)*F4651/1000,"")</f>
        <v/>
      </c>
    </row>
    <row r="4652" spans="5:7" x14ac:dyDescent="0.3">
      <c r="E4652" s="10" t="str">
        <f>IFERROR(VLOOKUP(D4652,Database!B:I,4,FALSE),"")</f>
        <v/>
      </c>
      <c r="F4652" s="11"/>
      <c r="G4652" s="2" t="str">
        <f>IFERROR(VLOOKUP(D4652,Database!B:I,2,FALSE)*F4652/1000,"")</f>
        <v/>
      </c>
    </row>
    <row r="4653" spans="5:7" x14ac:dyDescent="0.3">
      <c r="E4653" s="10" t="str">
        <f>IFERROR(VLOOKUP(D4653,Database!B:I,4,FALSE),"")</f>
        <v/>
      </c>
      <c r="F4653" s="11"/>
      <c r="G4653" s="2" t="str">
        <f>IFERROR(VLOOKUP(D4653,Database!B:I,2,FALSE)*F4653/1000,"")</f>
        <v/>
      </c>
    </row>
    <row r="4654" spans="5:7" x14ac:dyDescent="0.3">
      <c r="E4654" s="10" t="str">
        <f>IFERROR(VLOOKUP(D4654,Database!B:I,4,FALSE),"")</f>
        <v/>
      </c>
      <c r="F4654" s="11"/>
      <c r="G4654" s="2" t="str">
        <f>IFERROR(VLOOKUP(D4654,Database!B:I,2,FALSE)*F4654/1000,"")</f>
        <v/>
      </c>
    </row>
    <row r="4655" spans="5:7" x14ac:dyDescent="0.3">
      <c r="E4655" s="10" t="str">
        <f>IFERROR(VLOOKUP(D4655,Database!B:I,4,FALSE),"")</f>
        <v/>
      </c>
      <c r="F4655" s="11"/>
      <c r="G4655" s="2" t="str">
        <f>IFERROR(VLOOKUP(D4655,Database!B:I,2,FALSE)*F4655/1000,"")</f>
        <v/>
      </c>
    </row>
    <row r="4656" spans="5:7" x14ac:dyDescent="0.3">
      <c r="E4656" s="10" t="str">
        <f>IFERROR(VLOOKUP(D4656,Database!B:I,4,FALSE),"")</f>
        <v/>
      </c>
      <c r="F4656" s="11"/>
      <c r="G4656" s="2" t="str">
        <f>IFERROR(VLOOKUP(D4656,Database!B:I,2,FALSE)*F4656/1000,"")</f>
        <v/>
      </c>
    </row>
    <row r="4657" spans="5:7" x14ac:dyDescent="0.3">
      <c r="E4657" s="10" t="str">
        <f>IFERROR(VLOOKUP(D4657,Database!B:I,4,FALSE),"")</f>
        <v/>
      </c>
      <c r="F4657" s="11"/>
      <c r="G4657" s="2" t="str">
        <f>IFERROR(VLOOKUP(D4657,Database!B:I,2,FALSE)*F4657/1000,"")</f>
        <v/>
      </c>
    </row>
    <row r="4658" spans="5:7" x14ac:dyDescent="0.3">
      <c r="E4658" s="10" t="str">
        <f>IFERROR(VLOOKUP(D4658,Database!B:I,4,FALSE),"")</f>
        <v/>
      </c>
      <c r="F4658" s="11"/>
      <c r="G4658" s="2" t="str">
        <f>IFERROR(VLOOKUP(D4658,Database!B:I,2,FALSE)*F4658/1000,"")</f>
        <v/>
      </c>
    </row>
    <row r="4659" spans="5:7" x14ac:dyDescent="0.3">
      <c r="E4659" s="10" t="str">
        <f>IFERROR(VLOOKUP(D4659,Database!B:I,4,FALSE),"")</f>
        <v/>
      </c>
      <c r="F4659" s="11"/>
      <c r="G4659" s="2" t="str">
        <f>IFERROR(VLOOKUP(D4659,Database!B:I,2,FALSE)*F4659/1000,"")</f>
        <v/>
      </c>
    </row>
    <row r="4660" spans="5:7" x14ac:dyDescent="0.3">
      <c r="E4660" s="10" t="str">
        <f>IFERROR(VLOOKUP(D4660,Database!B:I,4,FALSE),"")</f>
        <v/>
      </c>
      <c r="F4660" s="11"/>
      <c r="G4660" s="2" t="str">
        <f>IFERROR(VLOOKUP(D4660,Database!B:I,2,FALSE)*F4660/1000,"")</f>
        <v/>
      </c>
    </row>
    <row r="4661" spans="5:7" x14ac:dyDescent="0.3">
      <c r="E4661" s="10" t="str">
        <f>IFERROR(VLOOKUP(D4661,Database!B:I,4,FALSE),"")</f>
        <v/>
      </c>
      <c r="F4661" s="11"/>
      <c r="G4661" s="2" t="str">
        <f>IFERROR(VLOOKUP(D4661,Database!B:I,2,FALSE)*F4661/1000,"")</f>
        <v/>
      </c>
    </row>
    <row r="4662" spans="5:7" x14ac:dyDescent="0.3">
      <c r="E4662" s="10" t="str">
        <f>IFERROR(VLOOKUP(D4662,Database!B:I,4,FALSE),"")</f>
        <v/>
      </c>
      <c r="F4662" s="11"/>
      <c r="G4662" s="2" t="str">
        <f>IFERROR(VLOOKUP(D4662,Database!B:I,2,FALSE)*F4662/1000,"")</f>
        <v/>
      </c>
    </row>
    <row r="4663" spans="5:7" x14ac:dyDescent="0.3">
      <c r="E4663" s="10" t="str">
        <f>IFERROR(VLOOKUP(D4663,Database!B:I,4,FALSE),"")</f>
        <v/>
      </c>
      <c r="F4663" s="11"/>
      <c r="G4663" s="2" t="str">
        <f>IFERROR(VLOOKUP(D4663,Database!B:I,2,FALSE)*F4663/1000,"")</f>
        <v/>
      </c>
    </row>
    <row r="4664" spans="5:7" x14ac:dyDescent="0.3">
      <c r="E4664" s="10" t="str">
        <f>IFERROR(VLOOKUP(D4664,Database!B:I,4,FALSE),"")</f>
        <v/>
      </c>
      <c r="F4664" s="11"/>
      <c r="G4664" s="2" t="str">
        <f>IFERROR(VLOOKUP(D4664,Database!B:I,2,FALSE)*F4664/1000,"")</f>
        <v/>
      </c>
    </row>
    <row r="4665" spans="5:7" x14ac:dyDescent="0.3">
      <c r="E4665" s="10" t="str">
        <f>IFERROR(VLOOKUP(D4665,Database!B:I,4,FALSE),"")</f>
        <v/>
      </c>
      <c r="F4665" s="11"/>
      <c r="G4665" s="2" t="str">
        <f>IFERROR(VLOOKUP(D4665,Database!B:I,2,FALSE)*F4665/1000,"")</f>
        <v/>
      </c>
    </row>
    <row r="4666" spans="5:7" x14ac:dyDescent="0.3">
      <c r="E4666" s="10" t="str">
        <f>IFERROR(VLOOKUP(D4666,Database!B:I,4,FALSE),"")</f>
        <v/>
      </c>
      <c r="F4666" s="11"/>
      <c r="G4666" s="2" t="str">
        <f>IFERROR(VLOOKUP(D4666,Database!B:I,2,FALSE)*F4666/1000,"")</f>
        <v/>
      </c>
    </row>
    <row r="4667" spans="5:7" x14ac:dyDescent="0.3">
      <c r="E4667" s="10" t="str">
        <f>IFERROR(VLOOKUP(D4667,Database!B:I,4,FALSE),"")</f>
        <v/>
      </c>
      <c r="F4667" s="11"/>
      <c r="G4667" s="2" t="str">
        <f>IFERROR(VLOOKUP(D4667,Database!B:I,2,FALSE)*F4667/1000,"")</f>
        <v/>
      </c>
    </row>
    <row r="4668" spans="5:7" x14ac:dyDescent="0.3">
      <c r="E4668" s="10" t="str">
        <f>IFERROR(VLOOKUP(D4668,Database!B:I,4,FALSE),"")</f>
        <v/>
      </c>
      <c r="F4668" s="11"/>
      <c r="G4668" s="2" t="str">
        <f>IFERROR(VLOOKUP(D4668,Database!B:I,2,FALSE)*F4668/1000,"")</f>
        <v/>
      </c>
    </row>
    <row r="4669" spans="5:7" x14ac:dyDescent="0.3">
      <c r="E4669" s="10" t="str">
        <f>IFERROR(VLOOKUP(D4669,Database!B:I,4,FALSE),"")</f>
        <v/>
      </c>
      <c r="F4669" s="11"/>
      <c r="G4669" s="2" t="str">
        <f>IFERROR(VLOOKUP(D4669,Database!B:I,2,FALSE)*F4669/1000,"")</f>
        <v/>
      </c>
    </row>
    <row r="4670" spans="5:7" x14ac:dyDescent="0.3">
      <c r="E4670" s="10" t="str">
        <f>IFERROR(VLOOKUP(D4670,Database!B:I,4,FALSE),"")</f>
        <v/>
      </c>
      <c r="F4670" s="11"/>
      <c r="G4670" s="2" t="str">
        <f>IFERROR(VLOOKUP(D4670,Database!B:I,2,FALSE)*F4670/1000,"")</f>
        <v/>
      </c>
    </row>
    <row r="4671" spans="5:7" x14ac:dyDescent="0.3">
      <c r="E4671" s="10" t="str">
        <f>IFERROR(VLOOKUP(D4671,Database!B:I,4,FALSE),"")</f>
        <v/>
      </c>
      <c r="F4671" s="11"/>
      <c r="G4671" s="2" t="str">
        <f>IFERROR(VLOOKUP(D4671,Database!B:I,2,FALSE)*F4671/1000,"")</f>
        <v/>
      </c>
    </row>
    <row r="4672" spans="5:7" x14ac:dyDescent="0.3">
      <c r="E4672" s="10" t="str">
        <f>IFERROR(VLOOKUP(D4672,Database!B:I,4,FALSE),"")</f>
        <v/>
      </c>
      <c r="F4672" s="11"/>
      <c r="G4672" s="2" t="str">
        <f>IFERROR(VLOOKUP(D4672,Database!B:I,2,FALSE)*F4672/1000,"")</f>
        <v/>
      </c>
    </row>
    <row r="4673" spans="5:7" x14ac:dyDescent="0.3">
      <c r="E4673" s="10" t="str">
        <f>IFERROR(VLOOKUP(D4673,Database!B:I,4,FALSE),"")</f>
        <v/>
      </c>
      <c r="F4673" s="11"/>
      <c r="G4673" s="2" t="str">
        <f>IFERROR(VLOOKUP(D4673,Database!B:I,2,FALSE)*F4673/1000,"")</f>
        <v/>
      </c>
    </row>
    <row r="4674" spans="5:7" x14ac:dyDescent="0.3">
      <c r="E4674" s="10" t="str">
        <f>IFERROR(VLOOKUP(D4674,Database!B:I,4,FALSE),"")</f>
        <v/>
      </c>
      <c r="F4674" s="11"/>
      <c r="G4674" s="2" t="str">
        <f>IFERROR(VLOOKUP(D4674,Database!B:I,2,FALSE)*F4674/1000,"")</f>
        <v/>
      </c>
    </row>
    <row r="4675" spans="5:7" x14ac:dyDescent="0.3">
      <c r="E4675" s="10" t="str">
        <f>IFERROR(VLOOKUP(D4675,Database!B:I,4,FALSE),"")</f>
        <v/>
      </c>
      <c r="F4675" s="11"/>
      <c r="G4675" s="2" t="str">
        <f>IFERROR(VLOOKUP(D4675,Database!B:I,2,FALSE)*F4675/1000,"")</f>
        <v/>
      </c>
    </row>
    <row r="4676" spans="5:7" x14ac:dyDescent="0.3">
      <c r="E4676" s="10" t="str">
        <f>IFERROR(VLOOKUP(D4676,Database!B:I,4,FALSE),"")</f>
        <v/>
      </c>
      <c r="F4676" s="11"/>
      <c r="G4676" s="2" t="str">
        <f>IFERROR(VLOOKUP(D4676,Database!B:I,2,FALSE)*F4676/1000,"")</f>
        <v/>
      </c>
    </row>
    <row r="4677" spans="5:7" x14ac:dyDescent="0.3">
      <c r="E4677" s="10" t="str">
        <f>IFERROR(VLOOKUP(D4677,Database!B:I,4,FALSE),"")</f>
        <v/>
      </c>
      <c r="F4677" s="11"/>
      <c r="G4677" s="2" t="str">
        <f>IFERROR(VLOOKUP(D4677,Database!B:I,2,FALSE)*F4677/1000,"")</f>
        <v/>
      </c>
    </row>
    <row r="4678" spans="5:7" x14ac:dyDescent="0.3">
      <c r="E4678" s="10" t="str">
        <f>IFERROR(VLOOKUP(D4678,Database!B:I,4,FALSE),"")</f>
        <v/>
      </c>
      <c r="F4678" s="11"/>
      <c r="G4678" s="2" t="str">
        <f>IFERROR(VLOOKUP(D4678,Database!B:I,2,FALSE)*F4678/1000,"")</f>
        <v/>
      </c>
    </row>
    <row r="4679" spans="5:7" x14ac:dyDescent="0.3">
      <c r="E4679" s="10" t="str">
        <f>IFERROR(VLOOKUP(D4679,Database!B:I,4,FALSE),"")</f>
        <v/>
      </c>
      <c r="F4679" s="11"/>
      <c r="G4679" s="2" t="str">
        <f>IFERROR(VLOOKUP(D4679,Database!B:I,2,FALSE)*F4679/1000,"")</f>
        <v/>
      </c>
    </row>
    <row r="4680" spans="5:7" x14ac:dyDescent="0.3">
      <c r="E4680" s="10" t="str">
        <f>IFERROR(VLOOKUP(D4680,Database!B:I,4,FALSE),"")</f>
        <v/>
      </c>
      <c r="F4680" s="11"/>
      <c r="G4680" s="2" t="str">
        <f>IFERROR(VLOOKUP(D4680,Database!B:I,2,FALSE)*F4680/1000,"")</f>
        <v/>
      </c>
    </row>
    <row r="4681" spans="5:7" x14ac:dyDescent="0.3">
      <c r="E4681" s="10" t="str">
        <f>IFERROR(VLOOKUP(D4681,Database!B:I,4,FALSE),"")</f>
        <v/>
      </c>
      <c r="F4681" s="11"/>
      <c r="G4681" s="2" t="str">
        <f>IFERROR(VLOOKUP(D4681,Database!B:I,2,FALSE)*F4681/1000,"")</f>
        <v/>
      </c>
    </row>
    <row r="4682" spans="5:7" x14ac:dyDescent="0.3">
      <c r="E4682" s="10" t="str">
        <f>IFERROR(VLOOKUP(D4682,Database!B:I,4,FALSE),"")</f>
        <v/>
      </c>
      <c r="F4682" s="11"/>
      <c r="G4682" s="2" t="str">
        <f>IFERROR(VLOOKUP(D4682,Database!B:I,2,FALSE)*F4682/1000,"")</f>
        <v/>
      </c>
    </row>
    <row r="4683" spans="5:7" x14ac:dyDescent="0.3">
      <c r="E4683" s="10" t="str">
        <f>IFERROR(VLOOKUP(D4683,Database!B:I,4,FALSE),"")</f>
        <v/>
      </c>
      <c r="F4683" s="11"/>
      <c r="G4683" s="2" t="str">
        <f>IFERROR(VLOOKUP(D4683,Database!B:I,2,FALSE)*F4683/1000,"")</f>
        <v/>
      </c>
    </row>
    <row r="4684" spans="5:7" x14ac:dyDescent="0.3">
      <c r="E4684" s="10" t="str">
        <f>IFERROR(VLOOKUP(D4684,Database!B:I,4,FALSE),"")</f>
        <v/>
      </c>
      <c r="F4684" s="11"/>
      <c r="G4684" s="2" t="str">
        <f>IFERROR(VLOOKUP(D4684,Database!B:I,2,FALSE)*F4684/1000,"")</f>
        <v/>
      </c>
    </row>
    <row r="4685" spans="5:7" x14ac:dyDescent="0.3">
      <c r="E4685" s="10" t="str">
        <f>IFERROR(VLOOKUP(D4685,Database!B:I,4,FALSE),"")</f>
        <v/>
      </c>
      <c r="F4685" s="11"/>
      <c r="G4685" s="2" t="str">
        <f>IFERROR(VLOOKUP(D4685,Database!B:I,2,FALSE)*F4685/1000,"")</f>
        <v/>
      </c>
    </row>
    <row r="4686" spans="5:7" x14ac:dyDescent="0.3">
      <c r="E4686" s="10" t="str">
        <f>IFERROR(VLOOKUP(D4686,Database!B:I,4,FALSE),"")</f>
        <v/>
      </c>
      <c r="F4686" s="11"/>
      <c r="G4686" s="2" t="str">
        <f>IFERROR(VLOOKUP(D4686,Database!B:I,2,FALSE)*F4686/1000,"")</f>
        <v/>
      </c>
    </row>
    <row r="4687" spans="5:7" x14ac:dyDescent="0.3">
      <c r="E4687" s="10" t="str">
        <f>IFERROR(VLOOKUP(D4687,Database!B:I,4,FALSE),"")</f>
        <v/>
      </c>
      <c r="F4687" s="11"/>
      <c r="G4687" s="2" t="str">
        <f>IFERROR(VLOOKUP(D4687,Database!B:I,2,FALSE)*F4687/1000,"")</f>
        <v/>
      </c>
    </row>
    <row r="4688" spans="5:7" x14ac:dyDescent="0.3">
      <c r="E4688" s="10" t="str">
        <f>IFERROR(VLOOKUP(D4688,Database!B:I,4,FALSE),"")</f>
        <v/>
      </c>
      <c r="F4688" s="11"/>
      <c r="G4688" s="2" t="str">
        <f>IFERROR(VLOOKUP(D4688,Database!B:I,2,FALSE)*F4688/1000,"")</f>
        <v/>
      </c>
    </row>
    <row r="4689" spans="5:7" x14ac:dyDescent="0.3">
      <c r="E4689" s="10" t="str">
        <f>IFERROR(VLOOKUP(D4689,Database!B:I,4,FALSE),"")</f>
        <v/>
      </c>
      <c r="F4689" s="11"/>
      <c r="G4689" s="2" t="str">
        <f>IFERROR(VLOOKUP(D4689,Database!B:I,2,FALSE)*F4689/1000,"")</f>
        <v/>
      </c>
    </row>
    <row r="4690" spans="5:7" x14ac:dyDescent="0.3">
      <c r="E4690" s="10" t="str">
        <f>IFERROR(VLOOKUP(D4690,Database!B:I,4,FALSE),"")</f>
        <v/>
      </c>
      <c r="F4690" s="11"/>
      <c r="G4690" s="2" t="str">
        <f>IFERROR(VLOOKUP(D4690,Database!B:I,2,FALSE)*F4690/1000,"")</f>
        <v/>
      </c>
    </row>
    <row r="4691" spans="5:7" x14ac:dyDescent="0.3">
      <c r="E4691" s="10" t="str">
        <f>IFERROR(VLOOKUP(D4691,Database!B:I,4,FALSE),"")</f>
        <v/>
      </c>
      <c r="F4691" s="11"/>
      <c r="G4691" s="2" t="str">
        <f>IFERROR(VLOOKUP(D4691,Database!B:I,2,FALSE)*F4691/1000,"")</f>
        <v/>
      </c>
    </row>
    <row r="4692" spans="5:7" x14ac:dyDescent="0.3">
      <c r="E4692" s="10" t="str">
        <f>IFERROR(VLOOKUP(D4692,Database!B:I,4,FALSE),"")</f>
        <v/>
      </c>
      <c r="F4692" s="11"/>
      <c r="G4692" s="2" t="str">
        <f>IFERROR(VLOOKUP(D4692,Database!B:I,2,FALSE)*F4692/1000,"")</f>
        <v/>
      </c>
    </row>
    <row r="4693" spans="5:7" x14ac:dyDescent="0.3">
      <c r="E4693" s="10" t="str">
        <f>IFERROR(VLOOKUP(D4693,Database!B:I,4,FALSE),"")</f>
        <v/>
      </c>
      <c r="F4693" s="11"/>
      <c r="G4693" s="2" t="str">
        <f>IFERROR(VLOOKUP(D4693,Database!B:I,2,FALSE)*F4693/1000,"")</f>
        <v/>
      </c>
    </row>
    <row r="4694" spans="5:7" x14ac:dyDescent="0.3">
      <c r="E4694" s="10" t="str">
        <f>IFERROR(VLOOKUP(D4694,Database!B:I,4,FALSE),"")</f>
        <v/>
      </c>
      <c r="F4694" s="11"/>
      <c r="G4694" s="2" t="str">
        <f>IFERROR(VLOOKUP(D4694,Database!B:I,2,FALSE)*F4694/1000,"")</f>
        <v/>
      </c>
    </row>
    <row r="4695" spans="5:7" x14ac:dyDescent="0.3">
      <c r="E4695" s="10" t="str">
        <f>IFERROR(VLOOKUP(D4695,Database!B:I,4,FALSE),"")</f>
        <v/>
      </c>
      <c r="F4695" s="11"/>
      <c r="G4695" s="2" t="str">
        <f>IFERROR(VLOOKUP(D4695,Database!B:I,2,FALSE)*F4695/1000,"")</f>
        <v/>
      </c>
    </row>
    <row r="4696" spans="5:7" x14ac:dyDescent="0.3">
      <c r="E4696" s="10" t="str">
        <f>IFERROR(VLOOKUP(D4696,Database!B:I,4,FALSE),"")</f>
        <v/>
      </c>
      <c r="F4696" s="11"/>
      <c r="G4696" s="2" t="str">
        <f>IFERROR(VLOOKUP(D4696,Database!B:I,2,FALSE)*F4696/1000,"")</f>
        <v/>
      </c>
    </row>
    <row r="4697" spans="5:7" x14ac:dyDescent="0.3">
      <c r="E4697" s="10" t="str">
        <f>IFERROR(VLOOKUP(D4697,Database!B:I,4,FALSE),"")</f>
        <v/>
      </c>
      <c r="F4697" s="11"/>
      <c r="G4697" s="2" t="str">
        <f>IFERROR(VLOOKUP(D4697,Database!B:I,2,FALSE)*F4697/1000,"")</f>
        <v/>
      </c>
    </row>
    <row r="4698" spans="5:7" x14ac:dyDescent="0.3">
      <c r="E4698" s="10" t="str">
        <f>IFERROR(VLOOKUP(D4698,Database!B:I,4,FALSE),"")</f>
        <v/>
      </c>
      <c r="F4698" s="11"/>
      <c r="G4698" s="2" t="str">
        <f>IFERROR(VLOOKUP(D4698,Database!B:I,2,FALSE)*F4698/1000,"")</f>
        <v/>
      </c>
    </row>
    <row r="4699" spans="5:7" x14ac:dyDescent="0.3">
      <c r="E4699" s="10" t="str">
        <f>IFERROR(VLOOKUP(D4699,Database!B:I,4,FALSE),"")</f>
        <v/>
      </c>
      <c r="F4699" s="11"/>
      <c r="G4699" s="2" t="str">
        <f>IFERROR(VLOOKUP(D4699,Database!B:I,2,FALSE)*F4699/1000,"")</f>
        <v/>
      </c>
    </row>
    <row r="4700" spans="5:7" x14ac:dyDescent="0.3">
      <c r="E4700" s="10" t="str">
        <f>IFERROR(VLOOKUP(D4700,Database!B:I,4,FALSE),"")</f>
        <v/>
      </c>
      <c r="F4700" s="11"/>
      <c r="G4700" s="2" t="str">
        <f>IFERROR(VLOOKUP(D4700,Database!B:I,2,FALSE)*F4700/1000,"")</f>
        <v/>
      </c>
    </row>
    <row r="4701" spans="5:7" x14ac:dyDescent="0.3">
      <c r="E4701" s="10" t="str">
        <f>IFERROR(VLOOKUP(D4701,Database!B:I,4,FALSE),"")</f>
        <v/>
      </c>
      <c r="F4701" s="11"/>
      <c r="G4701" s="2" t="str">
        <f>IFERROR(VLOOKUP(D4701,Database!B:I,2,FALSE)*F4701/1000,"")</f>
        <v/>
      </c>
    </row>
    <row r="4702" spans="5:7" x14ac:dyDescent="0.3">
      <c r="E4702" s="10" t="str">
        <f>IFERROR(VLOOKUP(D4702,Database!B:I,4,FALSE),"")</f>
        <v/>
      </c>
      <c r="F4702" s="11"/>
      <c r="G4702" s="2" t="str">
        <f>IFERROR(VLOOKUP(D4702,Database!B:I,2,FALSE)*F4702/1000,"")</f>
        <v/>
      </c>
    </row>
    <row r="4703" spans="5:7" x14ac:dyDescent="0.3">
      <c r="E4703" s="10" t="str">
        <f>IFERROR(VLOOKUP(D4703,Database!B:I,4,FALSE),"")</f>
        <v/>
      </c>
      <c r="F4703" s="11"/>
      <c r="G4703" s="2" t="str">
        <f>IFERROR(VLOOKUP(D4703,Database!B:I,2,FALSE)*F4703/1000,"")</f>
        <v/>
      </c>
    </row>
    <row r="4704" spans="5:7" x14ac:dyDescent="0.3">
      <c r="E4704" s="10" t="str">
        <f>IFERROR(VLOOKUP(D4704,Database!B:I,4,FALSE),"")</f>
        <v/>
      </c>
      <c r="F4704" s="11"/>
      <c r="G4704" s="2" t="str">
        <f>IFERROR(VLOOKUP(D4704,Database!B:I,2,FALSE)*F4704/1000,"")</f>
        <v/>
      </c>
    </row>
    <row r="4705" spans="5:7" x14ac:dyDescent="0.3">
      <c r="E4705" s="10" t="str">
        <f>IFERROR(VLOOKUP(D4705,Database!B:I,4,FALSE),"")</f>
        <v/>
      </c>
      <c r="F4705" s="11"/>
      <c r="G4705" s="2" t="str">
        <f>IFERROR(VLOOKUP(D4705,Database!B:I,2,FALSE)*F4705/1000,"")</f>
        <v/>
      </c>
    </row>
    <row r="4706" spans="5:7" x14ac:dyDescent="0.3">
      <c r="E4706" s="10" t="str">
        <f>IFERROR(VLOOKUP(D4706,Database!B:I,4,FALSE),"")</f>
        <v/>
      </c>
      <c r="F4706" s="11"/>
      <c r="G4706" s="2" t="str">
        <f>IFERROR(VLOOKUP(D4706,Database!B:I,2,FALSE)*F4706/1000,"")</f>
        <v/>
      </c>
    </row>
    <row r="4707" spans="5:7" x14ac:dyDescent="0.3">
      <c r="E4707" s="10" t="str">
        <f>IFERROR(VLOOKUP(D4707,Database!B:I,4,FALSE),"")</f>
        <v/>
      </c>
      <c r="F4707" s="11"/>
      <c r="G4707" s="2" t="str">
        <f>IFERROR(VLOOKUP(D4707,Database!B:I,2,FALSE)*F4707/1000,"")</f>
        <v/>
      </c>
    </row>
    <row r="4708" spans="5:7" x14ac:dyDescent="0.3">
      <c r="E4708" s="10" t="str">
        <f>IFERROR(VLOOKUP(D4708,Database!B:I,4,FALSE),"")</f>
        <v/>
      </c>
      <c r="F4708" s="11"/>
      <c r="G4708" s="2" t="str">
        <f>IFERROR(VLOOKUP(D4708,Database!B:I,2,FALSE)*F4708/1000,"")</f>
        <v/>
      </c>
    </row>
    <row r="4709" spans="5:7" x14ac:dyDescent="0.3">
      <c r="E4709" s="10" t="str">
        <f>IFERROR(VLOOKUP(D4709,Database!B:I,4,FALSE),"")</f>
        <v/>
      </c>
      <c r="F4709" s="11"/>
      <c r="G4709" s="2" t="str">
        <f>IFERROR(VLOOKUP(D4709,Database!B:I,2,FALSE)*F4709/1000,"")</f>
        <v/>
      </c>
    </row>
    <row r="4710" spans="5:7" x14ac:dyDescent="0.3">
      <c r="E4710" s="10" t="str">
        <f>IFERROR(VLOOKUP(D4710,Database!B:I,4,FALSE),"")</f>
        <v/>
      </c>
      <c r="F4710" s="11"/>
      <c r="G4710" s="2" t="str">
        <f>IFERROR(VLOOKUP(D4710,Database!B:I,2,FALSE)*F4710/1000,"")</f>
        <v/>
      </c>
    </row>
    <row r="4711" spans="5:7" x14ac:dyDescent="0.3">
      <c r="E4711" s="10" t="str">
        <f>IFERROR(VLOOKUP(D4711,Database!B:I,4,FALSE),"")</f>
        <v/>
      </c>
      <c r="F4711" s="11"/>
      <c r="G4711" s="2" t="str">
        <f>IFERROR(VLOOKUP(D4711,Database!B:I,2,FALSE)*F4711/1000,"")</f>
        <v/>
      </c>
    </row>
    <row r="4712" spans="5:7" x14ac:dyDescent="0.3">
      <c r="E4712" s="10" t="str">
        <f>IFERROR(VLOOKUP(D4712,Database!B:I,4,FALSE),"")</f>
        <v/>
      </c>
      <c r="F4712" s="11"/>
      <c r="G4712" s="2" t="str">
        <f>IFERROR(VLOOKUP(D4712,Database!B:I,2,FALSE)*F4712/1000,"")</f>
        <v/>
      </c>
    </row>
    <row r="4713" spans="5:7" x14ac:dyDescent="0.3">
      <c r="E4713" s="10" t="str">
        <f>IFERROR(VLOOKUP(D4713,Database!B:I,4,FALSE),"")</f>
        <v/>
      </c>
      <c r="F4713" s="11"/>
      <c r="G4713" s="2" t="str">
        <f>IFERROR(VLOOKUP(D4713,Database!B:I,2,FALSE)*F4713/1000,"")</f>
        <v/>
      </c>
    </row>
    <row r="4714" spans="5:7" x14ac:dyDescent="0.3">
      <c r="E4714" s="10" t="str">
        <f>IFERROR(VLOOKUP(D4714,Database!B:I,4,FALSE),"")</f>
        <v/>
      </c>
      <c r="F4714" s="11"/>
      <c r="G4714" s="2" t="str">
        <f>IFERROR(VLOOKUP(D4714,Database!B:I,2,FALSE)*F4714/1000,"")</f>
        <v/>
      </c>
    </row>
    <row r="4715" spans="5:7" x14ac:dyDescent="0.3">
      <c r="E4715" s="10" t="str">
        <f>IFERROR(VLOOKUP(D4715,Database!B:I,4,FALSE),"")</f>
        <v/>
      </c>
      <c r="F4715" s="11"/>
      <c r="G4715" s="2" t="str">
        <f>IFERROR(VLOOKUP(D4715,Database!B:I,2,FALSE)*F4715/1000,"")</f>
        <v/>
      </c>
    </row>
    <row r="4716" spans="5:7" x14ac:dyDescent="0.3">
      <c r="E4716" s="10" t="str">
        <f>IFERROR(VLOOKUP(D4716,Database!B:I,4,FALSE),"")</f>
        <v/>
      </c>
      <c r="F4716" s="11"/>
      <c r="G4716" s="2" t="str">
        <f>IFERROR(VLOOKUP(D4716,Database!B:I,2,FALSE)*F4716/1000,"")</f>
        <v/>
      </c>
    </row>
    <row r="4717" spans="5:7" x14ac:dyDescent="0.3">
      <c r="E4717" s="10" t="str">
        <f>IFERROR(VLOOKUP(D4717,Database!B:I,4,FALSE),"")</f>
        <v/>
      </c>
      <c r="F4717" s="11"/>
      <c r="G4717" s="2" t="str">
        <f>IFERROR(VLOOKUP(D4717,Database!B:I,2,FALSE)*F4717/1000,"")</f>
        <v/>
      </c>
    </row>
    <row r="4718" spans="5:7" x14ac:dyDescent="0.3">
      <c r="E4718" s="10" t="str">
        <f>IFERROR(VLOOKUP(D4718,Database!B:I,4,FALSE),"")</f>
        <v/>
      </c>
      <c r="F4718" s="11"/>
      <c r="G4718" s="2" t="str">
        <f>IFERROR(VLOOKUP(D4718,Database!B:I,2,FALSE)*F4718/1000,"")</f>
        <v/>
      </c>
    </row>
    <row r="4719" spans="5:7" x14ac:dyDescent="0.3">
      <c r="E4719" s="10" t="str">
        <f>IFERROR(VLOOKUP(D4719,Database!B:I,4,FALSE),"")</f>
        <v/>
      </c>
      <c r="F4719" s="11"/>
      <c r="G4719" s="2" t="str">
        <f>IFERROR(VLOOKUP(D4719,Database!B:I,2,FALSE)*F4719/1000,"")</f>
        <v/>
      </c>
    </row>
    <row r="4720" spans="5:7" x14ac:dyDescent="0.3">
      <c r="E4720" s="10" t="str">
        <f>IFERROR(VLOOKUP(D4720,Database!B:I,4,FALSE),"")</f>
        <v/>
      </c>
      <c r="F4720" s="11"/>
      <c r="G4720" s="2" t="str">
        <f>IFERROR(VLOOKUP(D4720,Database!B:I,2,FALSE)*F4720/1000,"")</f>
        <v/>
      </c>
    </row>
    <row r="4721" spans="5:7" x14ac:dyDescent="0.3">
      <c r="E4721" s="10" t="str">
        <f>IFERROR(VLOOKUP(D4721,Database!B:I,4,FALSE),"")</f>
        <v/>
      </c>
      <c r="F4721" s="11"/>
      <c r="G4721" s="2" t="str">
        <f>IFERROR(VLOOKUP(D4721,Database!B:I,2,FALSE)*F4721/1000,"")</f>
        <v/>
      </c>
    </row>
    <row r="4722" spans="5:7" x14ac:dyDescent="0.3">
      <c r="E4722" s="10" t="str">
        <f>IFERROR(VLOOKUP(D4722,Database!B:I,4,FALSE),"")</f>
        <v/>
      </c>
      <c r="F4722" s="11"/>
      <c r="G4722" s="2" t="str">
        <f>IFERROR(VLOOKUP(D4722,Database!B:I,2,FALSE)*F4722/1000,"")</f>
        <v/>
      </c>
    </row>
    <row r="4723" spans="5:7" x14ac:dyDescent="0.3">
      <c r="E4723" s="10" t="str">
        <f>IFERROR(VLOOKUP(D4723,Database!B:I,4,FALSE),"")</f>
        <v/>
      </c>
      <c r="F4723" s="11"/>
      <c r="G4723" s="2" t="str">
        <f>IFERROR(VLOOKUP(D4723,Database!B:I,2,FALSE)*F4723/1000,"")</f>
        <v/>
      </c>
    </row>
    <row r="4724" spans="5:7" x14ac:dyDescent="0.3">
      <c r="E4724" s="10" t="str">
        <f>IFERROR(VLOOKUP(D4724,Database!B:I,4,FALSE),"")</f>
        <v/>
      </c>
      <c r="F4724" s="11"/>
      <c r="G4724" s="2" t="str">
        <f>IFERROR(VLOOKUP(D4724,Database!B:I,2,FALSE)*F4724/1000,"")</f>
        <v/>
      </c>
    </row>
    <row r="4725" spans="5:7" x14ac:dyDescent="0.3">
      <c r="E4725" s="10" t="str">
        <f>IFERROR(VLOOKUP(D4725,Database!B:I,4,FALSE),"")</f>
        <v/>
      </c>
      <c r="F4725" s="11"/>
      <c r="G4725" s="2" t="str">
        <f>IFERROR(VLOOKUP(D4725,Database!B:I,2,FALSE)*F4725/1000,"")</f>
        <v/>
      </c>
    </row>
    <row r="4726" spans="5:7" x14ac:dyDescent="0.3">
      <c r="E4726" s="10" t="str">
        <f>IFERROR(VLOOKUP(D4726,Database!B:I,4,FALSE),"")</f>
        <v/>
      </c>
      <c r="F4726" s="11"/>
      <c r="G4726" s="2" t="str">
        <f>IFERROR(VLOOKUP(D4726,Database!B:I,2,FALSE)*F4726/1000,"")</f>
        <v/>
      </c>
    </row>
    <row r="4727" spans="5:7" x14ac:dyDescent="0.3">
      <c r="E4727" s="10" t="str">
        <f>IFERROR(VLOOKUP(D4727,Database!B:I,4,FALSE),"")</f>
        <v/>
      </c>
      <c r="F4727" s="11"/>
      <c r="G4727" s="2" t="str">
        <f>IFERROR(VLOOKUP(D4727,Database!B:I,2,FALSE)*F4727/1000,"")</f>
        <v/>
      </c>
    </row>
    <row r="4728" spans="5:7" x14ac:dyDescent="0.3">
      <c r="E4728" s="10" t="str">
        <f>IFERROR(VLOOKUP(D4728,Database!B:I,4,FALSE),"")</f>
        <v/>
      </c>
      <c r="F4728" s="11"/>
      <c r="G4728" s="2" t="str">
        <f>IFERROR(VLOOKUP(D4728,Database!B:I,2,FALSE)*F4728/1000,"")</f>
        <v/>
      </c>
    </row>
    <row r="4729" spans="5:7" x14ac:dyDescent="0.3">
      <c r="E4729" s="10" t="str">
        <f>IFERROR(VLOOKUP(D4729,Database!B:I,4,FALSE),"")</f>
        <v/>
      </c>
      <c r="F4729" s="11"/>
      <c r="G4729" s="2" t="str">
        <f>IFERROR(VLOOKUP(D4729,Database!B:I,2,FALSE)*F4729/1000,"")</f>
        <v/>
      </c>
    </row>
    <row r="4730" spans="5:7" x14ac:dyDescent="0.3">
      <c r="E4730" s="10" t="str">
        <f>IFERROR(VLOOKUP(D4730,Database!B:I,4,FALSE),"")</f>
        <v/>
      </c>
      <c r="F4730" s="11"/>
      <c r="G4730" s="2" t="str">
        <f>IFERROR(VLOOKUP(D4730,Database!B:I,2,FALSE)*F4730/1000,"")</f>
        <v/>
      </c>
    </row>
    <row r="4731" spans="5:7" x14ac:dyDescent="0.3">
      <c r="E4731" s="10" t="str">
        <f>IFERROR(VLOOKUP(D4731,Database!B:I,4,FALSE),"")</f>
        <v/>
      </c>
      <c r="F4731" s="11"/>
      <c r="G4731" s="2" t="str">
        <f>IFERROR(VLOOKUP(D4731,Database!B:I,2,FALSE)*F4731/1000,"")</f>
        <v/>
      </c>
    </row>
    <row r="4732" spans="5:7" x14ac:dyDescent="0.3">
      <c r="E4732" s="10" t="str">
        <f>IFERROR(VLOOKUP(D4732,Database!B:I,4,FALSE),"")</f>
        <v/>
      </c>
      <c r="F4732" s="11"/>
      <c r="G4732" s="2" t="str">
        <f>IFERROR(VLOOKUP(D4732,Database!B:I,2,FALSE)*F4732/1000,"")</f>
        <v/>
      </c>
    </row>
    <row r="4733" spans="5:7" x14ac:dyDescent="0.3">
      <c r="E4733" s="10" t="str">
        <f>IFERROR(VLOOKUP(D4733,Database!B:I,4,FALSE),"")</f>
        <v/>
      </c>
      <c r="F4733" s="11"/>
      <c r="G4733" s="2" t="str">
        <f>IFERROR(VLOOKUP(D4733,Database!B:I,2,FALSE)*F4733/1000,"")</f>
        <v/>
      </c>
    </row>
    <row r="4734" spans="5:7" x14ac:dyDescent="0.3">
      <c r="E4734" s="10" t="str">
        <f>IFERROR(VLOOKUP(D4734,Database!B:I,4,FALSE),"")</f>
        <v/>
      </c>
      <c r="F4734" s="11"/>
      <c r="G4734" s="2" t="str">
        <f>IFERROR(VLOOKUP(D4734,Database!B:I,2,FALSE)*F4734/1000,"")</f>
        <v/>
      </c>
    </row>
    <row r="4735" spans="5:7" x14ac:dyDescent="0.3">
      <c r="E4735" s="10" t="str">
        <f>IFERROR(VLOOKUP(D4735,Database!B:I,4,FALSE),"")</f>
        <v/>
      </c>
      <c r="F4735" s="11"/>
      <c r="G4735" s="2" t="str">
        <f>IFERROR(VLOOKUP(D4735,Database!B:I,2,FALSE)*F4735/1000,"")</f>
        <v/>
      </c>
    </row>
    <row r="4736" spans="5:7" x14ac:dyDescent="0.3">
      <c r="E4736" s="10" t="str">
        <f>IFERROR(VLOOKUP(D4736,Database!B:I,4,FALSE),"")</f>
        <v/>
      </c>
      <c r="F4736" s="11"/>
      <c r="G4736" s="2" t="str">
        <f>IFERROR(VLOOKUP(D4736,Database!B:I,2,FALSE)*F4736/1000,"")</f>
        <v/>
      </c>
    </row>
    <row r="4737" spans="5:7" x14ac:dyDescent="0.3">
      <c r="E4737" s="10" t="str">
        <f>IFERROR(VLOOKUP(D4737,Database!B:I,4,FALSE),"")</f>
        <v/>
      </c>
      <c r="F4737" s="11"/>
      <c r="G4737" s="2" t="str">
        <f>IFERROR(VLOOKUP(D4737,Database!B:I,2,FALSE)*F4737/1000,"")</f>
        <v/>
      </c>
    </row>
    <row r="4738" spans="5:7" x14ac:dyDescent="0.3">
      <c r="E4738" s="10" t="str">
        <f>IFERROR(VLOOKUP(D4738,Database!B:I,4,FALSE),"")</f>
        <v/>
      </c>
      <c r="F4738" s="11"/>
      <c r="G4738" s="2" t="str">
        <f>IFERROR(VLOOKUP(D4738,Database!B:I,2,FALSE)*F4738/1000,"")</f>
        <v/>
      </c>
    </row>
    <row r="4739" spans="5:7" x14ac:dyDescent="0.3">
      <c r="E4739" s="10" t="str">
        <f>IFERROR(VLOOKUP(D4739,Database!B:I,4,FALSE),"")</f>
        <v/>
      </c>
      <c r="F4739" s="11"/>
      <c r="G4739" s="2" t="str">
        <f>IFERROR(VLOOKUP(D4739,Database!B:I,2,FALSE)*F4739/1000,"")</f>
        <v/>
      </c>
    </row>
    <row r="4740" spans="5:7" x14ac:dyDescent="0.3">
      <c r="E4740" s="10" t="str">
        <f>IFERROR(VLOOKUP(D4740,Database!B:I,4,FALSE),"")</f>
        <v/>
      </c>
      <c r="F4740" s="11"/>
      <c r="G4740" s="2" t="str">
        <f>IFERROR(VLOOKUP(D4740,Database!B:I,2,FALSE)*F4740/1000,"")</f>
        <v/>
      </c>
    </row>
    <row r="4741" spans="5:7" x14ac:dyDescent="0.3">
      <c r="E4741" s="10" t="str">
        <f>IFERROR(VLOOKUP(D4741,Database!B:I,4,FALSE),"")</f>
        <v/>
      </c>
      <c r="F4741" s="11"/>
      <c r="G4741" s="2" t="str">
        <f>IFERROR(VLOOKUP(D4741,Database!B:I,2,FALSE)*F4741/1000,"")</f>
        <v/>
      </c>
    </row>
    <row r="4742" spans="5:7" x14ac:dyDescent="0.3">
      <c r="E4742" s="10" t="str">
        <f>IFERROR(VLOOKUP(D4742,Database!B:I,4,FALSE),"")</f>
        <v/>
      </c>
      <c r="F4742" s="11"/>
      <c r="G4742" s="2" t="str">
        <f>IFERROR(VLOOKUP(D4742,Database!B:I,2,FALSE)*F4742/1000,"")</f>
        <v/>
      </c>
    </row>
    <row r="4743" spans="5:7" x14ac:dyDescent="0.3">
      <c r="E4743" s="10" t="str">
        <f>IFERROR(VLOOKUP(D4743,Database!B:I,4,FALSE),"")</f>
        <v/>
      </c>
      <c r="F4743" s="11"/>
      <c r="G4743" s="2" t="str">
        <f>IFERROR(VLOOKUP(D4743,Database!B:I,2,FALSE)*F4743/1000,"")</f>
        <v/>
      </c>
    </row>
    <row r="4744" spans="5:7" x14ac:dyDescent="0.3">
      <c r="E4744" s="10" t="str">
        <f>IFERROR(VLOOKUP(D4744,Database!B:I,4,FALSE),"")</f>
        <v/>
      </c>
      <c r="F4744" s="11"/>
      <c r="G4744" s="2" t="str">
        <f>IFERROR(VLOOKUP(D4744,Database!B:I,2,FALSE)*F4744/1000,"")</f>
        <v/>
      </c>
    </row>
    <row r="4745" spans="5:7" x14ac:dyDescent="0.3">
      <c r="E4745" s="10" t="str">
        <f>IFERROR(VLOOKUP(D4745,Database!B:I,4,FALSE),"")</f>
        <v/>
      </c>
      <c r="F4745" s="11"/>
      <c r="G4745" s="2" t="str">
        <f>IFERROR(VLOOKUP(D4745,Database!B:I,2,FALSE)*F4745/1000,"")</f>
        <v/>
      </c>
    </row>
    <row r="4746" spans="5:7" x14ac:dyDescent="0.3">
      <c r="E4746" s="10" t="str">
        <f>IFERROR(VLOOKUP(D4746,Database!B:I,4,FALSE),"")</f>
        <v/>
      </c>
      <c r="F4746" s="11"/>
      <c r="G4746" s="2" t="str">
        <f>IFERROR(VLOOKUP(D4746,Database!B:I,2,FALSE)*F4746/1000,"")</f>
        <v/>
      </c>
    </row>
    <row r="4747" spans="5:7" x14ac:dyDescent="0.3">
      <c r="E4747" s="10" t="str">
        <f>IFERROR(VLOOKUP(D4747,Database!B:I,4,FALSE),"")</f>
        <v/>
      </c>
      <c r="F4747" s="11"/>
      <c r="G4747" s="2" t="str">
        <f>IFERROR(VLOOKUP(D4747,Database!B:I,2,FALSE)*F4747/1000,"")</f>
        <v/>
      </c>
    </row>
    <row r="4748" spans="5:7" x14ac:dyDescent="0.3">
      <c r="E4748" s="10" t="str">
        <f>IFERROR(VLOOKUP(D4748,Database!B:I,4,FALSE),"")</f>
        <v/>
      </c>
      <c r="F4748" s="11"/>
      <c r="G4748" s="2" t="str">
        <f>IFERROR(VLOOKUP(D4748,Database!B:I,2,FALSE)*F4748/1000,"")</f>
        <v/>
      </c>
    </row>
    <row r="4749" spans="5:7" x14ac:dyDescent="0.3">
      <c r="E4749" s="10" t="str">
        <f>IFERROR(VLOOKUP(D4749,Database!B:I,4,FALSE),"")</f>
        <v/>
      </c>
      <c r="F4749" s="11"/>
      <c r="G4749" s="2" t="str">
        <f>IFERROR(VLOOKUP(D4749,Database!B:I,2,FALSE)*F4749/1000,"")</f>
        <v/>
      </c>
    </row>
    <row r="4750" spans="5:7" x14ac:dyDescent="0.3">
      <c r="E4750" s="10" t="str">
        <f>IFERROR(VLOOKUP(D4750,Database!B:I,4,FALSE),"")</f>
        <v/>
      </c>
      <c r="F4750" s="11"/>
      <c r="G4750" s="2" t="str">
        <f>IFERROR(VLOOKUP(D4750,Database!B:I,2,FALSE)*F4750/1000,"")</f>
        <v/>
      </c>
    </row>
    <row r="4751" spans="5:7" x14ac:dyDescent="0.3">
      <c r="E4751" s="10" t="str">
        <f>IFERROR(VLOOKUP(D4751,Database!B:I,4,FALSE),"")</f>
        <v/>
      </c>
      <c r="F4751" s="11"/>
      <c r="G4751" s="2" t="str">
        <f>IFERROR(VLOOKUP(D4751,Database!B:I,2,FALSE)*F4751/1000,"")</f>
        <v/>
      </c>
    </row>
    <row r="4752" spans="5:7" x14ac:dyDescent="0.3">
      <c r="E4752" s="10" t="str">
        <f>IFERROR(VLOOKUP(D4752,Database!B:I,4,FALSE),"")</f>
        <v/>
      </c>
      <c r="F4752" s="11"/>
      <c r="G4752" s="2" t="str">
        <f>IFERROR(VLOOKUP(D4752,Database!B:I,2,FALSE)*F4752/1000,"")</f>
        <v/>
      </c>
    </row>
    <row r="4753" spans="5:7" x14ac:dyDescent="0.3">
      <c r="E4753" s="10" t="str">
        <f>IFERROR(VLOOKUP(D4753,Database!B:I,4,FALSE),"")</f>
        <v/>
      </c>
      <c r="F4753" s="11"/>
      <c r="G4753" s="2" t="str">
        <f>IFERROR(VLOOKUP(D4753,Database!B:I,2,FALSE)*F4753/1000,"")</f>
        <v/>
      </c>
    </row>
    <row r="4754" spans="5:7" x14ac:dyDescent="0.3">
      <c r="E4754" s="10" t="str">
        <f>IFERROR(VLOOKUP(D4754,Database!B:I,4,FALSE),"")</f>
        <v/>
      </c>
      <c r="F4754" s="11"/>
      <c r="G4754" s="2" t="str">
        <f>IFERROR(VLOOKUP(D4754,Database!B:I,2,FALSE)*F4754/1000,"")</f>
        <v/>
      </c>
    </row>
    <row r="4755" spans="5:7" x14ac:dyDescent="0.3">
      <c r="E4755" s="10" t="str">
        <f>IFERROR(VLOOKUP(D4755,Database!B:I,4,FALSE),"")</f>
        <v/>
      </c>
      <c r="F4755" s="11"/>
      <c r="G4755" s="2" t="str">
        <f>IFERROR(VLOOKUP(D4755,Database!B:I,2,FALSE)*F4755/1000,"")</f>
        <v/>
      </c>
    </row>
    <row r="4756" spans="5:7" x14ac:dyDescent="0.3">
      <c r="E4756" s="10" t="str">
        <f>IFERROR(VLOOKUP(D4756,Database!B:I,4,FALSE),"")</f>
        <v/>
      </c>
      <c r="F4756" s="11"/>
      <c r="G4756" s="2" t="str">
        <f>IFERROR(VLOOKUP(D4756,Database!B:I,2,FALSE)*F4756/1000,"")</f>
        <v/>
      </c>
    </row>
    <row r="4757" spans="5:7" x14ac:dyDescent="0.3">
      <c r="E4757" s="10" t="str">
        <f>IFERROR(VLOOKUP(D4757,Database!B:I,4,FALSE),"")</f>
        <v/>
      </c>
      <c r="F4757" s="11"/>
      <c r="G4757" s="2" t="str">
        <f>IFERROR(VLOOKUP(D4757,Database!B:I,2,FALSE)*F4757/1000,"")</f>
        <v/>
      </c>
    </row>
    <row r="4758" spans="5:7" x14ac:dyDescent="0.3">
      <c r="E4758" s="10" t="str">
        <f>IFERROR(VLOOKUP(D4758,Database!B:I,4,FALSE),"")</f>
        <v/>
      </c>
      <c r="F4758" s="11"/>
      <c r="G4758" s="2" t="str">
        <f>IFERROR(VLOOKUP(D4758,Database!B:I,2,FALSE)*F4758/1000,"")</f>
        <v/>
      </c>
    </row>
    <row r="4759" spans="5:7" x14ac:dyDescent="0.3">
      <c r="E4759" s="10" t="str">
        <f>IFERROR(VLOOKUP(D4759,Database!B:I,4,FALSE),"")</f>
        <v/>
      </c>
      <c r="F4759" s="11"/>
      <c r="G4759" s="2" t="str">
        <f>IFERROR(VLOOKUP(D4759,Database!B:I,2,FALSE)*F4759/1000,"")</f>
        <v/>
      </c>
    </row>
    <row r="4760" spans="5:7" x14ac:dyDescent="0.3">
      <c r="E4760" s="10" t="str">
        <f>IFERROR(VLOOKUP(D4760,Database!B:I,4,FALSE),"")</f>
        <v/>
      </c>
      <c r="F4760" s="11"/>
      <c r="G4760" s="2" t="str">
        <f>IFERROR(VLOOKUP(D4760,Database!B:I,2,FALSE)*F4760/1000,"")</f>
        <v/>
      </c>
    </row>
    <row r="4761" spans="5:7" x14ac:dyDescent="0.3">
      <c r="E4761" s="10" t="str">
        <f>IFERROR(VLOOKUP(D4761,Database!B:I,4,FALSE),"")</f>
        <v/>
      </c>
      <c r="F4761" s="11"/>
      <c r="G4761" s="2" t="str">
        <f>IFERROR(VLOOKUP(D4761,Database!B:I,2,FALSE)*F4761/1000,"")</f>
        <v/>
      </c>
    </row>
    <row r="4762" spans="5:7" x14ac:dyDescent="0.3">
      <c r="E4762" s="10" t="str">
        <f>IFERROR(VLOOKUP(D4762,Database!B:I,4,FALSE),"")</f>
        <v/>
      </c>
      <c r="F4762" s="11"/>
      <c r="G4762" s="2" t="str">
        <f>IFERROR(VLOOKUP(D4762,Database!B:I,2,FALSE)*F4762/1000,"")</f>
        <v/>
      </c>
    </row>
    <row r="4763" spans="5:7" x14ac:dyDescent="0.3">
      <c r="E4763" s="10" t="str">
        <f>IFERROR(VLOOKUP(D4763,Database!B:I,4,FALSE),"")</f>
        <v/>
      </c>
      <c r="F4763" s="11"/>
      <c r="G4763" s="2" t="str">
        <f>IFERROR(VLOOKUP(D4763,Database!B:I,2,FALSE)*F4763/1000,"")</f>
        <v/>
      </c>
    </row>
    <row r="4764" spans="5:7" x14ac:dyDescent="0.3">
      <c r="E4764" s="10" t="str">
        <f>IFERROR(VLOOKUP(D4764,Database!B:I,4,FALSE),"")</f>
        <v/>
      </c>
      <c r="F4764" s="11"/>
      <c r="G4764" s="2" t="str">
        <f>IFERROR(VLOOKUP(D4764,Database!B:I,2,FALSE)*F4764/1000,"")</f>
        <v/>
      </c>
    </row>
    <row r="4765" spans="5:7" x14ac:dyDescent="0.3">
      <c r="E4765" s="10" t="str">
        <f>IFERROR(VLOOKUP(D4765,Database!B:I,4,FALSE),"")</f>
        <v/>
      </c>
      <c r="F4765" s="11"/>
      <c r="G4765" s="2" t="str">
        <f>IFERROR(VLOOKUP(D4765,Database!B:I,2,FALSE)*F4765/1000,"")</f>
        <v/>
      </c>
    </row>
    <row r="4766" spans="5:7" x14ac:dyDescent="0.3">
      <c r="E4766" s="10" t="str">
        <f>IFERROR(VLOOKUP(D4766,Database!B:I,4,FALSE),"")</f>
        <v/>
      </c>
      <c r="F4766" s="11"/>
      <c r="G4766" s="2" t="str">
        <f>IFERROR(VLOOKUP(D4766,Database!B:I,2,FALSE)*F4766/1000,"")</f>
        <v/>
      </c>
    </row>
    <row r="4767" spans="5:7" x14ac:dyDescent="0.3">
      <c r="E4767" s="10" t="str">
        <f>IFERROR(VLOOKUP(D4767,Database!B:I,4,FALSE),"")</f>
        <v/>
      </c>
      <c r="F4767" s="11"/>
      <c r="G4767" s="2" t="str">
        <f>IFERROR(VLOOKUP(D4767,Database!B:I,2,FALSE)*F4767/1000,"")</f>
        <v/>
      </c>
    </row>
    <row r="4768" spans="5:7" x14ac:dyDescent="0.3">
      <c r="E4768" s="10" t="str">
        <f>IFERROR(VLOOKUP(D4768,Database!B:I,4,FALSE),"")</f>
        <v/>
      </c>
      <c r="F4768" s="11"/>
      <c r="G4768" s="2" t="str">
        <f>IFERROR(VLOOKUP(D4768,Database!B:I,2,FALSE)*F4768/1000,"")</f>
        <v/>
      </c>
    </row>
    <row r="4769" spans="5:7" x14ac:dyDescent="0.3">
      <c r="E4769" s="10" t="str">
        <f>IFERROR(VLOOKUP(D4769,Database!B:I,4,FALSE),"")</f>
        <v/>
      </c>
      <c r="F4769" s="11"/>
      <c r="G4769" s="2" t="str">
        <f>IFERROR(VLOOKUP(D4769,Database!B:I,2,FALSE)*F4769/1000,"")</f>
        <v/>
      </c>
    </row>
    <row r="4770" spans="5:7" x14ac:dyDescent="0.3">
      <c r="E4770" s="10" t="str">
        <f>IFERROR(VLOOKUP(D4770,Database!B:I,4,FALSE),"")</f>
        <v/>
      </c>
      <c r="F4770" s="11"/>
      <c r="G4770" s="2" t="str">
        <f>IFERROR(VLOOKUP(D4770,Database!B:I,2,FALSE)*F4770/1000,"")</f>
        <v/>
      </c>
    </row>
    <row r="4771" spans="5:7" x14ac:dyDescent="0.3">
      <c r="E4771" s="10" t="str">
        <f>IFERROR(VLOOKUP(D4771,Database!B:I,4,FALSE),"")</f>
        <v/>
      </c>
      <c r="F4771" s="11"/>
      <c r="G4771" s="2" t="str">
        <f>IFERROR(VLOOKUP(D4771,Database!B:I,2,FALSE)*F4771/1000,"")</f>
        <v/>
      </c>
    </row>
    <row r="4772" spans="5:7" x14ac:dyDescent="0.3">
      <c r="E4772" s="10" t="str">
        <f>IFERROR(VLOOKUP(D4772,Database!B:I,4,FALSE),"")</f>
        <v/>
      </c>
      <c r="F4772" s="11"/>
      <c r="G4772" s="2" t="str">
        <f>IFERROR(VLOOKUP(D4772,Database!B:I,2,FALSE)*F4772/1000,"")</f>
        <v/>
      </c>
    </row>
    <row r="4773" spans="5:7" x14ac:dyDescent="0.3">
      <c r="E4773" s="10" t="str">
        <f>IFERROR(VLOOKUP(D4773,Database!B:I,4,FALSE),"")</f>
        <v/>
      </c>
      <c r="F4773" s="11"/>
      <c r="G4773" s="2" t="str">
        <f>IFERROR(VLOOKUP(D4773,Database!B:I,2,FALSE)*F4773/1000,"")</f>
        <v/>
      </c>
    </row>
    <row r="4774" spans="5:7" x14ac:dyDescent="0.3">
      <c r="E4774" s="10" t="str">
        <f>IFERROR(VLOOKUP(D4774,Database!B:I,4,FALSE),"")</f>
        <v/>
      </c>
      <c r="F4774" s="11"/>
      <c r="G4774" s="2" t="str">
        <f>IFERROR(VLOOKUP(D4774,Database!B:I,2,FALSE)*F4774/1000,"")</f>
        <v/>
      </c>
    </row>
    <row r="4775" spans="5:7" x14ac:dyDescent="0.3">
      <c r="E4775" s="10" t="str">
        <f>IFERROR(VLOOKUP(D4775,Database!B:I,4,FALSE),"")</f>
        <v/>
      </c>
      <c r="F4775" s="11"/>
      <c r="G4775" s="2" t="str">
        <f>IFERROR(VLOOKUP(D4775,Database!B:I,2,FALSE)*F4775/1000,"")</f>
        <v/>
      </c>
    </row>
    <row r="4776" spans="5:7" x14ac:dyDescent="0.3">
      <c r="E4776" s="10" t="str">
        <f>IFERROR(VLOOKUP(D4776,Database!B:I,4,FALSE),"")</f>
        <v/>
      </c>
      <c r="F4776" s="11"/>
      <c r="G4776" s="2" t="str">
        <f>IFERROR(VLOOKUP(D4776,Database!B:I,2,FALSE)*F4776/1000,"")</f>
        <v/>
      </c>
    </row>
    <row r="4777" spans="5:7" x14ac:dyDescent="0.3">
      <c r="E4777" s="10" t="str">
        <f>IFERROR(VLOOKUP(D4777,Database!B:I,4,FALSE),"")</f>
        <v/>
      </c>
      <c r="F4777" s="11"/>
      <c r="G4777" s="2" t="str">
        <f>IFERROR(VLOOKUP(D4777,Database!B:I,2,FALSE)*F4777/1000,"")</f>
        <v/>
      </c>
    </row>
    <row r="4778" spans="5:7" x14ac:dyDescent="0.3">
      <c r="E4778" s="10" t="str">
        <f>IFERROR(VLOOKUP(D4778,Database!B:I,4,FALSE),"")</f>
        <v/>
      </c>
      <c r="F4778" s="11"/>
      <c r="G4778" s="2" t="str">
        <f>IFERROR(VLOOKUP(D4778,Database!B:I,2,FALSE)*F4778/1000,"")</f>
        <v/>
      </c>
    </row>
    <row r="4779" spans="5:7" x14ac:dyDescent="0.3">
      <c r="E4779" s="10" t="str">
        <f>IFERROR(VLOOKUP(D4779,Database!B:I,4,FALSE),"")</f>
        <v/>
      </c>
      <c r="F4779" s="11"/>
      <c r="G4779" s="2" t="str">
        <f>IFERROR(VLOOKUP(D4779,Database!B:I,2,FALSE)*F4779/1000,"")</f>
        <v/>
      </c>
    </row>
    <row r="4780" spans="5:7" x14ac:dyDescent="0.3">
      <c r="E4780" s="10" t="str">
        <f>IFERROR(VLOOKUP(D4780,Database!B:I,4,FALSE),"")</f>
        <v/>
      </c>
      <c r="F4780" s="11"/>
      <c r="G4780" s="2" t="str">
        <f>IFERROR(VLOOKUP(D4780,Database!B:I,2,FALSE)*F4780/1000,"")</f>
        <v/>
      </c>
    </row>
    <row r="4781" spans="5:7" x14ac:dyDescent="0.3">
      <c r="E4781" s="10" t="str">
        <f>IFERROR(VLOOKUP(D4781,Database!B:I,4,FALSE),"")</f>
        <v/>
      </c>
      <c r="F4781" s="11"/>
      <c r="G4781" s="2" t="str">
        <f>IFERROR(VLOOKUP(D4781,Database!B:I,2,FALSE)*F4781/1000,"")</f>
        <v/>
      </c>
    </row>
    <row r="4782" spans="5:7" x14ac:dyDescent="0.3">
      <c r="E4782" s="10" t="str">
        <f>IFERROR(VLOOKUP(D4782,Database!B:I,4,FALSE),"")</f>
        <v/>
      </c>
      <c r="F4782" s="11"/>
      <c r="G4782" s="2" t="str">
        <f>IFERROR(VLOOKUP(D4782,Database!B:I,2,FALSE)*F4782/1000,"")</f>
        <v/>
      </c>
    </row>
    <row r="4783" spans="5:7" x14ac:dyDescent="0.3">
      <c r="E4783" s="10" t="str">
        <f>IFERROR(VLOOKUP(D4783,Database!B:I,4,FALSE),"")</f>
        <v/>
      </c>
      <c r="F4783" s="11"/>
      <c r="G4783" s="2" t="str">
        <f>IFERROR(VLOOKUP(D4783,Database!B:I,2,FALSE)*F4783/1000,"")</f>
        <v/>
      </c>
    </row>
    <row r="4784" spans="5:7" x14ac:dyDescent="0.3">
      <c r="E4784" s="10" t="str">
        <f>IFERROR(VLOOKUP(D4784,Database!B:I,4,FALSE),"")</f>
        <v/>
      </c>
      <c r="F4784" s="11"/>
      <c r="G4784" s="2" t="str">
        <f>IFERROR(VLOOKUP(D4784,Database!B:I,2,FALSE)*F4784/1000,"")</f>
        <v/>
      </c>
    </row>
    <row r="4785" spans="5:7" x14ac:dyDescent="0.3">
      <c r="E4785" s="10" t="str">
        <f>IFERROR(VLOOKUP(D4785,Database!B:I,4,FALSE),"")</f>
        <v/>
      </c>
      <c r="F4785" s="11"/>
      <c r="G4785" s="2" t="str">
        <f>IFERROR(VLOOKUP(D4785,Database!B:I,2,FALSE)*F4785/1000,"")</f>
        <v/>
      </c>
    </row>
    <row r="4786" spans="5:7" x14ac:dyDescent="0.3">
      <c r="E4786" s="10" t="str">
        <f>IFERROR(VLOOKUP(D4786,Database!B:I,4,FALSE),"")</f>
        <v/>
      </c>
      <c r="F4786" s="11"/>
      <c r="G4786" s="2" t="str">
        <f>IFERROR(VLOOKUP(D4786,Database!B:I,2,FALSE)*F4786/1000,"")</f>
        <v/>
      </c>
    </row>
    <row r="4787" spans="5:7" x14ac:dyDescent="0.3">
      <c r="E4787" s="10" t="str">
        <f>IFERROR(VLOOKUP(D4787,Database!B:I,4,FALSE),"")</f>
        <v/>
      </c>
      <c r="F4787" s="11"/>
      <c r="G4787" s="2" t="str">
        <f>IFERROR(VLOOKUP(D4787,Database!B:I,2,FALSE)*F4787/1000,"")</f>
        <v/>
      </c>
    </row>
    <row r="4788" spans="5:7" x14ac:dyDescent="0.3">
      <c r="E4788" s="10" t="str">
        <f>IFERROR(VLOOKUP(D4788,Database!B:I,4,FALSE),"")</f>
        <v/>
      </c>
      <c r="F4788" s="11"/>
      <c r="G4788" s="2" t="str">
        <f>IFERROR(VLOOKUP(D4788,Database!B:I,2,FALSE)*F4788/1000,"")</f>
        <v/>
      </c>
    </row>
    <row r="4789" spans="5:7" x14ac:dyDescent="0.3">
      <c r="E4789" s="10" t="str">
        <f>IFERROR(VLOOKUP(D4789,Database!B:I,4,FALSE),"")</f>
        <v/>
      </c>
      <c r="F4789" s="11"/>
      <c r="G4789" s="2" t="str">
        <f>IFERROR(VLOOKUP(D4789,Database!B:I,2,FALSE)*F4789/1000,"")</f>
        <v/>
      </c>
    </row>
    <row r="4790" spans="5:7" x14ac:dyDescent="0.3">
      <c r="E4790" s="10" t="str">
        <f>IFERROR(VLOOKUP(D4790,Database!B:I,4,FALSE),"")</f>
        <v/>
      </c>
      <c r="F4790" s="11"/>
      <c r="G4790" s="2" t="str">
        <f>IFERROR(VLOOKUP(D4790,Database!B:I,2,FALSE)*F4790/1000,"")</f>
        <v/>
      </c>
    </row>
    <row r="4791" spans="5:7" x14ac:dyDescent="0.3">
      <c r="E4791" s="10" t="str">
        <f>IFERROR(VLOOKUP(D4791,Database!B:I,4,FALSE),"")</f>
        <v/>
      </c>
      <c r="F4791" s="11"/>
      <c r="G4791" s="2" t="str">
        <f>IFERROR(VLOOKUP(D4791,Database!B:I,2,FALSE)*F4791/1000,"")</f>
        <v/>
      </c>
    </row>
    <row r="4792" spans="5:7" x14ac:dyDescent="0.3">
      <c r="E4792" s="10" t="str">
        <f>IFERROR(VLOOKUP(D4792,Database!B:I,4,FALSE),"")</f>
        <v/>
      </c>
      <c r="F4792" s="11"/>
      <c r="G4792" s="2" t="str">
        <f>IFERROR(VLOOKUP(D4792,Database!B:I,2,FALSE)*F4792/1000,"")</f>
        <v/>
      </c>
    </row>
    <row r="4793" spans="5:7" x14ac:dyDescent="0.3">
      <c r="E4793" s="10" t="str">
        <f>IFERROR(VLOOKUP(D4793,Database!B:I,4,FALSE),"")</f>
        <v/>
      </c>
      <c r="F4793" s="11"/>
      <c r="G4793" s="2" t="str">
        <f>IFERROR(VLOOKUP(D4793,Database!B:I,2,FALSE)*F4793/1000,"")</f>
        <v/>
      </c>
    </row>
    <row r="4794" spans="5:7" x14ac:dyDescent="0.3">
      <c r="E4794" s="10" t="str">
        <f>IFERROR(VLOOKUP(D4794,Database!B:I,4,FALSE),"")</f>
        <v/>
      </c>
      <c r="F4794" s="11"/>
      <c r="G4794" s="2" t="str">
        <f>IFERROR(VLOOKUP(D4794,Database!B:I,2,FALSE)*F4794/1000,"")</f>
        <v/>
      </c>
    </row>
    <row r="4795" spans="5:7" x14ac:dyDescent="0.3">
      <c r="E4795" s="10" t="str">
        <f>IFERROR(VLOOKUP(D4795,Database!B:I,4,FALSE),"")</f>
        <v/>
      </c>
      <c r="F4795" s="11"/>
      <c r="G4795" s="2" t="str">
        <f>IFERROR(VLOOKUP(D4795,Database!B:I,2,FALSE)*F4795/1000,"")</f>
        <v/>
      </c>
    </row>
    <row r="4796" spans="5:7" x14ac:dyDescent="0.3">
      <c r="E4796" s="10" t="str">
        <f>IFERROR(VLOOKUP(D4796,Database!B:I,4,FALSE),"")</f>
        <v/>
      </c>
      <c r="F4796" s="11"/>
      <c r="G4796" s="2" t="str">
        <f>IFERROR(VLOOKUP(D4796,Database!B:I,2,FALSE)*F4796/1000,"")</f>
        <v/>
      </c>
    </row>
    <row r="4797" spans="5:7" x14ac:dyDescent="0.3">
      <c r="E4797" s="10" t="str">
        <f>IFERROR(VLOOKUP(D4797,Database!B:I,4,FALSE),"")</f>
        <v/>
      </c>
      <c r="F4797" s="11"/>
      <c r="G4797" s="2" t="str">
        <f>IFERROR(VLOOKUP(D4797,Database!B:I,2,FALSE)*F4797/1000,"")</f>
        <v/>
      </c>
    </row>
    <row r="4798" spans="5:7" x14ac:dyDescent="0.3">
      <c r="E4798" s="10" t="str">
        <f>IFERROR(VLOOKUP(D4798,Database!B:I,4,FALSE),"")</f>
        <v/>
      </c>
      <c r="F4798" s="11"/>
      <c r="G4798" s="2" t="str">
        <f>IFERROR(VLOOKUP(D4798,Database!B:I,2,FALSE)*F4798/1000,"")</f>
        <v/>
      </c>
    </row>
    <row r="4799" spans="5:7" x14ac:dyDescent="0.3">
      <c r="E4799" s="10" t="str">
        <f>IFERROR(VLOOKUP(D4799,Database!B:I,4,FALSE),"")</f>
        <v/>
      </c>
      <c r="F4799" s="11"/>
      <c r="G4799" s="2" t="str">
        <f>IFERROR(VLOOKUP(D4799,Database!B:I,2,FALSE)*F4799/1000,"")</f>
        <v/>
      </c>
    </row>
    <row r="4800" spans="5:7" x14ac:dyDescent="0.3">
      <c r="E4800" s="10" t="str">
        <f>IFERROR(VLOOKUP(D4800,Database!B:I,4,FALSE),"")</f>
        <v/>
      </c>
      <c r="F4800" s="11"/>
      <c r="G4800" s="2" t="str">
        <f>IFERROR(VLOOKUP(D4800,Database!B:I,2,FALSE)*F4800/1000,"")</f>
        <v/>
      </c>
    </row>
    <row r="4801" spans="5:7" x14ac:dyDescent="0.3">
      <c r="E4801" s="10" t="str">
        <f>IFERROR(VLOOKUP(D4801,Database!B:I,4,FALSE),"")</f>
        <v/>
      </c>
      <c r="F4801" s="11"/>
      <c r="G4801" s="2" t="str">
        <f>IFERROR(VLOOKUP(D4801,Database!B:I,2,FALSE)*F4801/1000,"")</f>
        <v/>
      </c>
    </row>
    <row r="4802" spans="5:7" x14ac:dyDescent="0.3">
      <c r="E4802" s="10" t="str">
        <f>IFERROR(VLOOKUP(D4802,Database!B:I,4,FALSE),"")</f>
        <v/>
      </c>
      <c r="F4802" s="11"/>
      <c r="G4802" s="2" t="str">
        <f>IFERROR(VLOOKUP(D4802,Database!B:I,2,FALSE)*F4802/1000,"")</f>
        <v/>
      </c>
    </row>
    <row r="4803" spans="5:7" x14ac:dyDescent="0.3">
      <c r="E4803" s="10" t="str">
        <f>IFERROR(VLOOKUP(D4803,Database!B:I,4,FALSE),"")</f>
        <v/>
      </c>
      <c r="F4803" s="11"/>
      <c r="G4803" s="2" t="str">
        <f>IFERROR(VLOOKUP(D4803,Database!B:I,2,FALSE)*F4803/1000,"")</f>
        <v/>
      </c>
    </row>
    <row r="4804" spans="5:7" x14ac:dyDescent="0.3">
      <c r="E4804" s="10" t="str">
        <f>IFERROR(VLOOKUP(D4804,Database!B:I,4,FALSE),"")</f>
        <v/>
      </c>
      <c r="F4804" s="11"/>
      <c r="G4804" s="2" t="str">
        <f>IFERROR(VLOOKUP(D4804,Database!B:I,2,FALSE)*F4804/1000,"")</f>
        <v/>
      </c>
    </row>
    <row r="4805" spans="5:7" x14ac:dyDescent="0.3">
      <c r="E4805" s="10" t="str">
        <f>IFERROR(VLOOKUP(D4805,Database!B:I,4,FALSE),"")</f>
        <v/>
      </c>
      <c r="F4805" s="11"/>
      <c r="G4805" s="2" t="str">
        <f>IFERROR(VLOOKUP(D4805,Database!B:I,2,FALSE)*F4805/1000,"")</f>
        <v/>
      </c>
    </row>
    <row r="4806" spans="5:7" x14ac:dyDescent="0.3">
      <c r="E4806" s="10" t="str">
        <f>IFERROR(VLOOKUP(D4806,Database!B:I,4,FALSE),"")</f>
        <v/>
      </c>
      <c r="F4806" s="11"/>
      <c r="G4806" s="2" t="str">
        <f>IFERROR(VLOOKUP(D4806,Database!B:I,2,FALSE)*F4806/1000,"")</f>
        <v/>
      </c>
    </row>
    <row r="4807" spans="5:7" x14ac:dyDescent="0.3">
      <c r="E4807" s="10" t="str">
        <f>IFERROR(VLOOKUP(D4807,Database!B:I,4,FALSE),"")</f>
        <v/>
      </c>
      <c r="F4807" s="11"/>
      <c r="G4807" s="2" t="str">
        <f>IFERROR(VLOOKUP(D4807,Database!B:I,2,FALSE)*F4807/1000,"")</f>
        <v/>
      </c>
    </row>
    <row r="4808" spans="5:7" x14ac:dyDescent="0.3">
      <c r="E4808" s="10" t="str">
        <f>IFERROR(VLOOKUP(D4808,Database!B:I,4,FALSE),"")</f>
        <v/>
      </c>
      <c r="F4808" s="11"/>
      <c r="G4808" s="2" t="str">
        <f>IFERROR(VLOOKUP(D4808,Database!B:I,2,FALSE)*F4808/1000,"")</f>
        <v/>
      </c>
    </row>
    <row r="4809" spans="5:7" x14ac:dyDescent="0.3">
      <c r="E4809" s="10" t="str">
        <f>IFERROR(VLOOKUP(D4809,Database!B:I,4,FALSE),"")</f>
        <v/>
      </c>
      <c r="F4809" s="11"/>
      <c r="G4809" s="2" t="str">
        <f>IFERROR(VLOOKUP(D4809,Database!B:I,2,FALSE)*F4809/1000,"")</f>
        <v/>
      </c>
    </row>
    <row r="4810" spans="5:7" x14ac:dyDescent="0.3">
      <c r="E4810" s="10" t="str">
        <f>IFERROR(VLOOKUP(D4810,Database!B:I,4,FALSE),"")</f>
        <v/>
      </c>
      <c r="F4810" s="11"/>
      <c r="G4810" s="2" t="str">
        <f>IFERROR(VLOOKUP(D4810,Database!B:I,2,FALSE)*F4810/1000,"")</f>
        <v/>
      </c>
    </row>
    <row r="4811" spans="5:7" x14ac:dyDescent="0.3">
      <c r="E4811" s="10" t="str">
        <f>IFERROR(VLOOKUP(D4811,Database!B:I,4,FALSE),"")</f>
        <v/>
      </c>
      <c r="F4811" s="11"/>
      <c r="G4811" s="2" t="str">
        <f>IFERROR(VLOOKUP(D4811,Database!B:I,2,FALSE)*F4811/1000,"")</f>
        <v/>
      </c>
    </row>
    <row r="4812" spans="5:7" x14ac:dyDescent="0.3">
      <c r="E4812" s="10" t="str">
        <f>IFERROR(VLOOKUP(D4812,Database!B:I,4,FALSE),"")</f>
        <v/>
      </c>
      <c r="F4812" s="11"/>
      <c r="G4812" s="2" t="str">
        <f>IFERROR(VLOOKUP(D4812,Database!B:I,2,FALSE)*F4812/1000,"")</f>
        <v/>
      </c>
    </row>
    <row r="4813" spans="5:7" x14ac:dyDescent="0.3">
      <c r="E4813" s="10" t="str">
        <f>IFERROR(VLOOKUP(D4813,Database!B:I,4,FALSE),"")</f>
        <v/>
      </c>
      <c r="F4813" s="11"/>
      <c r="G4813" s="2" t="str">
        <f>IFERROR(VLOOKUP(D4813,Database!B:I,2,FALSE)*F4813/1000,"")</f>
        <v/>
      </c>
    </row>
    <row r="4814" spans="5:7" x14ac:dyDescent="0.3">
      <c r="E4814" s="10" t="str">
        <f>IFERROR(VLOOKUP(D4814,Database!B:I,4,FALSE),"")</f>
        <v/>
      </c>
      <c r="F4814" s="11"/>
      <c r="G4814" s="2" t="str">
        <f>IFERROR(VLOOKUP(D4814,Database!B:I,2,FALSE)*F4814/1000,"")</f>
        <v/>
      </c>
    </row>
    <row r="4815" spans="5:7" x14ac:dyDescent="0.3">
      <c r="E4815" s="10" t="str">
        <f>IFERROR(VLOOKUP(D4815,Database!B:I,4,FALSE),"")</f>
        <v/>
      </c>
      <c r="F4815" s="11"/>
      <c r="G4815" s="2" t="str">
        <f>IFERROR(VLOOKUP(D4815,Database!B:I,2,FALSE)*F4815/1000,"")</f>
        <v/>
      </c>
    </row>
    <row r="4816" spans="5:7" x14ac:dyDescent="0.3">
      <c r="E4816" s="10" t="str">
        <f>IFERROR(VLOOKUP(D4816,Database!B:I,4,FALSE),"")</f>
        <v/>
      </c>
      <c r="F4816" s="11"/>
      <c r="G4816" s="2" t="str">
        <f>IFERROR(VLOOKUP(D4816,Database!B:I,2,FALSE)*F4816/1000,"")</f>
        <v/>
      </c>
    </row>
    <row r="4817" spans="5:7" x14ac:dyDescent="0.3">
      <c r="E4817" s="10" t="str">
        <f>IFERROR(VLOOKUP(D4817,Database!B:I,4,FALSE),"")</f>
        <v/>
      </c>
      <c r="F4817" s="11"/>
      <c r="G4817" s="2" t="str">
        <f>IFERROR(VLOOKUP(D4817,Database!B:I,2,FALSE)*F4817/1000,"")</f>
        <v/>
      </c>
    </row>
    <row r="4818" spans="5:7" x14ac:dyDescent="0.3">
      <c r="E4818" s="10" t="str">
        <f>IFERROR(VLOOKUP(D4818,Database!B:I,4,FALSE),"")</f>
        <v/>
      </c>
      <c r="F4818" s="11"/>
      <c r="G4818" s="2" t="str">
        <f>IFERROR(VLOOKUP(D4818,Database!B:I,2,FALSE)*F4818/1000,"")</f>
        <v/>
      </c>
    </row>
    <row r="4819" spans="5:7" x14ac:dyDescent="0.3">
      <c r="E4819" s="10" t="str">
        <f>IFERROR(VLOOKUP(D4819,Database!B:I,4,FALSE),"")</f>
        <v/>
      </c>
      <c r="F4819" s="11"/>
      <c r="G4819" s="2" t="str">
        <f>IFERROR(VLOOKUP(D4819,Database!B:I,2,FALSE)*F4819/1000,"")</f>
        <v/>
      </c>
    </row>
    <row r="4820" spans="5:7" x14ac:dyDescent="0.3">
      <c r="E4820" s="10" t="str">
        <f>IFERROR(VLOOKUP(D4820,Database!B:I,4,FALSE),"")</f>
        <v/>
      </c>
      <c r="F4820" s="11"/>
      <c r="G4820" s="2" t="str">
        <f>IFERROR(VLOOKUP(D4820,Database!B:I,2,FALSE)*F4820/1000,"")</f>
        <v/>
      </c>
    </row>
    <row r="4821" spans="5:7" x14ac:dyDescent="0.3">
      <c r="E4821" s="10" t="str">
        <f>IFERROR(VLOOKUP(D4821,Database!B:I,4,FALSE),"")</f>
        <v/>
      </c>
      <c r="F4821" s="11"/>
      <c r="G4821" s="2" t="str">
        <f>IFERROR(VLOOKUP(D4821,Database!B:I,2,FALSE)*F4821/1000,"")</f>
        <v/>
      </c>
    </row>
    <row r="4822" spans="5:7" x14ac:dyDescent="0.3">
      <c r="E4822" s="10" t="str">
        <f>IFERROR(VLOOKUP(D4822,Database!B:I,4,FALSE),"")</f>
        <v/>
      </c>
      <c r="F4822" s="11"/>
      <c r="G4822" s="2" t="str">
        <f>IFERROR(VLOOKUP(D4822,Database!B:I,2,FALSE)*F4822/1000,"")</f>
        <v/>
      </c>
    </row>
    <row r="4823" spans="5:7" x14ac:dyDescent="0.3">
      <c r="E4823" s="10" t="str">
        <f>IFERROR(VLOOKUP(D4823,Database!B:I,4,FALSE),"")</f>
        <v/>
      </c>
      <c r="F4823" s="11"/>
      <c r="G4823" s="2" t="str">
        <f>IFERROR(VLOOKUP(D4823,Database!B:I,2,FALSE)*F4823/1000,"")</f>
        <v/>
      </c>
    </row>
    <row r="4824" spans="5:7" x14ac:dyDescent="0.3">
      <c r="E4824" s="10" t="str">
        <f>IFERROR(VLOOKUP(D4824,Database!B:I,4,FALSE),"")</f>
        <v/>
      </c>
      <c r="F4824" s="11"/>
      <c r="G4824" s="2" t="str">
        <f>IFERROR(VLOOKUP(D4824,Database!B:I,2,FALSE)*F4824/1000,"")</f>
        <v/>
      </c>
    </row>
    <row r="4825" spans="5:7" x14ac:dyDescent="0.3">
      <c r="E4825" s="10" t="str">
        <f>IFERROR(VLOOKUP(D4825,Database!B:I,4,FALSE),"")</f>
        <v/>
      </c>
      <c r="F4825" s="11"/>
      <c r="G4825" s="2" t="str">
        <f>IFERROR(VLOOKUP(D4825,Database!B:I,2,FALSE)*F4825/1000,"")</f>
        <v/>
      </c>
    </row>
    <row r="4826" spans="5:7" x14ac:dyDescent="0.3">
      <c r="E4826" s="10" t="str">
        <f>IFERROR(VLOOKUP(D4826,Database!B:I,4,FALSE),"")</f>
        <v/>
      </c>
      <c r="F4826" s="11"/>
      <c r="G4826" s="2" t="str">
        <f>IFERROR(VLOOKUP(D4826,Database!B:I,2,FALSE)*F4826/1000,"")</f>
        <v/>
      </c>
    </row>
    <row r="4827" spans="5:7" x14ac:dyDescent="0.3">
      <c r="E4827" s="10" t="str">
        <f>IFERROR(VLOOKUP(D4827,Database!B:I,4,FALSE),"")</f>
        <v/>
      </c>
      <c r="F4827" s="11"/>
      <c r="G4827" s="2" t="str">
        <f>IFERROR(VLOOKUP(D4827,Database!B:I,2,FALSE)*F4827/1000,"")</f>
        <v/>
      </c>
    </row>
    <row r="4828" spans="5:7" x14ac:dyDescent="0.3">
      <c r="E4828" s="10" t="str">
        <f>IFERROR(VLOOKUP(D4828,Database!B:I,4,FALSE),"")</f>
        <v/>
      </c>
      <c r="F4828" s="11"/>
      <c r="G4828" s="2" t="str">
        <f>IFERROR(VLOOKUP(D4828,Database!B:I,2,FALSE)*F4828/1000,"")</f>
        <v/>
      </c>
    </row>
    <row r="4829" spans="5:7" x14ac:dyDescent="0.3">
      <c r="E4829" s="10" t="str">
        <f>IFERROR(VLOOKUP(D4829,Database!B:I,4,FALSE),"")</f>
        <v/>
      </c>
      <c r="F4829" s="11"/>
      <c r="G4829" s="2" t="str">
        <f>IFERROR(VLOOKUP(D4829,Database!B:I,2,FALSE)*F4829/1000,"")</f>
        <v/>
      </c>
    </row>
    <row r="4830" spans="5:7" x14ac:dyDescent="0.3">
      <c r="E4830" s="10" t="str">
        <f>IFERROR(VLOOKUP(D4830,Database!B:I,4,FALSE),"")</f>
        <v/>
      </c>
      <c r="F4830" s="11"/>
      <c r="G4830" s="2" t="str">
        <f>IFERROR(VLOOKUP(D4830,Database!B:I,2,FALSE)*F4830/1000,"")</f>
        <v/>
      </c>
    </row>
    <row r="4831" spans="5:7" x14ac:dyDescent="0.3">
      <c r="E4831" s="10" t="str">
        <f>IFERROR(VLOOKUP(D4831,Database!B:I,4,FALSE),"")</f>
        <v/>
      </c>
      <c r="F4831" s="11"/>
      <c r="G4831" s="2" t="str">
        <f>IFERROR(VLOOKUP(D4831,Database!B:I,2,FALSE)*F4831/1000,"")</f>
        <v/>
      </c>
    </row>
    <row r="4832" spans="5:7" x14ac:dyDescent="0.3">
      <c r="E4832" s="10" t="str">
        <f>IFERROR(VLOOKUP(D4832,Database!B:I,4,FALSE),"")</f>
        <v/>
      </c>
      <c r="F4832" s="11"/>
      <c r="G4832" s="2" t="str">
        <f>IFERROR(VLOOKUP(D4832,Database!B:I,2,FALSE)*F4832/1000,"")</f>
        <v/>
      </c>
    </row>
    <row r="4833" spans="5:7" x14ac:dyDescent="0.3">
      <c r="E4833" s="10" t="str">
        <f>IFERROR(VLOOKUP(D4833,Database!B:I,4,FALSE),"")</f>
        <v/>
      </c>
      <c r="F4833" s="11"/>
      <c r="G4833" s="2" t="str">
        <f>IFERROR(VLOOKUP(D4833,Database!B:I,2,FALSE)*F4833/1000,"")</f>
        <v/>
      </c>
    </row>
    <row r="4834" spans="5:7" x14ac:dyDescent="0.3">
      <c r="E4834" s="10" t="str">
        <f>IFERROR(VLOOKUP(D4834,Database!B:I,4,FALSE),"")</f>
        <v/>
      </c>
      <c r="F4834" s="11"/>
      <c r="G4834" s="2" t="str">
        <f>IFERROR(VLOOKUP(D4834,Database!B:I,2,FALSE)*F4834/1000,"")</f>
        <v/>
      </c>
    </row>
    <row r="4835" spans="5:7" x14ac:dyDescent="0.3">
      <c r="E4835" s="10" t="str">
        <f>IFERROR(VLOOKUP(D4835,Database!B:I,4,FALSE),"")</f>
        <v/>
      </c>
      <c r="F4835" s="11"/>
      <c r="G4835" s="2" t="str">
        <f>IFERROR(VLOOKUP(D4835,Database!B:I,2,FALSE)*F4835/1000,"")</f>
        <v/>
      </c>
    </row>
    <row r="4836" spans="5:7" x14ac:dyDescent="0.3">
      <c r="E4836" s="10" t="str">
        <f>IFERROR(VLOOKUP(D4836,Database!B:I,4,FALSE),"")</f>
        <v/>
      </c>
      <c r="F4836" s="11"/>
      <c r="G4836" s="2" t="str">
        <f>IFERROR(VLOOKUP(D4836,Database!B:I,2,FALSE)*F4836/1000,"")</f>
        <v/>
      </c>
    </row>
    <row r="4837" spans="5:7" x14ac:dyDescent="0.3">
      <c r="E4837" s="10" t="str">
        <f>IFERROR(VLOOKUP(D4837,Database!B:I,4,FALSE),"")</f>
        <v/>
      </c>
      <c r="F4837" s="11"/>
      <c r="G4837" s="2" t="str">
        <f>IFERROR(VLOOKUP(D4837,Database!B:I,2,FALSE)*F4837/1000,"")</f>
        <v/>
      </c>
    </row>
    <row r="4838" spans="5:7" x14ac:dyDescent="0.3">
      <c r="E4838" s="10" t="str">
        <f>IFERROR(VLOOKUP(D4838,Database!B:I,4,FALSE),"")</f>
        <v/>
      </c>
      <c r="F4838" s="11"/>
      <c r="G4838" s="2" t="str">
        <f>IFERROR(VLOOKUP(D4838,Database!B:I,2,FALSE)*F4838/1000,"")</f>
        <v/>
      </c>
    </row>
    <row r="4839" spans="5:7" x14ac:dyDescent="0.3">
      <c r="E4839" s="10" t="str">
        <f>IFERROR(VLOOKUP(D4839,Database!B:I,4,FALSE),"")</f>
        <v/>
      </c>
      <c r="F4839" s="11"/>
      <c r="G4839" s="2" t="str">
        <f>IFERROR(VLOOKUP(D4839,Database!B:I,2,FALSE)*F4839/1000,"")</f>
        <v/>
      </c>
    </row>
    <row r="4840" spans="5:7" x14ac:dyDescent="0.3">
      <c r="E4840" s="10" t="str">
        <f>IFERROR(VLOOKUP(D4840,Database!B:I,4,FALSE),"")</f>
        <v/>
      </c>
      <c r="F4840" s="11"/>
      <c r="G4840" s="2" t="str">
        <f>IFERROR(VLOOKUP(D4840,Database!B:I,2,FALSE)*F4840/1000,"")</f>
        <v/>
      </c>
    </row>
    <row r="4841" spans="5:7" x14ac:dyDescent="0.3">
      <c r="E4841" s="10" t="str">
        <f>IFERROR(VLOOKUP(D4841,Database!B:I,4,FALSE),"")</f>
        <v/>
      </c>
      <c r="F4841" s="11"/>
      <c r="G4841" s="2" t="str">
        <f>IFERROR(VLOOKUP(D4841,Database!B:I,2,FALSE)*F4841/1000,"")</f>
        <v/>
      </c>
    </row>
    <row r="4842" spans="5:7" x14ac:dyDescent="0.3">
      <c r="E4842" s="10" t="str">
        <f>IFERROR(VLOOKUP(D4842,Database!B:I,4,FALSE),"")</f>
        <v/>
      </c>
      <c r="F4842" s="11"/>
      <c r="G4842" s="2" t="str">
        <f>IFERROR(VLOOKUP(D4842,Database!B:I,2,FALSE)*F4842/1000,"")</f>
        <v/>
      </c>
    </row>
    <row r="4843" spans="5:7" x14ac:dyDescent="0.3">
      <c r="E4843" s="10" t="str">
        <f>IFERROR(VLOOKUP(D4843,Database!B:I,4,FALSE),"")</f>
        <v/>
      </c>
      <c r="F4843" s="11"/>
      <c r="G4843" s="2" t="str">
        <f>IFERROR(VLOOKUP(D4843,Database!B:I,2,FALSE)*F4843/1000,"")</f>
        <v/>
      </c>
    </row>
    <row r="4844" spans="5:7" x14ac:dyDescent="0.3">
      <c r="E4844" s="10" t="str">
        <f>IFERROR(VLOOKUP(D4844,Database!B:I,4,FALSE),"")</f>
        <v/>
      </c>
      <c r="F4844" s="11"/>
      <c r="G4844" s="2" t="str">
        <f>IFERROR(VLOOKUP(D4844,Database!B:I,2,FALSE)*F4844/1000,"")</f>
        <v/>
      </c>
    </row>
    <row r="4845" spans="5:7" x14ac:dyDescent="0.3">
      <c r="E4845" s="10" t="str">
        <f>IFERROR(VLOOKUP(D4845,Database!B:I,4,FALSE),"")</f>
        <v/>
      </c>
      <c r="F4845" s="11"/>
      <c r="G4845" s="2" t="str">
        <f>IFERROR(VLOOKUP(D4845,Database!B:I,2,FALSE)*F4845/1000,"")</f>
        <v/>
      </c>
    </row>
    <row r="4846" spans="5:7" x14ac:dyDescent="0.3">
      <c r="E4846" s="10" t="str">
        <f>IFERROR(VLOOKUP(D4846,Database!B:I,4,FALSE),"")</f>
        <v/>
      </c>
      <c r="F4846" s="11"/>
      <c r="G4846" s="2" t="str">
        <f>IFERROR(VLOOKUP(D4846,Database!B:I,2,FALSE)*F4846/1000,"")</f>
        <v/>
      </c>
    </row>
    <row r="4847" spans="5:7" x14ac:dyDescent="0.3">
      <c r="E4847" s="10" t="str">
        <f>IFERROR(VLOOKUP(D4847,Database!B:I,4,FALSE),"")</f>
        <v/>
      </c>
      <c r="F4847" s="11"/>
      <c r="G4847" s="2" t="str">
        <f>IFERROR(VLOOKUP(D4847,Database!B:I,2,FALSE)*F4847/1000,"")</f>
        <v/>
      </c>
    </row>
    <row r="4848" spans="5:7" x14ac:dyDescent="0.3">
      <c r="E4848" s="10" t="str">
        <f>IFERROR(VLOOKUP(D4848,Database!B:I,4,FALSE),"")</f>
        <v/>
      </c>
      <c r="F4848" s="11"/>
      <c r="G4848" s="2" t="str">
        <f>IFERROR(VLOOKUP(D4848,Database!B:I,2,FALSE)*F4848/1000,"")</f>
        <v/>
      </c>
    </row>
    <row r="4849" spans="5:7" x14ac:dyDescent="0.3">
      <c r="E4849" s="10" t="str">
        <f>IFERROR(VLOOKUP(D4849,Database!B:I,4,FALSE),"")</f>
        <v/>
      </c>
      <c r="F4849" s="11"/>
      <c r="G4849" s="2" t="str">
        <f>IFERROR(VLOOKUP(D4849,Database!B:I,2,FALSE)*F4849/1000,"")</f>
        <v/>
      </c>
    </row>
    <row r="4850" spans="5:7" x14ac:dyDescent="0.3">
      <c r="E4850" s="10" t="str">
        <f>IFERROR(VLOOKUP(D4850,Database!B:I,4,FALSE),"")</f>
        <v/>
      </c>
      <c r="F4850" s="11"/>
      <c r="G4850" s="2" t="str">
        <f>IFERROR(VLOOKUP(D4850,Database!B:I,2,FALSE)*F4850/1000,"")</f>
        <v/>
      </c>
    </row>
    <row r="4851" spans="5:7" x14ac:dyDescent="0.3">
      <c r="E4851" s="10" t="str">
        <f>IFERROR(VLOOKUP(D4851,Database!B:I,4,FALSE),"")</f>
        <v/>
      </c>
      <c r="F4851" s="11"/>
      <c r="G4851" s="2" t="str">
        <f>IFERROR(VLOOKUP(D4851,Database!B:I,2,FALSE)*F4851/1000,"")</f>
        <v/>
      </c>
    </row>
    <row r="4852" spans="5:7" x14ac:dyDescent="0.3">
      <c r="E4852" s="10" t="str">
        <f>IFERROR(VLOOKUP(D4852,Database!B:I,4,FALSE),"")</f>
        <v/>
      </c>
      <c r="F4852" s="11"/>
      <c r="G4852" s="2" t="str">
        <f>IFERROR(VLOOKUP(D4852,Database!B:I,2,FALSE)*F4852/1000,"")</f>
        <v/>
      </c>
    </row>
    <row r="4853" spans="5:7" x14ac:dyDescent="0.3">
      <c r="E4853" s="10" t="str">
        <f>IFERROR(VLOOKUP(D4853,Database!B:I,4,FALSE),"")</f>
        <v/>
      </c>
      <c r="F4853" s="11"/>
      <c r="G4853" s="2" t="str">
        <f>IFERROR(VLOOKUP(D4853,Database!B:I,2,FALSE)*F4853/1000,"")</f>
        <v/>
      </c>
    </row>
    <row r="4854" spans="5:7" x14ac:dyDescent="0.3">
      <c r="E4854" s="10" t="str">
        <f>IFERROR(VLOOKUP(D4854,Database!B:I,4,FALSE),"")</f>
        <v/>
      </c>
      <c r="F4854" s="11"/>
      <c r="G4854" s="2" t="str">
        <f>IFERROR(VLOOKUP(D4854,Database!B:I,2,FALSE)*F4854/1000,"")</f>
        <v/>
      </c>
    </row>
    <row r="4855" spans="5:7" x14ac:dyDescent="0.3">
      <c r="E4855" s="10" t="str">
        <f>IFERROR(VLOOKUP(D4855,Database!B:I,4,FALSE),"")</f>
        <v/>
      </c>
      <c r="F4855" s="11"/>
      <c r="G4855" s="2" t="str">
        <f>IFERROR(VLOOKUP(D4855,Database!B:I,2,FALSE)*F4855/1000,"")</f>
        <v/>
      </c>
    </row>
    <row r="4856" spans="5:7" x14ac:dyDescent="0.3">
      <c r="E4856" s="10" t="str">
        <f>IFERROR(VLOOKUP(D4856,Database!B:I,4,FALSE),"")</f>
        <v/>
      </c>
      <c r="F4856" s="11"/>
      <c r="G4856" s="2" t="str">
        <f>IFERROR(VLOOKUP(D4856,Database!B:I,2,FALSE)*F4856/1000,"")</f>
        <v/>
      </c>
    </row>
    <row r="4857" spans="5:7" x14ac:dyDescent="0.3">
      <c r="E4857" s="10" t="str">
        <f>IFERROR(VLOOKUP(D4857,Database!B:I,4,FALSE),"")</f>
        <v/>
      </c>
      <c r="F4857" s="11"/>
      <c r="G4857" s="2" t="str">
        <f>IFERROR(VLOOKUP(D4857,Database!B:I,2,FALSE)*F4857/1000,"")</f>
        <v/>
      </c>
    </row>
    <row r="4858" spans="5:7" x14ac:dyDescent="0.3">
      <c r="E4858" s="10" t="str">
        <f>IFERROR(VLOOKUP(D4858,Database!B:I,4,FALSE),"")</f>
        <v/>
      </c>
      <c r="F4858" s="11"/>
      <c r="G4858" s="2" t="str">
        <f>IFERROR(VLOOKUP(D4858,Database!B:I,2,FALSE)*F4858/1000,"")</f>
        <v/>
      </c>
    </row>
    <row r="4859" spans="5:7" x14ac:dyDescent="0.3">
      <c r="E4859" s="10" t="str">
        <f>IFERROR(VLOOKUP(D4859,Database!B:I,4,FALSE),"")</f>
        <v/>
      </c>
      <c r="F4859" s="11"/>
      <c r="G4859" s="2" t="str">
        <f>IFERROR(VLOOKUP(D4859,Database!B:I,2,FALSE)*F4859/1000,"")</f>
        <v/>
      </c>
    </row>
    <row r="4860" spans="5:7" x14ac:dyDescent="0.3">
      <c r="E4860" s="10" t="str">
        <f>IFERROR(VLOOKUP(D4860,Database!B:I,4,FALSE),"")</f>
        <v/>
      </c>
      <c r="F4860" s="11"/>
      <c r="G4860" s="2" t="str">
        <f>IFERROR(VLOOKUP(D4860,Database!B:I,2,FALSE)*F4860/1000,"")</f>
        <v/>
      </c>
    </row>
    <row r="4861" spans="5:7" x14ac:dyDescent="0.3">
      <c r="E4861" s="10" t="str">
        <f>IFERROR(VLOOKUP(D4861,Database!B:I,4,FALSE),"")</f>
        <v/>
      </c>
      <c r="F4861" s="11"/>
      <c r="G4861" s="2" t="str">
        <f>IFERROR(VLOOKUP(D4861,Database!B:I,2,FALSE)*F4861/1000,"")</f>
        <v/>
      </c>
    </row>
    <row r="4862" spans="5:7" x14ac:dyDescent="0.3">
      <c r="E4862" s="10" t="str">
        <f>IFERROR(VLOOKUP(D4862,Database!B:I,4,FALSE),"")</f>
        <v/>
      </c>
      <c r="F4862" s="11"/>
      <c r="G4862" s="2" t="str">
        <f>IFERROR(VLOOKUP(D4862,Database!B:I,2,FALSE)*F4862/1000,"")</f>
        <v/>
      </c>
    </row>
    <row r="4863" spans="5:7" x14ac:dyDescent="0.3">
      <c r="E4863" s="10" t="str">
        <f>IFERROR(VLOOKUP(D4863,Database!B:I,4,FALSE),"")</f>
        <v/>
      </c>
      <c r="F4863" s="11"/>
      <c r="G4863" s="2" t="str">
        <f>IFERROR(VLOOKUP(D4863,Database!B:I,2,FALSE)*F4863/1000,"")</f>
        <v/>
      </c>
    </row>
    <row r="4864" spans="5:7" x14ac:dyDescent="0.3">
      <c r="E4864" s="10" t="str">
        <f>IFERROR(VLOOKUP(D4864,Database!B:I,4,FALSE),"")</f>
        <v/>
      </c>
      <c r="F4864" s="11"/>
      <c r="G4864" s="2" t="str">
        <f>IFERROR(VLOOKUP(D4864,Database!B:I,2,FALSE)*F4864/1000,"")</f>
        <v/>
      </c>
    </row>
    <row r="4865" spans="5:7" x14ac:dyDescent="0.3">
      <c r="E4865" s="10" t="str">
        <f>IFERROR(VLOOKUP(D4865,Database!B:I,4,FALSE),"")</f>
        <v/>
      </c>
      <c r="F4865" s="11"/>
      <c r="G4865" s="2" t="str">
        <f>IFERROR(VLOOKUP(D4865,Database!B:I,2,FALSE)*F4865/1000,"")</f>
        <v/>
      </c>
    </row>
    <row r="4866" spans="5:7" x14ac:dyDescent="0.3">
      <c r="E4866" s="10" t="str">
        <f>IFERROR(VLOOKUP(D4866,Database!B:I,4,FALSE),"")</f>
        <v/>
      </c>
      <c r="F4866" s="11"/>
      <c r="G4866" s="2" t="str">
        <f>IFERROR(VLOOKUP(D4866,Database!B:I,2,FALSE)*F4866/1000,"")</f>
        <v/>
      </c>
    </row>
    <row r="4867" spans="5:7" x14ac:dyDescent="0.3">
      <c r="E4867" s="10" t="str">
        <f>IFERROR(VLOOKUP(D4867,Database!B:I,4,FALSE),"")</f>
        <v/>
      </c>
      <c r="F4867" s="11"/>
      <c r="G4867" s="2" t="str">
        <f>IFERROR(VLOOKUP(D4867,Database!B:I,2,FALSE)*F4867/1000,"")</f>
        <v/>
      </c>
    </row>
    <row r="4868" spans="5:7" x14ac:dyDescent="0.3">
      <c r="E4868" s="10" t="str">
        <f>IFERROR(VLOOKUP(D4868,Database!B:I,4,FALSE),"")</f>
        <v/>
      </c>
      <c r="F4868" s="11"/>
      <c r="G4868" s="2" t="str">
        <f>IFERROR(VLOOKUP(D4868,Database!B:I,2,FALSE)*F4868/1000,"")</f>
        <v/>
      </c>
    </row>
    <row r="4869" spans="5:7" x14ac:dyDescent="0.3">
      <c r="E4869" s="10" t="str">
        <f>IFERROR(VLOOKUP(D4869,Database!B:I,4,FALSE),"")</f>
        <v/>
      </c>
      <c r="F4869" s="11"/>
      <c r="G4869" s="2" t="str">
        <f>IFERROR(VLOOKUP(D4869,Database!B:I,2,FALSE)*F4869/1000,"")</f>
        <v/>
      </c>
    </row>
    <row r="4870" spans="5:7" x14ac:dyDescent="0.3">
      <c r="E4870" s="10" t="str">
        <f>IFERROR(VLOOKUP(D4870,Database!B:I,4,FALSE),"")</f>
        <v/>
      </c>
      <c r="F4870" s="11"/>
      <c r="G4870" s="2" t="str">
        <f>IFERROR(VLOOKUP(D4870,Database!B:I,2,FALSE)*F4870/1000,"")</f>
        <v/>
      </c>
    </row>
    <row r="4871" spans="5:7" x14ac:dyDescent="0.3">
      <c r="E4871" s="10" t="str">
        <f>IFERROR(VLOOKUP(D4871,Database!B:I,4,FALSE),"")</f>
        <v/>
      </c>
      <c r="F4871" s="11"/>
      <c r="G4871" s="2" t="str">
        <f>IFERROR(VLOOKUP(D4871,Database!B:I,2,FALSE)*F4871/1000,"")</f>
        <v/>
      </c>
    </row>
    <row r="4872" spans="5:7" x14ac:dyDescent="0.3">
      <c r="E4872" s="10" t="str">
        <f>IFERROR(VLOOKUP(D4872,Database!B:I,4,FALSE),"")</f>
        <v/>
      </c>
      <c r="F4872" s="11"/>
      <c r="G4872" s="2" t="str">
        <f>IFERROR(VLOOKUP(D4872,Database!B:I,2,FALSE)*F4872/1000,"")</f>
        <v/>
      </c>
    </row>
    <row r="4873" spans="5:7" x14ac:dyDescent="0.3">
      <c r="E4873" s="10" t="str">
        <f>IFERROR(VLOOKUP(D4873,Database!B:I,4,FALSE),"")</f>
        <v/>
      </c>
      <c r="F4873" s="11"/>
      <c r="G4873" s="2" t="str">
        <f>IFERROR(VLOOKUP(D4873,Database!B:I,2,FALSE)*F4873/1000,"")</f>
        <v/>
      </c>
    </row>
    <row r="4874" spans="5:7" x14ac:dyDescent="0.3">
      <c r="E4874" s="10" t="str">
        <f>IFERROR(VLOOKUP(D4874,Database!B:I,4,FALSE),"")</f>
        <v/>
      </c>
      <c r="F4874" s="11"/>
      <c r="G4874" s="2" t="str">
        <f>IFERROR(VLOOKUP(D4874,Database!B:I,2,FALSE)*F4874/1000,"")</f>
        <v/>
      </c>
    </row>
    <row r="4875" spans="5:7" x14ac:dyDescent="0.3">
      <c r="E4875" s="10" t="str">
        <f>IFERROR(VLOOKUP(D4875,Database!B:I,4,FALSE),"")</f>
        <v/>
      </c>
      <c r="F4875" s="11"/>
      <c r="G4875" s="2" t="str">
        <f>IFERROR(VLOOKUP(D4875,Database!B:I,2,FALSE)*F4875/1000,"")</f>
        <v/>
      </c>
    </row>
    <row r="4876" spans="5:7" x14ac:dyDescent="0.3">
      <c r="E4876" s="10" t="str">
        <f>IFERROR(VLOOKUP(D4876,Database!B:I,4,FALSE),"")</f>
        <v/>
      </c>
      <c r="F4876" s="11"/>
      <c r="G4876" s="2" t="str">
        <f>IFERROR(VLOOKUP(D4876,Database!B:I,2,FALSE)*F4876/1000,"")</f>
        <v/>
      </c>
    </row>
    <row r="4877" spans="5:7" x14ac:dyDescent="0.3">
      <c r="E4877" s="10" t="str">
        <f>IFERROR(VLOOKUP(D4877,Database!B:I,4,FALSE),"")</f>
        <v/>
      </c>
      <c r="F4877" s="11"/>
      <c r="G4877" s="2" t="str">
        <f>IFERROR(VLOOKUP(D4877,Database!B:I,2,FALSE)*F4877/1000,"")</f>
        <v/>
      </c>
    </row>
    <row r="4878" spans="5:7" x14ac:dyDescent="0.3">
      <c r="E4878" s="10" t="str">
        <f>IFERROR(VLOOKUP(D4878,Database!B:I,4,FALSE),"")</f>
        <v/>
      </c>
      <c r="F4878" s="11"/>
      <c r="G4878" s="2" t="str">
        <f>IFERROR(VLOOKUP(D4878,Database!B:I,2,FALSE)*F4878/1000,"")</f>
        <v/>
      </c>
    </row>
    <row r="4879" spans="5:7" x14ac:dyDescent="0.3">
      <c r="E4879" s="10" t="str">
        <f>IFERROR(VLOOKUP(D4879,Database!B:I,4,FALSE),"")</f>
        <v/>
      </c>
      <c r="F4879" s="11"/>
      <c r="G4879" s="2" t="str">
        <f>IFERROR(VLOOKUP(D4879,Database!B:I,2,FALSE)*F4879/1000,"")</f>
        <v/>
      </c>
    </row>
    <row r="4880" spans="5:7" x14ac:dyDescent="0.3">
      <c r="E4880" s="10" t="str">
        <f>IFERROR(VLOOKUP(D4880,Database!B:I,4,FALSE),"")</f>
        <v/>
      </c>
      <c r="F4880" s="11"/>
      <c r="G4880" s="2" t="str">
        <f>IFERROR(VLOOKUP(D4880,Database!B:I,2,FALSE)*F4880/1000,"")</f>
        <v/>
      </c>
    </row>
    <row r="4881" spans="5:7" x14ac:dyDescent="0.3">
      <c r="E4881" s="10" t="str">
        <f>IFERROR(VLOOKUP(D4881,Database!B:I,4,FALSE),"")</f>
        <v/>
      </c>
      <c r="F4881" s="11"/>
      <c r="G4881" s="2" t="str">
        <f>IFERROR(VLOOKUP(D4881,Database!B:I,2,FALSE)*F4881/1000,"")</f>
        <v/>
      </c>
    </row>
    <row r="4882" spans="5:7" x14ac:dyDescent="0.3">
      <c r="E4882" s="10" t="str">
        <f>IFERROR(VLOOKUP(D4882,Database!B:I,4,FALSE),"")</f>
        <v/>
      </c>
      <c r="F4882" s="11"/>
      <c r="G4882" s="2" t="str">
        <f>IFERROR(VLOOKUP(D4882,Database!B:I,2,FALSE)*F4882/1000,"")</f>
        <v/>
      </c>
    </row>
    <row r="4883" spans="5:7" x14ac:dyDescent="0.3">
      <c r="E4883" s="10" t="str">
        <f>IFERROR(VLOOKUP(D4883,Database!B:I,4,FALSE),"")</f>
        <v/>
      </c>
      <c r="F4883" s="11"/>
      <c r="G4883" s="2" t="str">
        <f>IFERROR(VLOOKUP(D4883,Database!B:I,2,FALSE)*F4883/1000,"")</f>
        <v/>
      </c>
    </row>
    <row r="4884" spans="5:7" x14ac:dyDescent="0.3">
      <c r="E4884" s="10" t="str">
        <f>IFERROR(VLOOKUP(D4884,Database!B:I,4,FALSE),"")</f>
        <v/>
      </c>
      <c r="F4884" s="11"/>
      <c r="G4884" s="2" t="str">
        <f>IFERROR(VLOOKUP(D4884,Database!B:I,2,FALSE)*F4884/1000,"")</f>
        <v/>
      </c>
    </row>
    <row r="4885" spans="5:7" x14ac:dyDescent="0.3">
      <c r="E4885" s="10" t="str">
        <f>IFERROR(VLOOKUP(D4885,Database!B:I,4,FALSE),"")</f>
        <v/>
      </c>
      <c r="F4885" s="11"/>
      <c r="G4885" s="2" t="str">
        <f>IFERROR(VLOOKUP(D4885,Database!B:I,2,FALSE)*F4885/1000,"")</f>
        <v/>
      </c>
    </row>
    <row r="4886" spans="5:7" x14ac:dyDescent="0.3">
      <c r="E4886" s="10" t="str">
        <f>IFERROR(VLOOKUP(D4886,Database!B:I,4,FALSE),"")</f>
        <v/>
      </c>
      <c r="F4886" s="11"/>
      <c r="G4886" s="2" t="str">
        <f>IFERROR(VLOOKUP(D4886,Database!B:I,2,FALSE)*F4886/1000,"")</f>
        <v/>
      </c>
    </row>
    <row r="4887" spans="5:7" x14ac:dyDescent="0.3">
      <c r="E4887" s="10" t="str">
        <f>IFERROR(VLOOKUP(D4887,Database!B:I,4,FALSE),"")</f>
        <v/>
      </c>
      <c r="F4887" s="11"/>
      <c r="G4887" s="2" t="str">
        <f>IFERROR(VLOOKUP(D4887,Database!B:I,2,FALSE)*F4887/1000,"")</f>
        <v/>
      </c>
    </row>
    <row r="4888" spans="5:7" x14ac:dyDescent="0.3">
      <c r="E4888" s="10" t="str">
        <f>IFERROR(VLOOKUP(D4888,Database!B:I,4,FALSE),"")</f>
        <v/>
      </c>
      <c r="F4888" s="11"/>
      <c r="G4888" s="2" t="str">
        <f>IFERROR(VLOOKUP(D4888,Database!B:I,2,FALSE)*F4888/1000,"")</f>
        <v/>
      </c>
    </row>
    <row r="4889" spans="5:7" x14ac:dyDescent="0.3">
      <c r="E4889" s="10" t="str">
        <f>IFERROR(VLOOKUP(D4889,Database!B:I,4,FALSE),"")</f>
        <v/>
      </c>
      <c r="F4889" s="11"/>
      <c r="G4889" s="2" t="str">
        <f>IFERROR(VLOOKUP(D4889,Database!B:I,2,FALSE)*F4889/1000,"")</f>
        <v/>
      </c>
    </row>
    <row r="4890" spans="5:7" x14ac:dyDescent="0.3">
      <c r="E4890" s="10" t="str">
        <f>IFERROR(VLOOKUP(D4890,Database!B:I,4,FALSE),"")</f>
        <v/>
      </c>
      <c r="F4890" s="11"/>
      <c r="G4890" s="2" t="str">
        <f>IFERROR(VLOOKUP(D4890,Database!B:I,2,FALSE)*F4890/1000,"")</f>
        <v/>
      </c>
    </row>
    <row r="4891" spans="5:7" x14ac:dyDescent="0.3">
      <c r="E4891" s="10" t="str">
        <f>IFERROR(VLOOKUP(D4891,Database!B:I,4,FALSE),"")</f>
        <v/>
      </c>
      <c r="F4891" s="11"/>
      <c r="G4891" s="2" t="str">
        <f>IFERROR(VLOOKUP(D4891,Database!B:I,2,FALSE)*F4891/1000,"")</f>
        <v/>
      </c>
    </row>
    <row r="4892" spans="5:7" x14ac:dyDescent="0.3">
      <c r="E4892" s="10" t="str">
        <f>IFERROR(VLOOKUP(D4892,Database!B:I,4,FALSE),"")</f>
        <v/>
      </c>
      <c r="F4892" s="11"/>
      <c r="G4892" s="2" t="str">
        <f>IFERROR(VLOOKUP(D4892,Database!B:I,2,FALSE)*F4892/1000,"")</f>
        <v/>
      </c>
    </row>
    <row r="4893" spans="5:7" x14ac:dyDescent="0.3">
      <c r="E4893" s="10" t="str">
        <f>IFERROR(VLOOKUP(D4893,Database!B:I,4,FALSE),"")</f>
        <v/>
      </c>
      <c r="F4893" s="11"/>
      <c r="G4893" s="2" t="str">
        <f>IFERROR(VLOOKUP(D4893,Database!B:I,2,FALSE)*F4893/1000,"")</f>
        <v/>
      </c>
    </row>
    <row r="4894" spans="5:7" x14ac:dyDescent="0.3">
      <c r="E4894" s="10" t="str">
        <f>IFERROR(VLOOKUP(D4894,Database!B:I,4,FALSE),"")</f>
        <v/>
      </c>
      <c r="F4894" s="11"/>
      <c r="G4894" s="2" t="str">
        <f>IFERROR(VLOOKUP(D4894,Database!B:I,2,FALSE)*F4894/1000,"")</f>
        <v/>
      </c>
    </row>
    <row r="4895" spans="5:7" x14ac:dyDescent="0.3">
      <c r="E4895" s="10" t="str">
        <f>IFERROR(VLOOKUP(D4895,Database!B:I,4,FALSE),"")</f>
        <v/>
      </c>
      <c r="F4895" s="11"/>
      <c r="G4895" s="2" t="str">
        <f>IFERROR(VLOOKUP(D4895,Database!B:I,2,FALSE)*F4895/1000,"")</f>
        <v/>
      </c>
    </row>
    <row r="4896" spans="5:7" x14ac:dyDescent="0.3">
      <c r="E4896" s="10" t="str">
        <f>IFERROR(VLOOKUP(D4896,Database!B:I,4,FALSE),"")</f>
        <v/>
      </c>
      <c r="F4896" s="11"/>
      <c r="G4896" s="2" t="str">
        <f>IFERROR(VLOOKUP(D4896,Database!B:I,2,FALSE)*F4896/1000,"")</f>
        <v/>
      </c>
    </row>
    <row r="4897" spans="5:7" x14ac:dyDescent="0.3">
      <c r="E4897" s="10" t="str">
        <f>IFERROR(VLOOKUP(D4897,Database!B:I,4,FALSE),"")</f>
        <v/>
      </c>
      <c r="F4897" s="11"/>
      <c r="G4897" s="2" t="str">
        <f>IFERROR(VLOOKUP(D4897,Database!B:I,2,FALSE)*F4897/1000,"")</f>
        <v/>
      </c>
    </row>
    <row r="4898" spans="5:7" x14ac:dyDescent="0.3">
      <c r="E4898" s="10" t="str">
        <f>IFERROR(VLOOKUP(D4898,Database!B:I,4,FALSE),"")</f>
        <v/>
      </c>
      <c r="F4898" s="11"/>
      <c r="G4898" s="2" t="str">
        <f>IFERROR(VLOOKUP(D4898,Database!B:I,2,FALSE)*F4898/1000,"")</f>
        <v/>
      </c>
    </row>
    <row r="4899" spans="5:7" x14ac:dyDescent="0.3">
      <c r="E4899" s="10" t="str">
        <f>IFERROR(VLOOKUP(D4899,Database!B:I,4,FALSE),"")</f>
        <v/>
      </c>
      <c r="F4899" s="11"/>
      <c r="G4899" s="2" t="str">
        <f>IFERROR(VLOOKUP(D4899,Database!B:I,2,FALSE)*F4899/1000,"")</f>
        <v/>
      </c>
    </row>
    <row r="4900" spans="5:7" x14ac:dyDescent="0.3">
      <c r="E4900" s="10" t="str">
        <f>IFERROR(VLOOKUP(D4900,Database!B:I,4,FALSE),"")</f>
        <v/>
      </c>
      <c r="F4900" s="11"/>
      <c r="G4900" s="2" t="str">
        <f>IFERROR(VLOOKUP(D4900,Database!B:I,2,FALSE)*F4900/1000,"")</f>
        <v/>
      </c>
    </row>
    <row r="4901" spans="5:7" x14ac:dyDescent="0.3">
      <c r="E4901" s="10" t="str">
        <f>IFERROR(VLOOKUP(D4901,Database!B:I,4,FALSE),"")</f>
        <v/>
      </c>
      <c r="F4901" s="11"/>
      <c r="G4901" s="2" t="str">
        <f>IFERROR(VLOOKUP(D4901,Database!B:I,2,FALSE)*F4901/1000,"")</f>
        <v/>
      </c>
    </row>
    <row r="4902" spans="5:7" x14ac:dyDescent="0.3">
      <c r="E4902" s="10" t="str">
        <f>IFERROR(VLOOKUP(D4902,Database!B:I,4,FALSE),"")</f>
        <v/>
      </c>
      <c r="F4902" s="11"/>
      <c r="G4902" s="2" t="str">
        <f>IFERROR(VLOOKUP(D4902,Database!B:I,2,FALSE)*F4902/1000,"")</f>
        <v/>
      </c>
    </row>
    <row r="4903" spans="5:7" x14ac:dyDescent="0.3">
      <c r="E4903" s="10" t="str">
        <f>IFERROR(VLOOKUP(D4903,Database!B:I,4,FALSE),"")</f>
        <v/>
      </c>
      <c r="F4903" s="11"/>
      <c r="G4903" s="2" t="str">
        <f>IFERROR(VLOOKUP(D4903,Database!B:I,2,FALSE)*F4903/1000,"")</f>
        <v/>
      </c>
    </row>
    <row r="4904" spans="5:7" x14ac:dyDescent="0.3">
      <c r="E4904" s="10" t="str">
        <f>IFERROR(VLOOKUP(D4904,Database!B:I,4,FALSE),"")</f>
        <v/>
      </c>
      <c r="F4904" s="11"/>
      <c r="G4904" s="2" t="str">
        <f>IFERROR(VLOOKUP(D4904,Database!B:I,2,FALSE)*F4904/1000,"")</f>
        <v/>
      </c>
    </row>
    <row r="4905" spans="5:7" x14ac:dyDescent="0.3">
      <c r="E4905" s="10" t="str">
        <f>IFERROR(VLOOKUP(D4905,Database!B:I,4,FALSE),"")</f>
        <v/>
      </c>
      <c r="F4905" s="11"/>
      <c r="G4905" s="2" t="str">
        <f>IFERROR(VLOOKUP(D4905,Database!B:I,2,FALSE)*F4905/1000,"")</f>
        <v/>
      </c>
    </row>
    <row r="4906" spans="5:7" x14ac:dyDescent="0.3">
      <c r="E4906" s="10" t="str">
        <f>IFERROR(VLOOKUP(D4906,Database!B:I,4,FALSE),"")</f>
        <v/>
      </c>
      <c r="F4906" s="11"/>
      <c r="G4906" s="2" t="str">
        <f>IFERROR(VLOOKUP(D4906,Database!B:I,2,FALSE)*F4906/1000,"")</f>
        <v/>
      </c>
    </row>
    <row r="4907" spans="5:7" x14ac:dyDescent="0.3">
      <c r="E4907" s="10" t="str">
        <f>IFERROR(VLOOKUP(D4907,Database!B:I,4,FALSE),"")</f>
        <v/>
      </c>
      <c r="F4907" s="11"/>
      <c r="G4907" s="2" t="str">
        <f>IFERROR(VLOOKUP(D4907,Database!B:I,2,FALSE)*F4907/1000,"")</f>
        <v/>
      </c>
    </row>
    <row r="4908" spans="5:7" x14ac:dyDescent="0.3">
      <c r="E4908" s="10" t="str">
        <f>IFERROR(VLOOKUP(D4908,Database!B:I,4,FALSE),"")</f>
        <v/>
      </c>
      <c r="F4908" s="11"/>
      <c r="G4908" s="2" t="str">
        <f>IFERROR(VLOOKUP(D4908,Database!B:I,2,FALSE)*F4908/1000,"")</f>
        <v/>
      </c>
    </row>
    <row r="4909" spans="5:7" x14ac:dyDescent="0.3">
      <c r="E4909" s="10" t="str">
        <f>IFERROR(VLOOKUP(D4909,Database!B:I,4,FALSE),"")</f>
        <v/>
      </c>
      <c r="F4909" s="11"/>
      <c r="G4909" s="2" t="str">
        <f>IFERROR(VLOOKUP(D4909,Database!B:I,2,FALSE)*F4909/1000,"")</f>
        <v/>
      </c>
    </row>
    <row r="4910" spans="5:7" x14ac:dyDescent="0.3">
      <c r="E4910" s="10" t="str">
        <f>IFERROR(VLOOKUP(D4910,Database!B:I,4,FALSE),"")</f>
        <v/>
      </c>
      <c r="F4910" s="11"/>
      <c r="G4910" s="2" t="str">
        <f>IFERROR(VLOOKUP(D4910,Database!B:I,2,FALSE)*F4910/1000,"")</f>
        <v/>
      </c>
    </row>
    <row r="4911" spans="5:7" x14ac:dyDescent="0.3">
      <c r="E4911" s="10" t="str">
        <f>IFERROR(VLOOKUP(D4911,Database!B:I,4,FALSE),"")</f>
        <v/>
      </c>
      <c r="F4911" s="11"/>
      <c r="G4911" s="2" t="str">
        <f>IFERROR(VLOOKUP(D4911,Database!B:I,2,FALSE)*F4911/1000,"")</f>
        <v/>
      </c>
    </row>
    <row r="4912" spans="5:7" x14ac:dyDescent="0.3">
      <c r="E4912" s="10" t="str">
        <f>IFERROR(VLOOKUP(D4912,Database!B:I,4,FALSE),"")</f>
        <v/>
      </c>
      <c r="F4912" s="11"/>
      <c r="G4912" s="2" t="str">
        <f>IFERROR(VLOOKUP(D4912,Database!B:I,2,FALSE)*F4912/1000,"")</f>
        <v/>
      </c>
    </row>
    <row r="4913" spans="5:7" x14ac:dyDescent="0.3">
      <c r="E4913" s="10" t="str">
        <f>IFERROR(VLOOKUP(D4913,Database!B:I,4,FALSE),"")</f>
        <v/>
      </c>
      <c r="F4913" s="11"/>
      <c r="G4913" s="2" t="str">
        <f>IFERROR(VLOOKUP(D4913,Database!B:I,2,FALSE)*F4913/1000,"")</f>
        <v/>
      </c>
    </row>
    <row r="4914" spans="5:7" x14ac:dyDescent="0.3">
      <c r="E4914" s="10" t="str">
        <f>IFERROR(VLOOKUP(D4914,Database!B:I,4,FALSE),"")</f>
        <v/>
      </c>
      <c r="F4914" s="11"/>
      <c r="G4914" s="2" t="str">
        <f>IFERROR(VLOOKUP(D4914,Database!B:I,2,FALSE)*F4914/1000,"")</f>
        <v/>
      </c>
    </row>
    <row r="4915" spans="5:7" x14ac:dyDescent="0.3">
      <c r="E4915" s="10" t="str">
        <f>IFERROR(VLOOKUP(D4915,Database!B:I,4,FALSE),"")</f>
        <v/>
      </c>
      <c r="F4915" s="11"/>
      <c r="G4915" s="2" t="str">
        <f>IFERROR(VLOOKUP(D4915,Database!B:I,2,FALSE)*F4915/1000,"")</f>
        <v/>
      </c>
    </row>
    <row r="4916" spans="5:7" x14ac:dyDescent="0.3">
      <c r="E4916" s="10" t="str">
        <f>IFERROR(VLOOKUP(D4916,Database!B:I,4,FALSE),"")</f>
        <v/>
      </c>
      <c r="F4916" s="11"/>
      <c r="G4916" s="2" t="str">
        <f>IFERROR(VLOOKUP(D4916,Database!B:I,2,FALSE)*F4916/1000,"")</f>
        <v/>
      </c>
    </row>
    <row r="4917" spans="5:7" x14ac:dyDescent="0.3">
      <c r="E4917" s="10" t="str">
        <f>IFERROR(VLOOKUP(D4917,Database!B:I,4,FALSE),"")</f>
        <v/>
      </c>
      <c r="F4917" s="11"/>
      <c r="G4917" s="2" t="str">
        <f>IFERROR(VLOOKUP(D4917,Database!B:I,2,FALSE)*F4917/1000,"")</f>
        <v/>
      </c>
    </row>
    <row r="4918" spans="5:7" x14ac:dyDescent="0.3">
      <c r="E4918" s="10" t="str">
        <f>IFERROR(VLOOKUP(D4918,Database!B:I,4,FALSE),"")</f>
        <v/>
      </c>
      <c r="F4918" s="11"/>
      <c r="G4918" s="2" t="str">
        <f>IFERROR(VLOOKUP(D4918,Database!B:I,2,FALSE)*F4918/1000,"")</f>
        <v/>
      </c>
    </row>
    <row r="4919" spans="5:7" x14ac:dyDescent="0.3">
      <c r="E4919" s="10" t="str">
        <f>IFERROR(VLOOKUP(D4919,Database!B:I,4,FALSE),"")</f>
        <v/>
      </c>
      <c r="F4919" s="11"/>
      <c r="G4919" s="2" t="str">
        <f>IFERROR(VLOOKUP(D4919,Database!B:I,2,FALSE)*F4919/1000,"")</f>
        <v/>
      </c>
    </row>
    <row r="4920" spans="5:7" x14ac:dyDescent="0.3">
      <c r="E4920" s="10" t="str">
        <f>IFERROR(VLOOKUP(D4920,Database!B:I,4,FALSE),"")</f>
        <v/>
      </c>
      <c r="F4920" s="11"/>
      <c r="G4920" s="2" t="str">
        <f>IFERROR(VLOOKUP(D4920,Database!B:I,2,FALSE)*F4920/1000,"")</f>
        <v/>
      </c>
    </row>
    <row r="4921" spans="5:7" x14ac:dyDescent="0.3">
      <c r="E4921" s="10" t="str">
        <f>IFERROR(VLOOKUP(D4921,Database!B:I,4,FALSE),"")</f>
        <v/>
      </c>
      <c r="F4921" s="11"/>
      <c r="G4921" s="2" t="str">
        <f>IFERROR(VLOOKUP(D4921,Database!B:I,2,FALSE)*F4921/1000,"")</f>
        <v/>
      </c>
    </row>
    <row r="4922" spans="5:7" x14ac:dyDescent="0.3">
      <c r="E4922" s="10" t="str">
        <f>IFERROR(VLOOKUP(D4922,Database!B:I,4,FALSE),"")</f>
        <v/>
      </c>
      <c r="F4922" s="11"/>
      <c r="G4922" s="2" t="str">
        <f>IFERROR(VLOOKUP(D4922,Database!B:I,2,FALSE)*F4922/1000,"")</f>
        <v/>
      </c>
    </row>
    <row r="4923" spans="5:7" x14ac:dyDescent="0.3">
      <c r="E4923" s="10" t="str">
        <f>IFERROR(VLOOKUP(D4923,Database!B:I,4,FALSE),"")</f>
        <v/>
      </c>
      <c r="F4923" s="11"/>
      <c r="G4923" s="2" t="str">
        <f>IFERROR(VLOOKUP(D4923,Database!B:I,2,FALSE)*F4923/1000,"")</f>
        <v/>
      </c>
    </row>
    <row r="4924" spans="5:7" x14ac:dyDescent="0.3">
      <c r="E4924" s="10" t="str">
        <f>IFERROR(VLOOKUP(D4924,Database!B:I,4,FALSE),"")</f>
        <v/>
      </c>
      <c r="F4924" s="11"/>
      <c r="G4924" s="2" t="str">
        <f>IFERROR(VLOOKUP(D4924,Database!B:I,2,FALSE)*F4924/1000,"")</f>
        <v/>
      </c>
    </row>
    <row r="4925" spans="5:7" x14ac:dyDescent="0.3">
      <c r="E4925" s="10" t="str">
        <f>IFERROR(VLOOKUP(D4925,Database!B:I,4,FALSE),"")</f>
        <v/>
      </c>
      <c r="F4925" s="11"/>
      <c r="G4925" s="2" t="str">
        <f>IFERROR(VLOOKUP(D4925,Database!B:I,2,FALSE)*F4925/1000,"")</f>
        <v/>
      </c>
    </row>
    <row r="4926" spans="5:7" x14ac:dyDescent="0.3">
      <c r="E4926" s="10" t="str">
        <f>IFERROR(VLOOKUP(D4926,Database!B:I,4,FALSE),"")</f>
        <v/>
      </c>
      <c r="F4926" s="11"/>
      <c r="G4926" s="2" t="str">
        <f>IFERROR(VLOOKUP(D4926,Database!B:I,2,FALSE)*F4926/1000,"")</f>
        <v/>
      </c>
    </row>
    <row r="4927" spans="5:7" x14ac:dyDescent="0.3">
      <c r="E4927" s="10" t="str">
        <f>IFERROR(VLOOKUP(D4927,Database!B:I,4,FALSE),"")</f>
        <v/>
      </c>
      <c r="F4927" s="11"/>
      <c r="G4927" s="2" t="str">
        <f>IFERROR(VLOOKUP(D4927,Database!B:I,2,FALSE)*F4927/1000,"")</f>
        <v/>
      </c>
    </row>
    <row r="4928" spans="5:7" x14ac:dyDescent="0.3">
      <c r="E4928" s="10" t="str">
        <f>IFERROR(VLOOKUP(D4928,Database!B:I,4,FALSE),"")</f>
        <v/>
      </c>
      <c r="F4928" s="11"/>
      <c r="G4928" s="2" t="str">
        <f>IFERROR(VLOOKUP(D4928,Database!B:I,2,FALSE)*F4928/1000,"")</f>
        <v/>
      </c>
    </row>
    <row r="4929" spans="5:7" x14ac:dyDescent="0.3">
      <c r="E4929" s="10" t="str">
        <f>IFERROR(VLOOKUP(D4929,Database!B:I,4,FALSE),"")</f>
        <v/>
      </c>
      <c r="F4929" s="11"/>
      <c r="G4929" s="2" t="str">
        <f>IFERROR(VLOOKUP(D4929,Database!B:I,2,FALSE)*F4929/1000,"")</f>
        <v/>
      </c>
    </row>
    <row r="4930" spans="5:7" x14ac:dyDescent="0.3">
      <c r="E4930" s="10" t="str">
        <f>IFERROR(VLOOKUP(D4930,Database!B:I,4,FALSE),"")</f>
        <v/>
      </c>
      <c r="F4930" s="11"/>
      <c r="G4930" s="2" t="str">
        <f>IFERROR(VLOOKUP(D4930,Database!B:I,2,FALSE)*F4930/1000,"")</f>
        <v/>
      </c>
    </row>
    <row r="4931" spans="5:7" x14ac:dyDescent="0.3">
      <c r="E4931" s="10" t="str">
        <f>IFERROR(VLOOKUP(D4931,Database!B:I,4,FALSE),"")</f>
        <v/>
      </c>
      <c r="F4931" s="11"/>
      <c r="G4931" s="2" t="str">
        <f>IFERROR(VLOOKUP(D4931,Database!B:I,2,FALSE)*F4931/1000,"")</f>
        <v/>
      </c>
    </row>
    <row r="4932" spans="5:7" x14ac:dyDescent="0.3">
      <c r="E4932" s="10" t="str">
        <f>IFERROR(VLOOKUP(D4932,Database!B:I,4,FALSE),"")</f>
        <v/>
      </c>
      <c r="F4932" s="11"/>
      <c r="G4932" s="2" t="str">
        <f>IFERROR(VLOOKUP(D4932,Database!B:I,2,FALSE)*F4932/1000,"")</f>
        <v/>
      </c>
    </row>
    <row r="4933" spans="5:7" x14ac:dyDescent="0.3">
      <c r="E4933" s="10" t="str">
        <f>IFERROR(VLOOKUP(D4933,Database!B:I,4,FALSE),"")</f>
        <v/>
      </c>
      <c r="F4933" s="11"/>
      <c r="G4933" s="2" t="str">
        <f>IFERROR(VLOOKUP(D4933,Database!B:I,2,FALSE)*F4933/1000,"")</f>
        <v/>
      </c>
    </row>
    <row r="4934" spans="5:7" x14ac:dyDescent="0.3">
      <c r="E4934" s="10" t="str">
        <f>IFERROR(VLOOKUP(D4934,Database!B:I,4,FALSE),"")</f>
        <v/>
      </c>
      <c r="F4934" s="11"/>
      <c r="G4934" s="2" t="str">
        <f>IFERROR(VLOOKUP(D4934,Database!B:I,2,FALSE)*F4934/1000,"")</f>
        <v/>
      </c>
    </row>
    <row r="4935" spans="5:7" x14ac:dyDescent="0.3">
      <c r="E4935" s="10" t="str">
        <f>IFERROR(VLOOKUP(D4935,Database!B:I,4,FALSE),"")</f>
        <v/>
      </c>
      <c r="F4935" s="11"/>
      <c r="G4935" s="2" t="str">
        <f>IFERROR(VLOOKUP(D4935,Database!B:I,2,FALSE)*F4935/1000,"")</f>
        <v/>
      </c>
    </row>
    <row r="4936" spans="5:7" x14ac:dyDescent="0.3">
      <c r="E4936" s="10" t="str">
        <f>IFERROR(VLOOKUP(D4936,Database!B:I,4,FALSE),"")</f>
        <v/>
      </c>
      <c r="F4936" s="11"/>
      <c r="G4936" s="2" t="str">
        <f>IFERROR(VLOOKUP(D4936,Database!B:I,2,FALSE)*F4936/1000,"")</f>
        <v/>
      </c>
    </row>
    <row r="4937" spans="5:7" x14ac:dyDescent="0.3">
      <c r="E4937" s="10" t="str">
        <f>IFERROR(VLOOKUP(D4937,Database!B:I,4,FALSE),"")</f>
        <v/>
      </c>
      <c r="F4937" s="11"/>
      <c r="G4937" s="2" t="str">
        <f>IFERROR(VLOOKUP(D4937,Database!B:I,2,FALSE)*F4937/1000,"")</f>
        <v/>
      </c>
    </row>
    <row r="4938" spans="5:7" x14ac:dyDescent="0.3">
      <c r="E4938" s="10" t="str">
        <f>IFERROR(VLOOKUP(D4938,Database!B:I,4,FALSE),"")</f>
        <v/>
      </c>
      <c r="F4938" s="11"/>
      <c r="G4938" s="2" t="str">
        <f>IFERROR(VLOOKUP(D4938,Database!B:I,2,FALSE)*F4938/1000,"")</f>
        <v/>
      </c>
    </row>
    <row r="4939" spans="5:7" x14ac:dyDescent="0.3">
      <c r="E4939" s="10" t="str">
        <f>IFERROR(VLOOKUP(D4939,Database!B:I,4,FALSE),"")</f>
        <v/>
      </c>
      <c r="F4939" s="11"/>
      <c r="G4939" s="2" t="str">
        <f>IFERROR(VLOOKUP(D4939,Database!B:I,2,FALSE)*F4939/1000,"")</f>
        <v/>
      </c>
    </row>
    <row r="4940" spans="5:7" x14ac:dyDescent="0.3">
      <c r="E4940" s="10" t="str">
        <f>IFERROR(VLOOKUP(D4940,Database!B:I,4,FALSE),"")</f>
        <v/>
      </c>
      <c r="F4940" s="11"/>
      <c r="G4940" s="2" t="str">
        <f>IFERROR(VLOOKUP(D4940,Database!B:I,2,FALSE)*F4940/1000,"")</f>
        <v/>
      </c>
    </row>
    <row r="4941" spans="5:7" x14ac:dyDescent="0.3">
      <c r="E4941" s="10" t="str">
        <f>IFERROR(VLOOKUP(D4941,Database!B:I,4,FALSE),"")</f>
        <v/>
      </c>
      <c r="F4941" s="11"/>
      <c r="G4941" s="2" t="str">
        <f>IFERROR(VLOOKUP(D4941,Database!B:I,2,FALSE)*F4941/1000,"")</f>
        <v/>
      </c>
    </row>
    <row r="4942" spans="5:7" x14ac:dyDescent="0.3">
      <c r="E4942" s="10" t="str">
        <f>IFERROR(VLOOKUP(D4942,Database!B:I,4,FALSE),"")</f>
        <v/>
      </c>
      <c r="F4942" s="11"/>
      <c r="G4942" s="2" t="str">
        <f>IFERROR(VLOOKUP(D4942,Database!B:I,2,FALSE)*F4942/1000,"")</f>
        <v/>
      </c>
    </row>
    <row r="4943" spans="5:7" x14ac:dyDescent="0.3">
      <c r="E4943" s="10" t="str">
        <f>IFERROR(VLOOKUP(D4943,Database!B:I,4,FALSE),"")</f>
        <v/>
      </c>
      <c r="F4943" s="11"/>
      <c r="G4943" s="2" t="str">
        <f>IFERROR(VLOOKUP(D4943,Database!B:I,2,FALSE)*F4943/1000,"")</f>
        <v/>
      </c>
    </row>
    <row r="4944" spans="5:7" x14ac:dyDescent="0.3">
      <c r="E4944" s="10" t="str">
        <f>IFERROR(VLOOKUP(D4944,Database!B:I,4,FALSE),"")</f>
        <v/>
      </c>
      <c r="F4944" s="11"/>
      <c r="G4944" s="2" t="str">
        <f>IFERROR(VLOOKUP(D4944,Database!B:I,2,FALSE)*F4944/1000,"")</f>
        <v/>
      </c>
    </row>
    <row r="4945" spans="5:7" x14ac:dyDescent="0.3">
      <c r="E4945" s="10" t="str">
        <f>IFERROR(VLOOKUP(D4945,Database!B:I,4,FALSE),"")</f>
        <v/>
      </c>
      <c r="F4945" s="11"/>
      <c r="G4945" s="2" t="str">
        <f>IFERROR(VLOOKUP(D4945,Database!B:I,2,FALSE)*F4945/1000,"")</f>
        <v/>
      </c>
    </row>
    <row r="4946" spans="5:7" x14ac:dyDescent="0.3">
      <c r="E4946" s="10" t="str">
        <f>IFERROR(VLOOKUP(D4946,Database!B:I,4,FALSE),"")</f>
        <v/>
      </c>
      <c r="F4946" s="11"/>
      <c r="G4946" s="2" t="str">
        <f>IFERROR(VLOOKUP(D4946,Database!B:I,2,FALSE)*F4946/1000,"")</f>
        <v/>
      </c>
    </row>
    <row r="4947" spans="5:7" x14ac:dyDescent="0.3">
      <c r="E4947" s="10" t="str">
        <f>IFERROR(VLOOKUP(D4947,Database!B:I,4,FALSE),"")</f>
        <v/>
      </c>
      <c r="F4947" s="11"/>
      <c r="G4947" s="2" t="str">
        <f>IFERROR(VLOOKUP(D4947,Database!B:I,2,FALSE)*F4947/1000,"")</f>
        <v/>
      </c>
    </row>
    <row r="4948" spans="5:7" x14ac:dyDescent="0.3">
      <c r="E4948" s="10" t="str">
        <f>IFERROR(VLOOKUP(D4948,Database!B:I,4,FALSE),"")</f>
        <v/>
      </c>
      <c r="F4948" s="11"/>
      <c r="G4948" s="2" t="str">
        <f>IFERROR(VLOOKUP(D4948,Database!B:I,2,FALSE)*F4948/1000,"")</f>
        <v/>
      </c>
    </row>
    <row r="4949" spans="5:7" x14ac:dyDescent="0.3">
      <c r="E4949" s="10" t="str">
        <f>IFERROR(VLOOKUP(D4949,Database!B:I,4,FALSE),"")</f>
        <v/>
      </c>
      <c r="F4949" s="11"/>
      <c r="G4949" s="2" t="str">
        <f>IFERROR(VLOOKUP(D4949,Database!B:I,2,FALSE)*F4949/1000,"")</f>
        <v/>
      </c>
    </row>
    <row r="4950" spans="5:7" x14ac:dyDescent="0.3">
      <c r="E4950" s="10" t="str">
        <f>IFERROR(VLOOKUP(D4950,Database!B:I,4,FALSE),"")</f>
        <v/>
      </c>
      <c r="F4950" s="11"/>
      <c r="G4950" s="2" t="str">
        <f>IFERROR(VLOOKUP(D4950,Database!B:I,2,FALSE)*F4950/1000,"")</f>
        <v/>
      </c>
    </row>
    <row r="4951" spans="5:7" x14ac:dyDescent="0.3">
      <c r="E4951" s="10" t="str">
        <f>IFERROR(VLOOKUP(D4951,Database!B:I,4,FALSE),"")</f>
        <v/>
      </c>
      <c r="F4951" s="11"/>
      <c r="G4951" s="2" t="str">
        <f>IFERROR(VLOOKUP(D4951,Database!B:I,2,FALSE)*F4951/1000,"")</f>
        <v/>
      </c>
    </row>
    <row r="4952" spans="5:7" x14ac:dyDescent="0.3">
      <c r="E4952" s="10" t="str">
        <f>IFERROR(VLOOKUP(D4952,Database!B:I,4,FALSE),"")</f>
        <v/>
      </c>
      <c r="F4952" s="11"/>
      <c r="G4952" s="2" t="str">
        <f>IFERROR(VLOOKUP(D4952,Database!B:I,2,FALSE)*F4952/1000,"")</f>
        <v/>
      </c>
    </row>
    <row r="4953" spans="5:7" x14ac:dyDescent="0.3">
      <c r="E4953" s="10" t="str">
        <f>IFERROR(VLOOKUP(D4953,Database!B:I,4,FALSE),"")</f>
        <v/>
      </c>
      <c r="F4953" s="11"/>
      <c r="G4953" s="2" t="str">
        <f>IFERROR(VLOOKUP(D4953,Database!B:I,2,FALSE)*F4953/1000,"")</f>
        <v/>
      </c>
    </row>
    <row r="4954" spans="5:7" x14ac:dyDescent="0.3">
      <c r="E4954" s="10" t="str">
        <f>IFERROR(VLOOKUP(D4954,Database!B:I,4,FALSE),"")</f>
        <v/>
      </c>
      <c r="F4954" s="11"/>
      <c r="G4954" s="2" t="str">
        <f>IFERROR(VLOOKUP(D4954,Database!B:I,2,FALSE)*F4954/1000,"")</f>
        <v/>
      </c>
    </row>
    <row r="4955" spans="5:7" x14ac:dyDescent="0.3">
      <c r="E4955" s="10" t="str">
        <f>IFERROR(VLOOKUP(D4955,Database!B:I,4,FALSE),"")</f>
        <v/>
      </c>
      <c r="F4955" s="11"/>
      <c r="G4955" s="2" t="str">
        <f>IFERROR(VLOOKUP(D4955,Database!B:I,2,FALSE)*F4955/1000,"")</f>
        <v/>
      </c>
    </row>
    <row r="4956" spans="5:7" x14ac:dyDescent="0.3">
      <c r="E4956" s="10" t="str">
        <f>IFERROR(VLOOKUP(D4956,Database!B:I,4,FALSE),"")</f>
        <v/>
      </c>
      <c r="F4956" s="11"/>
      <c r="G4956" s="2" t="str">
        <f>IFERROR(VLOOKUP(D4956,Database!B:I,2,FALSE)*F4956/1000,"")</f>
        <v/>
      </c>
    </row>
    <row r="4957" spans="5:7" x14ac:dyDescent="0.3">
      <c r="E4957" s="10" t="str">
        <f>IFERROR(VLOOKUP(D4957,Database!B:I,4,FALSE),"")</f>
        <v/>
      </c>
      <c r="F4957" s="11"/>
      <c r="G4957" s="2" t="str">
        <f>IFERROR(VLOOKUP(D4957,Database!B:I,2,FALSE)*F4957/1000,"")</f>
        <v/>
      </c>
    </row>
    <row r="4958" spans="5:7" x14ac:dyDescent="0.3">
      <c r="E4958" s="10" t="str">
        <f>IFERROR(VLOOKUP(D4958,Database!B:I,4,FALSE),"")</f>
        <v/>
      </c>
      <c r="F4958" s="11"/>
      <c r="G4958" s="2" t="str">
        <f>IFERROR(VLOOKUP(D4958,Database!B:I,2,FALSE)*F4958/1000,"")</f>
        <v/>
      </c>
    </row>
    <row r="4959" spans="5:7" x14ac:dyDescent="0.3">
      <c r="E4959" s="10" t="str">
        <f>IFERROR(VLOOKUP(D4959,Database!B:I,4,FALSE),"")</f>
        <v/>
      </c>
      <c r="F4959" s="11"/>
      <c r="G4959" s="2" t="str">
        <f>IFERROR(VLOOKUP(D4959,Database!B:I,2,FALSE)*F4959/1000,"")</f>
        <v/>
      </c>
    </row>
    <row r="4960" spans="5:7" x14ac:dyDescent="0.3">
      <c r="E4960" s="10" t="str">
        <f>IFERROR(VLOOKUP(D4960,Database!B:I,4,FALSE),"")</f>
        <v/>
      </c>
      <c r="F4960" s="11"/>
      <c r="G4960" s="2" t="str">
        <f>IFERROR(VLOOKUP(D4960,Database!B:I,2,FALSE)*F4960/1000,"")</f>
        <v/>
      </c>
    </row>
    <row r="4961" spans="5:7" x14ac:dyDescent="0.3">
      <c r="E4961" s="10" t="str">
        <f>IFERROR(VLOOKUP(D4961,Database!B:I,4,FALSE),"")</f>
        <v/>
      </c>
      <c r="F4961" s="11"/>
      <c r="G4961" s="2" t="str">
        <f>IFERROR(VLOOKUP(D4961,Database!B:I,2,FALSE)*F4961/1000,"")</f>
        <v/>
      </c>
    </row>
    <row r="4962" spans="5:7" x14ac:dyDescent="0.3">
      <c r="E4962" s="10" t="str">
        <f>IFERROR(VLOOKUP(D4962,Database!B:I,4,FALSE),"")</f>
        <v/>
      </c>
      <c r="F4962" s="11"/>
      <c r="G4962" s="2" t="str">
        <f>IFERROR(VLOOKUP(D4962,Database!B:I,2,FALSE)*F4962/1000,"")</f>
        <v/>
      </c>
    </row>
    <row r="4963" spans="5:7" x14ac:dyDescent="0.3">
      <c r="E4963" s="10" t="str">
        <f>IFERROR(VLOOKUP(D4963,Database!B:I,4,FALSE),"")</f>
        <v/>
      </c>
      <c r="F4963" s="11"/>
      <c r="G4963" s="2" t="str">
        <f>IFERROR(VLOOKUP(D4963,Database!B:I,2,FALSE)*F4963/1000,"")</f>
        <v/>
      </c>
    </row>
    <row r="4964" spans="5:7" x14ac:dyDescent="0.3">
      <c r="E4964" s="10" t="str">
        <f>IFERROR(VLOOKUP(D4964,Database!B:I,4,FALSE),"")</f>
        <v/>
      </c>
      <c r="F4964" s="11"/>
      <c r="G4964" s="2" t="str">
        <f>IFERROR(VLOOKUP(D4964,Database!B:I,2,FALSE)*F4964/1000,"")</f>
        <v/>
      </c>
    </row>
    <row r="4965" spans="5:7" x14ac:dyDescent="0.3">
      <c r="E4965" s="10" t="str">
        <f>IFERROR(VLOOKUP(D4965,Database!B:I,4,FALSE),"")</f>
        <v/>
      </c>
      <c r="F4965" s="11"/>
      <c r="G4965" s="2" t="str">
        <f>IFERROR(VLOOKUP(D4965,Database!B:I,2,FALSE)*F4965/1000,"")</f>
        <v/>
      </c>
    </row>
    <row r="4966" spans="5:7" x14ac:dyDescent="0.3">
      <c r="E4966" s="10" t="str">
        <f>IFERROR(VLOOKUP(D4966,Database!B:I,4,FALSE),"")</f>
        <v/>
      </c>
      <c r="F4966" s="11"/>
      <c r="G4966" s="2" t="str">
        <f>IFERROR(VLOOKUP(D4966,Database!B:I,2,FALSE)*F4966/1000,"")</f>
        <v/>
      </c>
    </row>
    <row r="4967" spans="5:7" x14ac:dyDescent="0.3">
      <c r="E4967" s="10" t="str">
        <f>IFERROR(VLOOKUP(D4967,Database!B:I,4,FALSE),"")</f>
        <v/>
      </c>
      <c r="F4967" s="11"/>
      <c r="G4967" s="2" t="str">
        <f>IFERROR(VLOOKUP(D4967,Database!B:I,2,FALSE)*F4967/1000,"")</f>
        <v/>
      </c>
    </row>
    <row r="4968" spans="5:7" x14ac:dyDescent="0.3">
      <c r="E4968" s="10" t="str">
        <f>IFERROR(VLOOKUP(D4968,Database!B:I,4,FALSE),"")</f>
        <v/>
      </c>
      <c r="F4968" s="11"/>
      <c r="G4968" s="2" t="str">
        <f>IFERROR(VLOOKUP(D4968,Database!B:I,2,FALSE)*F4968/1000,"")</f>
        <v/>
      </c>
    </row>
    <row r="4969" spans="5:7" x14ac:dyDescent="0.3">
      <c r="E4969" s="10" t="str">
        <f>IFERROR(VLOOKUP(D4969,Database!B:I,4,FALSE),"")</f>
        <v/>
      </c>
      <c r="F4969" s="11"/>
      <c r="G4969" s="2" t="str">
        <f>IFERROR(VLOOKUP(D4969,Database!B:I,2,FALSE)*F4969/1000,"")</f>
        <v/>
      </c>
    </row>
    <row r="4970" spans="5:7" x14ac:dyDescent="0.3">
      <c r="E4970" s="10" t="str">
        <f>IFERROR(VLOOKUP(D4970,Database!B:I,4,FALSE),"")</f>
        <v/>
      </c>
      <c r="F4970" s="11"/>
      <c r="G4970" s="2" t="str">
        <f>IFERROR(VLOOKUP(D4970,Database!B:I,2,FALSE)*F4970/1000,"")</f>
        <v/>
      </c>
    </row>
    <row r="4971" spans="5:7" x14ac:dyDescent="0.3">
      <c r="E4971" s="10" t="str">
        <f>IFERROR(VLOOKUP(D4971,Database!B:I,4,FALSE),"")</f>
        <v/>
      </c>
      <c r="F4971" s="11"/>
      <c r="G4971" s="2" t="str">
        <f>IFERROR(VLOOKUP(D4971,Database!B:I,2,FALSE)*F4971/1000,"")</f>
        <v/>
      </c>
    </row>
    <row r="4972" spans="5:7" x14ac:dyDescent="0.3">
      <c r="E4972" s="10" t="str">
        <f>IFERROR(VLOOKUP(D4972,Database!B:I,4,FALSE),"")</f>
        <v/>
      </c>
      <c r="F4972" s="11"/>
      <c r="G4972" s="2" t="str">
        <f>IFERROR(VLOOKUP(D4972,Database!B:I,2,FALSE)*F4972/1000,"")</f>
        <v/>
      </c>
    </row>
    <row r="4973" spans="5:7" x14ac:dyDescent="0.3">
      <c r="E4973" s="10" t="str">
        <f>IFERROR(VLOOKUP(D4973,Database!B:I,4,FALSE),"")</f>
        <v/>
      </c>
      <c r="F4973" s="11"/>
      <c r="G4973" s="2" t="str">
        <f>IFERROR(VLOOKUP(D4973,Database!B:I,2,FALSE)*F4973/1000,"")</f>
        <v/>
      </c>
    </row>
    <row r="4974" spans="5:7" x14ac:dyDescent="0.3">
      <c r="E4974" s="10" t="str">
        <f>IFERROR(VLOOKUP(D4974,Database!B:I,4,FALSE),"")</f>
        <v/>
      </c>
      <c r="F4974" s="11"/>
      <c r="G4974" s="2" t="str">
        <f>IFERROR(VLOOKUP(D4974,Database!B:I,2,FALSE)*F4974/1000,"")</f>
        <v/>
      </c>
    </row>
    <row r="4975" spans="5:7" x14ac:dyDescent="0.3">
      <c r="E4975" s="10" t="str">
        <f>IFERROR(VLOOKUP(D4975,Database!B:I,4,FALSE),"")</f>
        <v/>
      </c>
      <c r="F4975" s="11"/>
      <c r="G4975" s="2" t="str">
        <f>IFERROR(VLOOKUP(D4975,Database!B:I,2,FALSE)*F4975/1000,"")</f>
        <v/>
      </c>
    </row>
    <row r="4976" spans="5:7" x14ac:dyDescent="0.3">
      <c r="E4976" s="10" t="str">
        <f>IFERROR(VLOOKUP(D4976,Database!B:I,4,FALSE),"")</f>
        <v/>
      </c>
      <c r="F4976" s="11"/>
      <c r="G4976" s="2" t="str">
        <f>IFERROR(VLOOKUP(D4976,Database!B:I,2,FALSE)*F4976/1000,"")</f>
        <v/>
      </c>
    </row>
    <row r="4977" spans="5:7" x14ac:dyDescent="0.3">
      <c r="E4977" s="10" t="str">
        <f>IFERROR(VLOOKUP(D4977,Database!B:I,4,FALSE),"")</f>
        <v/>
      </c>
      <c r="F4977" s="11"/>
      <c r="G4977" s="2" t="str">
        <f>IFERROR(VLOOKUP(D4977,Database!B:I,2,FALSE)*F4977/1000,"")</f>
        <v/>
      </c>
    </row>
    <row r="4978" spans="5:7" x14ac:dyDescent="0.3">
      <c r="E4978" s="10" t="str">
        <f>IFERROR(VLOOKUP(D4978,Database!B:I,4,FALSE),"")</f>
        <v/>
      </c>
      <c r="F4978" s="11"/>
      <c r="G4978" s="2" t="str">
        <f>IFERROR(VLOOKUP(D4978,Database!B:I,2,FALSE)*F4978/1000,"")</f>
        <v/>
      </c>
    </row>
    <row r="4979" spans="5:7" x14ac:dyDescent="0.3">
      <c r="E4979" s="10" t="str">
        <f>IFERROR(VLOOKUP(D4979,Database!B:I,4,FALSE),"")</f>
        <v/>
      </c>
      <c r="F4979" s="11"/>
      <c r="G4979" s="2" t="str">
        <f>IFERROR(VLOOKUP(D4979,Database!B:I,2,FALSE)*F4979/1000,"")</f>
        <v/>
      </c>
    </row>
    <row r="4980" spans="5:7" x14ac:dyDescent="0.3">
      <c r="E4980" s="10" t="str">
        <f>IFERROR(VLOOKUP(D4980,Database!B:I,4,FALSE),"")</f>
        <v/>
      </c>
      <c r="F4980" s="11"/>
      <c r="G4980" s="2" t="str">
        <f>IFERROR(VLOOKUP(D4980,Database!B:I,2,FALSE)*F4980/1000,"")</f>
        <v/>
      </c>
    </row>
    <row r="4981" spans="5:7" x14ac:dyDescent="0.3">
      <c r="E4981" s="10" t="str">
        <f>IFERROR(VLOOKUP(D4981,Database!B:I,4,FALSE),"")</f>
        <v/>
      </c>
      <c r="F4981" s="11"/>
      <c r="G4981" s="2" t="str">
        <f>IFERROR(VLOOKUP(D4981,Database!B:I,2,FALSE)*F4981/1000,"")</f>
        <v/>
      </c>
    </row>
    <row r="4982" spans="5:7" x14ac:dyDescent="0.3">
      <c r="E4982" s="10" t="str">
        <f>IFERROR(VLOOKUP(D4982,Database!B:I,4,FALSE),"")</f>
        <v/>
      </c>
      <c r="F4982" s="11"/>
      <c r="G4982" s="2" t="str">
        <f>IFERROR(VLOOKUP(D4982,Database!B:I,2,FALSE)*F4982/1000,"")</f>
        <v/>
      </c>
    </row>
    <row r="4983" spans="5:7" x14ac:dyDescent="0.3">
      <c r="E4983" s="10" t="str">
        <f>IFERROR(VLOOKUP(D4983,Database!B:I,4,FALSE),"")</f>
        <v/>
      </c>
      <c r="F4983" s="11"/>
      <c r="G4983" s="2" t="str">
        <f>IFERROR(VLOOKUP(D4983,Database!B:I,2,FALSE)*F4983/1000,"")</f>
        <v/>
      </c>
    </row>
    <row r="4984" spans="5:7" x14ac:dyDescent="0.3">
      <c r="E4984" s="10" t="str">
        <f>IFERROR(VLOOKUP(D4984,Database!B:I,4,FALSE),"")</f>
        <v/>
      </c>
      <c r="F4984" s="11"/>
      <c r="G4984" s="2" t="str">
        <f>IFERROR(VLOOKUP(D4984,Database!B:I,2,FALSE)*F4984/1000,"")</f>
        <v/>
      </c>
    </row>
    <row r="4985" spans="5:7" x14ac:dyDescent="0.3">
      <c r="E4985" s="10" t="str">
        <f>IFERROR(VLOOKUP(D4985,Database!B:I,4,FALSE),"")</f>
        <v/>
      </c>
      <c r="F4985" s="11"/>
      <c r="G4985" s="2" t="str">
        <f>IFERROR(VLOOKUP(D4985,Database!B:I,2,FALSE)*F4985/1000,"")</f>
        <v/>
      </c>
    </row>
    <row r="4986" spans="5:7" x14ac:dyDescent="0.3">
      <c r="E4986" s="10" t="str">
        <f>IFERROR(VLOOKUP(D4986,Database!B:I,4,FALSE),"")</f>
        <v/>
      </c>
      <c r="F4986" s="11"/>
      <c r="G4986" s="2" t="str">
        <f>IFERROR(VLOOKUP(D4986,Database!B:I,2,FALSE)*F4986/1000,"")</f>
        <v/>
      </c>
    </row>
    <row r="4987" spans="5:7" x14ac:dyDescent="0.3">
      <c r="E4987" s="10" t="str">
        <f>IFERROR(VLOOKUP(D4987,Database!B:I,4,FALSE),"")</f>
        <v/>
      </c>
      <c r="F4987" s="11"/>
      <c r="G4987" s="2" t="str">
        <f>IFERROR(VLOOKUP(D4987,Database!B:I,2,FALSE)*F4987/1000,"")</f>
        <v/>
      </c>
    </row>
    <row r="4988" spans="5:7" x14ac:dyDescent="0.3">
      <c r="E4988" s="10" t="str">
        <f>IFERROR(VLOOKUP(D4988,Database!B:I,4,FALSE),"")</f>
        <v/>
      </c>
      <c r="F4988" s="11"/>
      <c r="G4988" s="2" t="str">
        <f>IFERROR(VLOOKUP(D4988,Database!B:I,2,FALSE)*F4988/1000,"")</f>
        <v/>
      </c>
    </row>
    <row r="4989" spans="5:7" x14ac:dyDescent="0.3">
      <c r="E4989" s="10" t="str">
        <f>IFERROR(VLOOKUP(D4989,Database!B:I,4,FALSE),"")</f>
        <v/>
      </c>
      <c r="F4989" s="11"/>
      <c r="G4989" s="2" t="str">
        <f>IFERROR(VLOOKUP(D4989,Database!B:I,2,FALSE)*F4989/1000,"")</f>
        <v/>
      </c>
    </row>
    <row r="4990" spans="5:7" x14ac:dyDescent="0.3">
      <c r="E4990" s="10" t="str">
        <f>IFERROR(VLOOKUP(D4990,Database!B:I,4,FALSE),"")</f>
        <v/>
      </c>
      <c r="F4990" s="11"/>
      <c r="G4990" s="2" t="str">
        <f>IFERROR(VLOOKUP(D4990,Database!B:I,2,FALSE)*F4990/1000,"")</f>
        <v/>
      </c>
    </row>
    <row r="4991" spans="5:7" x14ac:dyDescent="0.3">
      <c r="E4991" s="10" t="str">
        <f>IFERROR(VLOOKUP(D4991,Database!B:I,4,FALSE),"")</f>
        <v/>
      </c>
      <c r="F4991" s="11"/>
      <c r="G4991" s="2" t="str">
        <f>IFERROR(VLOOKUP(D4991,Database!B:I,2,FALSE)*F4991/1000,"")</f>
        <v/>
      </c>
    </row>
    <row r="4992" spans="5:7" x14ac:dyDescent="0.3">
      <c r="E4992" s="10" t="str">
        <f>IFERROR(VLOOKUP(D4992,Database!B:I,4,FALSE),"")</f>
        <v/>
      </c>
      <c r="F4992" s="11"/>
      <c r="G4992" s="2" t="str">
        <f>IFERROR(VLOOKUP(D4992,Database!B:I,2,FALSE)*F4992/1000,"")</f>
        <v/>
      </c>
    </row>
    <row r="4993" spans="5:7" x14ac:dyDescent="0.3">
      <c r="E4993" s="10" t="str">
        <f>IFERROR(VLOOKUP(D4993,Database!B:I,4,FALSE),"")</f>
        <v/>
      </c>
      <c r="F4993" s="11"/>
      <c r="G4993" s="2" t="str">
        <f>IFERROR(VLOOKUP(D4993,Database!B:I,2,FALSE)*F4993/1000,"")</f>
        <v/>
      </c>
    </row>
    <row r="4994" spans="5:7" x14ac:dyDescent="0.3">
      <c r="E4994" s="10" t="str">
        <f>IFERROR(VLOOKUP(D4994,Database!B:I,4,FALSE),"")</f>
        <v/>
      </c>
      <c r="F4994" s="11"/>
      <c r="G4994" s="2" t="str">
        <f>IFERROR(VLOOKUP(D4994,Database!B:I,2,FALSE)*F4994/1000,"")</f>
        <v/>
      </c>
    </row>
    <row r="4995" spans="5:7" x14ac:dyDescent="0.3">
      <c r="E4995" s="10" t="str">
        <f>IFERROR(VLOOKUP(D4995,Database!B:I,4,FALSE),"")</f>
        <v/>
      </c>
      <c r="F4995" s="11"/>
      <c r="G4995" s="2" t="str">
        <f>IFERROR(VLOOKUP(D4995,Database!B:I,2,FALSE)*F4995/1000,"")</f>
        <v/>
      </c>
    </row>
    <row r="4996" spans="5:7" x14ac:dyDescent="0.3">
      <c r="E4996" s="10" t="str">
        <f>IFERROR(VLOOKUP(D4996,Database!B:I,4,FALSE),"")</f>
        <v/>
      </c>
      <c r="F4996" s="11"/>
      <c r="G4996" s="2" t="str">
        <f>IFERROR(VLOOKUP(D4996,Database!B:I,2,FALSE)*F4996/1000,"")</f>
        <v/>
      </c>
    </row>
    <row r="4997" spans="5:7" x14ac:dyDescent="0.3">
      <c r="E4997" s="10" t="str">
        <f>IFERROR(VLOOKUP(D4997,Database!B:I,4,FALSE),"")</f>
        <v/>
      </c>
      <c r="F4997" s="11"/>
      <c r="G4997" s="2" t="str">
        <f>IFERROR(VLOOKUP(D4997,Database!B:I,2,FALSE)*F4997/1000,"")</f>
        <v/>
      </c>
    </row>
    <row r="4998" spans="5:7" x14ac:dyDescent="0.3">
      <c r="E4998" s="10" t="str">
        <f>IFERROR(VLOOKUP(D4998,Database!B:I,4,FALSE),"")</f>
        <v/>
      </c>
      <c r="F4998" s="11"/>
      <c r="G4998" s="2" t="str">
        <f>IFERROR(VLOOKUP(D4998,Database!B:I,2,FALSE)*F4998/1000,"")</f>
        <v/>
      </c>
    </row>
    <row r="4999" spans="5:7" x14ac:dyDescent="0.3">
      <c r="E4999" s="10" t="str">
        <f>IFERROR(VLOOKUP(D4999,Database!B:I,4,FALSE),"")</f>
        <v/>
      </c>
      <c r="F4999" s="11"/>
      <c r="G4999" s="2" t="str">
        <f>IFERROR(VLOOKUP(D4999,Database!B:I,2,FALSE)*F4999/1000,"")</f>
        <v/>
      </c>
    </row>
    <row r="5000" spans="5:7" x14ac:dyDescent="0.3">
      <c r="E5000" s="10" t="str">
        <f>IFERROR(VLOOKUP(D5000,Database!B:I,4,FALSE),"")</f>
        <v/>
      </c>
      <c r="F5000" s="11"/>
      <c r="G5000" s="2" t="str">
        <f>IFERROR(VLOOKUP(D5000,Database!B:I,2,FALSE)*F5000/1000,"")</f>
        <v/>
      </c>
    </row>
  </sheetData>
  <sheetProtection sheet="1" objects="1" scenarios="1"/>
  <dataValidations count="1">
    <dataValidation type="list" allowBlank="1" showInputMessage="1" showErrorMessage="1" sqref="D2:D5000" xr:uid="{692052E0-FF6C-41AC-AB62-A0445C277147}">
      <formula1>INDIRECT(C2)</formula1>
    </dataValidation>
  </dataValidations>
  <pageMargins left="0.7" right="0.7" top="0.78740157499999996" bottom="0.78740157499999996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ED621A7-E1B0-46FB-A9CF-21382BA73712}">
          <x14:formula1>
            <xm:f>Database!$P$2:$P$10</xm:f>
          </x14:formula1>
          <xm:sqref>C2:C5000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EF1DE-02D3-4D7A-A42E-935B2708E625}">
  <dimension ref="B2:M48"/>
  <sheetViews>
    <sheetView view="pageBreakPreview" zoomScale="75" zoomScaleNormal="100" zoomScaleSheetLayoutView="100" workbookViewId="0">
      <selection activeCell="M9" sqref="M9"/>
    </sheetView>
  </sheetViews>
  <sheetFormatPr baseColWidth="10" defaultRowHeight="14.4" x14ac:dyDescent="0.3"/>
  <cols>
    <col min="1" max="1" width="4.77734375" style="2" customWidth="1"/>
    <col min="2" max="7" width="13.33203125" style="2" customWidth="1"/>
    <col min="8" max="8" width="29.6640625" style="2" customWidth="1"/>
    <col min="9" max="9" width="12.88671875" style="2" customWidth="1"/>
    <col min="10" max="10" width="2.6640625" style="2" customWidth="1"/>
    <col min="11" max="11" width="3" style="2" customWidth="1"/>
    <col min="12" max="12" width="13.33203125" style="2" customWidth="1"/>
    <col min="13" max="13" width="28.44140625" style="2" bestFit="1" customWidth="1"/>
    <col min="14" max="16384" width="11.5546875" style="2"/>
  </cols>
  <sheetData>
    <row r="2" spans="2:13" ht="15" customHeight="1" x14ac:dyDescent="0.5">
      <c r="B2" s="147" t="s">
        <v>291</v>
      </c>
      <c r="C2" s="148"/>
      <c r="D2" s="148"/>
      <c r="E2" s="148"/>
      <c r="F2" s="148"/>
      <c r="G2" s="148"/>
      <c r="H2" s="149"/>
      <c r="I2" s="14"/>
      <c r="J2" s="14"/>
    </row>
    <row r="3" spans="2:13" ht="15" customHeight="1" x14ac:dyDescent="0.5">
      <c r="B3" s="150"/>
      <c r="C3" s="151"/>
      <c r="D3" s="151"/>
      <c r="E3" s="151"/>
      <c r="F3" s="151"/>
      <c r="G3" s="151"/>
      <c r="H3" s="152"/>
      <c r="I3" s="14"/>
      <c r="J3" s="14"/>
    </row>
    <row r="4" spans="2:13" ht="15" customHeight="1" x14ac:dyDescent="0.4">
      <c r="B4" s="15"/>
      <c r="D4" s="15"/>
      <c r="E4" s="15"/>
      <c r="F4" s="15"/>
      <c r="G4" s="15"/>
      <c r="H4" s="15"/>
      <c r="I4" s="15"/>
      <c r="J4" s="15"/>
    </row>
    <row r="5" spans="2:13" ht="19.5" customHeight="1" x14ac:dyDescent="0.4">
      <c r="B5" s="153" t="s">
        <v>28</v>
      </c>
      <c r="C5" s="153"/>
      <c r="D5" s="153"/>
      <c r="E5" s="153" t="s">
        <v>297</v>
      </c>
      <c r="F5" s="153"/>
      <c r="G5" s="153"/>
      <c r="H5" s="153"/>
      <c r="I5" s="153"/>
      <c r="J5" s="16"/>
      <c r="K5" s="16"/>
      <c r="L5" s="17"/>
    </row>
    <row r="6" spans="2:13" ht="30" customHeight="1" x14ac:dyDescent="0.4">
      <c r="F6" s="16"/>
      <c r="G6" s="16"/>
      <c r="H6" s="16"/>
      <c r="I6" s="16"/>
      <c r="J6" s="16"/>
      <c r="K6" s="16"/>
      <c r="L6" s="16"/>
    </row>
    <row r="7" spans="2:13" ht="45" customHeight="1" x14ac:dyDescent="0.45">
      <c r="B7" s="156" t="s">
        <v>296</v>
      </c>
      <c r="C7" s="156"/>
      <c r="D7" s="156" t="str">
        <f>TEXT(SUM(D8:E10),"0,0") &amp; " t CO2e"</f>
        <v>64,8 t CO2e</v>
      </c>
      <c r="E7" s="156"/>
      <c r="F7" s="15"/>
      <c r="G7" s="155" t="s">
        <v>300</v>
      </c>
      <c r="H7" s="155"/>
      <c r="I7" s="155"/>
      <c r="J7" s="18"/>
      <c r="K7" s="18"/>
      <c r="L7" s="19"/>
    </row>
    <row r="8" spans="2:13" ht="45" customHeight="1" x14ac:dyDescent="0.4">
      <c r="B8" s="143" t="s">
        <v>290</v>
      </c>
      <c r="C8" s="143"/>
      <c r="D8" s="144">
        <f>SUM('Input Scope 1'!G:G)</f>
        <v>18.756503940266672</v>
      </c>
      <c r="E8" s="144"/>
      <c r="F8" s="15"/>
      <c r="G8" s="141" t="s">
        <v>512</v>
      </c>
      <c r="H8" s="141"/>
      <c r="I8" s="141"/>
      <c r="J8" s="20"/>
      <c r="K8" s="20"/>
      <c r="L8" s="21"/>
    </row>
    <row r="9" spans="2:13" ht="45" customHeight="1" x14ac:dyDescent="0.3">
      <c r="B9" s="145" t="s">
        <v>298</v>
      </c>
      <c r="C9" s="145"/>
      <c r="D9" s="146">
        <f>SUM('Input Scope 2'!G:G)</f>
        <v>30.593121657799998</v>
      </c>
      <c r="E9" s="146"/>
      <c r="G9" s="142" t="s">
        <v>299</v>
      </c>
      <c r="H9" s="142"/>
      <c r="I9" s="142"/>
      <c r="J9" s="20"/>
      <c r="K9" s="20"/>
      <c r="L9" s="22"/>
    </row>
    <row r="10" spans="2:13" ht="45" customHeight="1" x14ac:dyDescent="0.3">
      <c r="B10" s="143" t="s">
        <v>27</v>
      </c>
      <c r="C10" s="143"/>
      <c r="D10" s="144">
        <f>(SUM('Input Scope 3'!G:G))</f>
        <v>15.498705751499999</v>
      </c>
      <c r="E10" s="144"/>
      <c r="G10" s="141" t="s">
        <v>511</v>
      </c>
      <c r="H10" s="141"/>
      <c r="I10" s="141"/>
      <c r="J10" s="20"/>
      <c r="K10" s="20"/>
      <c r="L10" s="21"/>
    </row>
    <row r="11" spans="2:13" ht="18" customHeight="1" x14ac:dyDescent="0.35">
      <c r="B11" s="23"/>
      <c r="D11" s="24"/>
      <c r="E11" s="24"/>
      <c r="F11" s="24"/>
      <c r="G11" s="24"/>
      <c r="H11" s="24"/>
      <c r="I11" s="24"/>
      <c r="J11" s="24"/>
    </row>
    <row r="12" spans="2:13" ht="4.5" customHeight="1" x14ac:dyDescent="0.4">
      <c r="B12" s="15"/>
    </row>
    <row r="13" spans="2:13" ht="18.75" customHeight="1" x14ac:dyDescent="0.3">
      <c r="B13" s="154" t="s">
        <v>290</v>
      </c>
      <c r="C13" s="154"/>
      <c r="D13" s="154"/>
      <c r="E13" s="154" t="s">
        <v>26</v>
      </c>
      <c r="F13" s="154"/>
      <c r="G13" s="154"/>
      <c r="H13" s="154" t="s">
        <v>27</v>
      </c>
      <c r="I13" s="154"/>
      <c r="J13" s="25"/>
      <c r="K13" s="25"/>
      <c r="L13" s="26"/>
    </row>
    <row r="14" spans="2:13" ht="15" customHeight="1" x14ac:dyDescent="0.3">
      <c r="B14" s="154"/>
      <c r="C14" s="154"/>
      <c r="D14" s="154"/>
      <c r="E14" s="154"/>
      <c r="F14" s="154"/>
      <c r="G14" s="154"/>
      <c r="H14" s="154"/>
      <c r="I14" s="154"/>
      <c r="J14" s="25"/>
      <c r="K14" s="25"/>
      <c r="L14" s="26"/>
      <c r="M14" s="27"/>
    </row>
    <row r="15" spans="2:13" ht="15" customHeight="1" x14ac:dyDescent="0.3">
      <c r="B15" s="154"/>
      <c r="C15" s="154"/>
      <c r="D15" s="154"/>
      <c r="E15" s="154"/>
      <c r="F15" s="154"/>
      <c r="G15" s="154"/>
      <c r="H15" s="154"/>
      <c r="I15" s="154"/>
      <c r="J15" s="25"/>
      <c r="K15" s="25"/>
      <c r="L15" s="26"/>
    </row>
    <row r="16" spans="2:13" ht="15" customHeight="1" x14ac:dyDescent="0.3">
      <c r="B16" s="28"/>
      <c r="C16" s="29"/>
      <c r="D16" s="30"/>
      <c r="E16" s="31"/>
      <c r="F16" s="31"/>
      <c r="G16" s="31"/>
      <c r="H16" s="32"/>
      <c r="I16" s="4"/>
    </row>
    <row r="17" spans="2:9" ht="15" customHeight="1" x14ac:dyDescent="0.3">
      <c r="B17" s="28"/>
      <c r="C17" s="29"/>
      <c r="D17" s="33"/>
      <c r="E17" s="31"/>
      <c r="F17" s="31"/>
      <c r="G17" s="31"/>
      <c r="H17" s="34"/>
      <c r="I17" s="4"/>
    </row>
    <row r="18" spans="2:9" ht="15" customHeight="1" x14ac:dyDescent="0.3">
      <c r="B18" s="28"/>
      <c r="C18" s="29"/>
      <c r="D18" s="33"/>
      <c r="E18" s="31"/>
      <c r="F18" s="31"/>
      <c r="G18" s="31"/>
      <c r="H18" s="34"/>
      <c r="I18" s="4"/>
    </row>
    <row r="19" spans="2:9" ht="15" customHeight="1" x14ac:dyDescent="0.3">
      <c r="B19" s="28"/>
      <c r="D19" s="35"/>
      <c r="E19" s="31"/>
      <c r="H19" s="3"/>
      <c r="I19" s="4"/>
    </row>
    <row r="20" spans="2:9" ht="15" customHeight="1" x14ac:dyDescent="0.3">
      <c r="B20" s="28"/>
      <c r="D20" s="35"/>
      <c r="E20" s="31"/>
      <c r="H20" s="3"/>
      <c r="I20" s="4"/>
    </row>
    <row r="21" spans="2:9" ht="15" customHeight="1" x14ac:dyDescent="0.3">
      <c r="B21" s="28"/>
      <c r="D21" s="35"/>
      <c r="E21" s="31"/>
      <c r="H21" s="3"/>
      <c r="I21" s="4"/>
    </row>
    <row r="22" spans="2:9" ht="15" customHeight="1" x14ac:dyDescent="0.3">
      <c r="B22" s="28"/>
      <c r="D22" s="35"/>
      <c r="E22" s="31"/>
      <c r="H22" s="3"/>
      <c r="I22" s="4"/>
    </row>
    <row r="23" spans="2:9" ht="12.75" customHeight="1" x14ac:dyDescent="0.3">
      <c r="B23" s="36"/>
      <c r="C23" s="37"/>
      <c r="D23" s="38"/>
      <c r="H23" s="36"/>
      <c r="I23" s="38"/>
    </row>
    <row r="24" spans="2:9" ht="15" customHeight="1" x14ac:dyDescent="0.3">
      <c r="B24" s="131" t="s">
        <v>293</v>
      </c>
      <c r="C24" s="116"/>
      <c r="D24" s="112">
        <f>Database!AS3</f>
        <v>2.9049523399999999</v>
      </c>
      <c r="E24" s="116" t="s">
        <v>305</v>
      </c>
      <c r="F24" s="116"/>
      <c r="G24" s="112">
        <f>Database!AW2</f>
        <v>5.5930919220000002</v>
      </c>
      <c r="H24" s="110" t="str">
        <f>Database!BF2</f>
        <v>Purchased Goods &amp; Services</v>
      </c>
      <c r="I24" s="112">
        <f>Database!BG2</f>
        <v>4.0704563</v>
      </c>
    </row>
    <row r="25" spans="2:9" ht="15" customHeight="1" x14ac:dyDescent="0.3">
      <c r="B25" s="132"/>
      <c r="C25" s="117"/>
      <c r="D25" s="113"/>
      <c r="E25" s="117"/>
      <c r="F25" s="117"/>
      <c r="G25" s="113"/>
      <c r="H25" s="111"/>
      <c r="I25" s="113"/>
    </row>
    <row r="26" spans="2:9" ht="15" customHeight="1" x14ac:dyDescent="0.3">
      <c r="B26" s="128" t="s">
        <v>294</v>
      </c>
      <c r="C26" s="129"/>
      <c r="D26" s="130">
        <f>Database!AS2</f>
        <v>8.8964896000000007</v>
      </c>
      <c r="E26" s="114" t="s">
        <v>30</v>
      </c>
      <c r="F26" s="114"/>
      <c r="G26" s="115">
        <f>Database!AW4</f>
        <v>9.4720609558</v>
      </c>
      <c r="H26" s="124" t="str">
        <f>Database!BF3</f>
        <v>Waste generated in operations</v>
      </c>
      <c r="I26" s="126">
        <f>Database!BG3</f>
        <v>2.6403508800000002</v>
      </c>
    </row>
    <row r="27" spans="2:9" ht="15" customHeight="1" x14ac:dyDescent="0.3">
      <c r="B27" s="128"/>
      <c r="C27" s="129"/>
      <c r="D27" s="130"/>
      <c r="E27" s="114"/>
      <c r="F27" s="114"/>
      <c r="G27" s="115"/>
      <c r="H27" s="125"/>
      <c r="I27" s="127"/>
    </row>
    <row r="28" spans="2:9" ht="15" customHeight="1" x14ac:dyDescent="0.3">
      <c r="B28" s="131" t="s">
        <v>292</v>
      </c>
      <c r="C28" s="116"/>
      <c r="D28" s="112">
        <f>Database!AS4</f>
        <v>4.3050620002666724</v>
      </c>
      <c r="E28" s="116" t="s">
        <v>32</v>
      </c>
      <c r="F28" s="116"/>
      <c r="G28" s="112">
        <f>Database!AW5</f>
        <v>0</v>
      </c>
      <c r="H28" s="110" t="str">
        <f>Database!BF4</f>
        <v>Business travel</v>
      </c>
      <c r="I28" s="112">
        <f>Database!BG4</f>
        <v>2.5208400000000002</v>
      </c>
    </row>
    <row r="29" spans="2:9" ht="15" customHeight="1" x14ac:dyDescent="0.3">
      <c r="B29" s="132"/>
      <c r="C29" s="117"/>
      <c r="D29" s="113"/>
      <c r="E29" s="117"/>
      <c r="F29" s="117"/>
      <c r="G29" s="113"/>
      <c r="H29" s="111"/>
      <c r="I29" s="113"/>
    </row>
    <row r="30" spans="2:9" x14ac:dyDescent="0.3">
      <c r="B30" s="133" t="s">
        <v>295</v>
      </c>
      <c r="C30" s="134"/>
      <c r="D30" s="122">
        <f>Database!AS5</f>
        <v>2.65</v>
      </c>
      <c r="E30" s="118" t="s">
        <v>306</v>
      </c>
      <c r="F30" s="119"/>
      <c r="G30" s="122">
        <f>Database!AW3</f>
        <v>15.527968779999998</v>
      </c>
      <c r="H30" s="124" t="str">
        <f>Database!BF5</f>
        <v>Upstream transportation and distribution</v>
      </c>
      <c r="I30" s="126">
        <f>Database!BG5</f>
        <v>2.4541173764999997</v>
      </c>
    </row>
    <row r="31" spans="2:9" ht="15" customHeight="1" x14ac:dyDescent="0.3">
      <c r="B31" s="135"/>
      <c r="C31" s="136"/>
      <c r="D31" s="123"/>
      <c r="E31" s="120"/>
      <c r="F31" s="121"/>
      <c r="G31" s="123"/>
      <c r="H31" s="125"/>
      <c r="I31" s="127"/>
    </row>
    <row r="32" spans="2:9" ht="15" customHeight="1" x14ac:dyDescent="0.3">
      <c r="B32" s="137"/>
      <c r="C32" s="138"/>
      <c r="D32" s="139"/>
      <c r="E32" s="39"/>
      <c r="F32" s="39"/>
      <c r="G32" s="40"/>
      <c r="H32" s="110" t="str">
        <f>Database!BF6</f>
        <v>Capital Goods</v>
      </c>
      <c r="I32" s="112">
        <f>Database!BG6</f>
        <v>2.1648445000000001</v>
      </c>
    </row>
    <row r="33" spans="2:9" ht="15" customHeight="1" x14ac:dyDescent="0.3">
      <c r="B33" s="132"/>
      <c r="C33" s="117"/>
      <c r="D33" s="140"/>
      <c r="E33" s="41"/>
      <c r="F33" s="41"/>
      <c r="G33" s="42"/>
      <c r="H33" s="111"/>
      <c r="I33" s="113"/>
    </row>
    <row r="34" spans="2:9" ht="15" customHeight="1" x14ac:dyDescent="0.3"/>
    <row r="35" spans="2:9" ht="15" customHeight="1" x14ac:dyDescent="0.3"/>
    <row r="36" spans="2:9" ht="15" customHeight="1" x14ac:dyDescent="0.3"/>
    <row r="47" spans="2:9" ht="36" customHeight="1" x14ac:dyDescent="0.3"/>
    <row r="48" spans="2:9" ht="17.25" customHeight="1" x14ac:dyDescent="0.3"/>
  </sheetData>
  <mergeCells count="46">
    <mergeCell ref="B2:H3"/>
    <mergeCell ref="B5:D5"/>
    <mergeCell ref="E13:G15"/>
    <mergeCell ref="B13:D15"/>
    <mergeCell ref="B10:C10"/>
    <mergeCell ref="D10:E10"/>
    <mergeCell ref="H13:I15"/>
    <mergeCell ref="E5:I5"/>
    <mergeCell ref="G7:I7"/>
    <mergeCell ref="B7:C7"/>
    <mergeCell ref="D7:E7"/>
    <mergeCell ref="B24:C25"/>
    <mergeCell ref="D24:D25"/>
    <mergeCell ref="E24:F25"/>
    <mergeCell ref="G24:G25"/>
    <mergeCell ref="G8:I8"/>
    <mergeCell ref="G9:I9"/>
    <mergeCell ref="G10:I10"/>
    <mergeCell ref="B8:C8"/>
    <mergeCell ref="D8:E8"/>
    <mergeCell ref="B9:C9"/>
    <mergeCell ref="D9:E9"/>
    <mergeCell ref="H24:H25"/>
    <mergeCell ref="I24:I25"/>
    <mergeCell ref="B26:C27"/>
    <mergeCell ref="D26:D27"/>
    <mergeCell ref="B28:C29"/>
    <mergeCell ref="B30:C31"/>
    <mergeCell ref="B32:C33"/>
    <mergeCell ref="D28:D29"/>
    <mergeCell ref="D30:D31"/>
    <mergeCell ref="D32:D33"/>
    <mergeCell ref="H32:H33"/>
    <mergeCell ref="I32:I33"/>
    <mergeCell ref="E26:F27"/>
    <mergeCell ref="G26:G27"/>
    <mergeCell ref="E28:F29"/>
    <mergeCell ref="G28:G29"/>
    <mergeCell ref="E30:F31"/>
    <mergeCell ref="G30:G31"/>
    <mergeCell ref="H26:H27"/>
    <mergeCell ref="I26:I27"/>
    <mergeCell ref="H28:H29"/>
    <mergeCell ref="I28:I29"/>
    <mergeCell ref="H30:H31"/>
    <mergeCell ref="I30:I31"/>
  </mergeCells>
  <pageMargins left="0.25" right="0.25" top="0.75" bottom="0.75" header="0.3" footer="0.3"/>
  <pageSetup paperSize="9" scale="81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D47EB-5363-4D9A-B913-C60C750A6886}">
  <sheetPr>
    <tabColor rgb="FFD3E9CE"/>
  </sheetPr>
  <dimension ref="B1:BR382"/>
  <sheetViews>
    <sheetView tabSelected="1" topLeftCell="BL1" zoomScale="83" zoomScaleNormal="83" workbookViewId="0">
      <selection activeCell="BP12" sqref="BP12"/>
    </sheetView>
  </sheetViews>
  <sheetFormatPr baseColWidth="10" defaultRowHeight="14.4" x14ac:dyDescent="0.3"/>
  <cols>
    <col min="1" max="1" width="4.77734375" style="2" customWidth="1"/>
    <col min="2" max="2" width="40" style="3" bestFit="1" customWidth="1"/>
    <col min="3" max="6" width="11.5546875" style="2"/>
    <col min="7" max="7" width="118" style="2" bestFit="1" customWidth="1"/>
    <col min="8" max="8" width="47.88671875" style="2" bestFit="1" customWidth="1"/>
    <col min="9" max="9" width="34.109375" style="2" bestFit="1" customWidth="1"/>
    <col min="10" max="10" width="34.109375" style="2" customWidth="1"/>
    <col min="11" max="11" width="34.109375" style="4" customWidth="1"/>
    <col min="12" max="13" width="11.5546875" style="2"/>
    <col min="14" max="15" width="22.5546875" style="2" bestFit="1" customWidth="1"/>
    <col min="16" max="16" width="46.33203125" style="2" bestFit="1" customWidth="1"/>
    <col min="17" max="17" width="11.5546875" style="2"/>
    <col min="18" max="18" width="33.5546875" style="2" bestFit="1" customWidth="1"/>
    <col min="19" max="19" width="70.6640625" style="2" bestFit="1" customWidth="1"/>
    <col min="20" max="20" width="58" style="2" bestFit="1" customWidth="1"/>
    <col min="21" max="21" width="29.109375" style="2" bestFit="1" customWidth="1"/>
    <col min="22" max="22" width="43.5546875" style="2" bestFit="1" customWidth="1"/>
    <col min="23" max="24" width="33.33203125" style="2" bestFit="1" customWidth="1"/>
    <col min="25" max="25" width="8" style="2" bestFit="1" customWidth="1"/>
    <col min="26" max="26" width="52.44140625" style="2" customWidth="1"/>
    <col min="27" max="27" width="29.33203125" style="2" bestFit="1" customWidth="1"/>
    <col min="28" max="28" width="36.5546875" style="2" bestFit="1" customWidth="1"/>
    <col min="29" max="29" width="41.33203125" style="2" bestFit="1" customWidth="1"/>
    <col min="30" max="30" width="62.5546875" style="2" bestFit="1" customWidth="1"/>
    <col min="31" max="31" width="30" style="2" bestFit="1" customWidth="1"/>
    <col min="32" max="32" width="19.5546875" style="2" bestFit="1" customWidth="1"/>
    <col min="33" max="33" width="35" style="2" bestFit="1" customWidth="1"/>
    <col min="34" max="34" width="59.88671875" style="2" bestFit="1" customWidth="1"/>
    <col min="35" max="42" width="11.5546875" style="2"/>
    <col min="43" max="43" width="21.5546875" style="2" bestFit="1" customWidth="1"/>
    <col min="44" max="46" width="39.109375" style="2" customWidth="1"/>
    <col min="47" max="47" width="22.5546875" style="2" bestFit="1" customWidth="1"/>
    <col min="48" max="48" width="31.6640625" style="2" bestFit="1" customWidth="1"/>
    <col min="49" max="50" width="31.6640625" style="2" customWidth="1"/>
    <col min="51" max="51" width="46.33203125" style="2" bestFit="1" customWidth="1"/>
    <col min="52" max="52" width="46.33203125" style="2" customWidth="1"/>
    <col min="53" max="53" width="18.109375" style="2" bestFit="1" customWidth="1"/>
    <col min="54" max="54" width="18.109375" style="2" customWidth="1"/>
    <col min="55" max="55" width="40.5546875" style="2" bestFit="1" customWidth="1"/>
    <col min="56" max="57" width="18.109375" style="2" customWidth="1"/>
    <col min="58" max="58" width="38.44140625" style="2" bestFit="1" customWidth="1"/>
    <col min="59" max="59" width="18.109375" style="2" customWidth="1"/>
    <col min="60" max="60" width="27" style="2" bestFit="1" customWidth="1"/>
    <col min="61" max="61" width="11.5546875" style="2"/>
    <col min="62" max="62" width="31.109375" style="2" bestFit="1" customWidth="1"/>
    <col min="63" max="63" width="18.109375" style="2" bestFit="1" customWidth="1"/>
    <col min="64" max="64" width="11.5546875" style="2"/>
    <col min="65" max="65" width="40.5546875" style="2" bestFit="1" customWidth="1"/>
    <col min="66" max="66" width="18.109375" style="2" bestFit="1" customWidth="1"/>
    <col min="67" max="67" width="11.5546875" style="2"/>
    <col min="68" max="68" width="20" style="2" bestFit="1" customWidth="1"/>
    <col min="69" max="69" width="17.44140625" style="2" bestFit="1" customWidth="1"/>
    <col min="70" max="70" width="18.88671875" style="2" bestFit="1" customWidth="1"/>
    <col min="71" max="16384" width="11.5546875" style="2"/>
  </cols>
  <sheetData>
    <row r="1" spans="2:70" x14ac:dyDescent="0.3">
      <c r="B1" s="74" t="s">
        <v>1</v>
      </c>
      <c r="C1" s="74" t="s">
        <v>91</v>
      </c>
      <c r="D1" s="74" t="s">
        <v>38</v>
      </c>
      <c r="E1" s="74" t="s">
        <v>40</v>
      </c>
      <c r="F1" s="74" t="s">
        <v>92</v>
      </c>
      <c r="G1" s="74" t="s">
        <v>503</v>
      </c>
      <c r="H1" s="74" t="s">
        <v>507</v>
      </c>
      <c r="I1" s="75" t="s">
        <v>0</v>
      </c>
      <c r="J1" s="76" t="s">
        <v>499</v>
      </c>
      <c r="K1" s="76" t="s">
        <v>495</v>
      </c>
      <c r="N1" s="74" t="s">
        <v>504</v>
      </c>
      <c r="O1" s="75" t="s">
        <v>505</v>
      </c>
      <c r="P1" s="77" t="s">
        <v>506</v>
      </c>
      <c r="R1" s="78" t="s">
        <v>307</v>
      </c>
      <c r="S1" s="79" t="s">
        <v>308</v>
      </c>
      <c r="T1" s="79" t="s">
        <v>309</v>
      </c>
      <c r="U1" s="80" t="s">
        <v>310</v>
      </c>
      <c r="V1" s="79" t="s">
        <v>311</v>
      </c>
      <c r="W1" s="79" t="s">
        <v>306</v>
      </c>
      <c r="X1" s="79" t="s">
        <v>30</v>
      </c>
      <c r="Y1" s="80" t="s">
        <v>32</v>
      </c>
      <c r="Z1" s="79" t="s">
        <v>312</v>
      </c>
      <c r="AA1" s="81" t="s">
        <v>313</v>
      </c>
      <c r="AB1" s="79" t="s">
        <v>328</v>
      </c>
      <c r="AC1" s="81" t="s">
        <v>315</v>
      </c>
      <c r="AD1" s="79" t="s">
        <v>316</v>
      </c>
      <c r="AE1" s="79" t="s">
        <v>326</v>
      </c>
      <c r="AF1" s="79" t="s">
        <v>317</v>
      </c>
      <c r="AG1" s="82" t="s">
        <v>318</v>
      </c>
      <c r="AH1" s="79" t="s">
        <v>319</v>
      </c>
      <c r="AI1" s="80" t="s">
        <v>327</v>
      </c>
      <c r="AJ1" s="83" t="s">
        <v>321</v>
      </c>
      <c r="AK1" s="80" t="s">
        <v>329</v>
      </c>
      <c r="AL1" s="80" t="s">
        <v>323</v>
      </c>
      <c r="AM1" s="84" t="s">
        <v>324</v>
      </c>
      <c r="AN1" s="80" t="s">
        <v>325</v>
      </c>
      <c r="AO1" s="85"/>
      <c r="AQ1" s="86" t="s">
        <v>331</v>
      </c>
      <c r="AR1" s="86" t="s">
        <v>332</v>
      </c>
      <c r="AS1" s="86" t="s">
        <v>289</v>
      </c>
      <c r="AU1" s="86" t="s">
        <v>505</v>
      </c>
      <c r="AV1" s="86" t="s">
        <v>333</v>
      </c>
      <c r="AW1" s="86" t="s">
        <v>289</v>
      </c>
      <c r="AY1" s="86" t="s">
        <v>506</v>
      </c>
      <c r="AZ1" s="86" t="s">
        <v>334</v>
      </c>
      <c r="BA1" s="86" t="s">
        <v>289</v>
      </c>
      <c r="BC1" s="86" t="str" cm="1">
        <f t="array" ref="BC1:BD16">_xlfn._xlws.SORT(AZ1:BA16,2,-1,FALSE)</f>
        <v>Category Name Scope 3</v>
      </c>
      <c r="BD1" s="86" t="str">
        <v>Emission in t CO2e</v>
      </c>
      <c r="BF1" s="87" t="s">
        <v>334</v>
      </c>
      <c r="BG1" s="86" t="s">
        <v>289</v>
      </c>
      <c r="BH1" s="86" t="s">
        <v>361</v>
      </c>
      <c r="BJ1" s="86" t="s">
        <v>359</v>
      </c>
      <c r="BK1" s="86" t="s">
        <v>289</v>
      </c>
      <c r="BM1" s="86" t="str" cm="1">
        <f t="array" ref="BM1:BN24">_xlfn._xlws.SORT(BJ1:BK24,2,-1,FALSE)</f>
        <v>Category Name</v>
      </c>
      <c r="BN1" s="86" t="str">
        <v>Emission in t CO2e</v>
      </c>
      <c r="BP1" s="88" t="s">
        <v>359</v>
      </c>
      <c r="BQ1" s="88" t="s">
        <v>289</v>
      </c>
      <c r="BR1" s="88" t="s">
        <v>360</v>
      </c>
    </row>
    <row r="2" spans="2:70" x14ac:dyDescent="0.3">
      <c r="B2" s="43" t="s">
        <v>172</v>
      </c>
      <c r="C2" s="44">
        <v>0.32112576199999998</v>
      </c>
      <c r="D2" s="44" t="s">
        <v>94</v>
      </c>
      <c r="E2" s="44" t="s">
        <v>23</v>
      </c>
      <c r="F2" s="44" t="s">
        <v>345</v>
      </c>
      <c r="G2" s="44" t="s">
        <v>364</v>
      </c>
      <c r="H2" s="45" t="s">
        <v>509</v>
      </c>
      <c r="I2" s="44" t="s">
        <v>95</v>
      </c>
      <c r="J2" s="44" t="s">
        <v>501</v>
      </c>
      <c r="K2" s="46">
        <v>2022</v>
      </c>
      <c r="N2" s="47" t="s">
        <v>309</v>
      </c>
      <c r="O2" s="48" t="s">
        <v>30</v>
      </c>
      <c r="P2" s="49" t="s">
        <v>312</v>
      </c>
      <c r="R2" s="50" t="s">
        <v>151</v>
      </c>
      <c r="S2" s="51" t="s">
        <v>172</v>
      </c>
      <c r="T2" s="50" t="s">
        <v>83</v>
      </c>
      <c r="U2" s="52" t="s">
        <v>366</v>
      </c>
      <c r="V2" s="53" t="s">
        <v>208</v>
      </c>
      <c r="W2" s="54" t="s">
        <v>216</v>
      </c>
      <c r="X2" s="54" t="s">
        <v>216</v>
      </c>
      <c r="Z2" s="51" t="s">
        <v>187</v>
      </c>
      <c r="AA2" s="50" t="s">
        <v>262</v>
      </c>
      <c r="AB2" s="51" t="s">
        <v>210</v>
      </c>
      <c r="AC2" s="50" t="s">
        <v>220</v>
      </c>
      <c r="AD2" s="51" t="s">
        <v>225</v>
      </c>
      <c r="AE2" s="51" t="s">
        <v>250</v>
      </c>
      <c r="AF2" s="51" t="s">
        <v>74</v>
      </c>
      <c r="AG2" s="55" t="s">
        <v>279</v>
      </c>
      <c r="AH2" s="51" t="s">
        <v>220</v>
      </c>
      <c r="AQ2" s="56" t="s">
        <v>307</v>
      </c>
      <c r="AR2" s="57" t="s">
        <v>302</v>
      </c>
      <c r="AS2" s="58">
        <f>SUMIF('Input Scope 1'!C:C,Database!AQ2,'Input Scope 1'!G:G)</f>
        <v>8.8964896000000007</v>
      </c>
      <c r="AU2" s="56" t="s">
        <v>311</v>
      </c>
      <c r="AV2" s="56" t="s">
        <v>305</v>
      </c>
      <c r="AW2" s="57">
        <f>SUMIF('Input Scope 2'!C:C,Database!AU2,'Input Scope 2'!G:G)</f>
        <v>5.5930919220000002</v>
      </c>
      <c r="AY2" s="56" t="s">
        <v>312</v>
      </c>
      <c r="AZ2" s="56" t="s">
        <v>335</v>
      </c>
      <c r="BA2" s="56">
        <f>SUMIF('Input Scope 3'!C:C,Database!AY2,'Input Scope 3'!G:G)</f>
        <v>4.0704563</v>
      </c>
      <c r="BC2" s="57" t="str">
        <v>Purchased Goods &amp; Services</v>
      </c>
      <c r="BD2" s="57">
        <v>4.0704563</v>
      </c>
      <c r="BF2" s="57" t="str" cm="1">
        <f t="array" ref="BF2:BF6">INDEX(_xlfn._xlws.SORT(Database!BC2:BD16,2,-1,FALSE), _xlfn.SEQUENCE(5), 1)</f>
        <v>Purchased Goods &amp; Services</v>
      </c>
      <c r="BG2" s="57" cm="1">
        <f t="array" ref="BG2:BG6">INDEX(_xlfn._xlws.SORT(BC2:BD16,2,-1,FALSE), _xlfn.SEQUENCE(5), 2)</f>
        <v>4.0704563</v>
      </c>
      <c r="BH2" s="59">
        <f>BG2/SUM($BD$2:$BD$16)</f>
        <v>0.29388283817669103</v>
      </c>
      <c r="BJ2" s="56" t="s">
        <v>302</v>
      </c>
      <c r="BK2" s="56">
        <f>SUMIF(AR:AR,BJ2,AS:AS)</f>
        <v>8.8964896000000007</v>
      </c>
      <c r="BM2" s="56" t="str">
        <v>Heat</v>
      </c>
      <c r="BN2" s="56">
        <v>15.527968779999998</v>
      </c>
      <c r="BP2" s="57" t="str" cm="1">
        <f t="array" ref="BP2:BP6">INDEX(_xlfn._xlws.SORT(BM2:BN24,2,-1,FALSE), _xlfn.SEQUENCE(5), 1)</f>
        <v>Heat</v>
      </c>
      <c r="BQ2" s="57" cm="1">
        <f t="array" ref="BQ2:BQ6">INDEX(_xlfn._xlws.SORT(BM2:BN24,2,-1,FALSE), _xlfn.SEQUENCE(5), 2)</f>
        <v>15.527968779999998</v>
      </c>
      <c r="BR2" s="59">
        <f>BQ2/SUM(BN:BN)</f>
        <v>0.24569479630686769</v>
      </c>
    </row>
    <row r="3" spans="2:70" x14ac:dyDescent="0.3">
      <c r="B3" s="50" t="s">
        <v>250</v>
      </c>
      <c r="C3" s="60">
        <v>0.54535941700000001</v>
      </c>
      <c r="D3" s="60" t="s">
        <v>94</v>
      </c>
      <c r="E3" s="60" t="s">
        <v>23</v>
      </c>
      <c r="F3" s="60" t="s">
        <v>27</v>
      </c>
      <c r="G3" s="60" t="s">
        <v>341</v>
      </c>
      <c r="H3" s="45" t="s">
        <v>509</v>
      </c>
      <c r="I3" s="60" t="s">
        <v>95</v>
      </c>
      <c r="J3" s="45" t="s">
        <v>501</v>
      </c>
      <c r="K3" s="61">
        <v>2022</v>
      </c>
      <c r="N3" s="62" t="s">
        <v>307</v>
      </c>
      <c r="O3" s="63" t="s">
        <v>311</v>
      </c>
      <c r="P3" s="64" t="s">
        <v>313</v>
      </c>
      <c r="R3" s="50" t="s">
        <v>7</v>
      </c>
      <c r="S3" s="51" t="s">
        <v>16</v>
      </c>
      <c r="T3" s="50" t="s">
        <v>84</v>
      </c>
      <c r="U3" s="65" t="s">
        <v>367</v>
      </c>
      <c r="V3" s="53" t="s">
        <v>204</v>
      </c>
      <c r="Z3" s="51" t="s">
        <v>125</v>
      </c>
      <c r="AA3" s="50" t="s">
        <v>263</v>
      </c>
      <c r="AB3" s="51" t="s">
        <v>211</v>
      </c>
      <c r="AC3" s="50" t="s">
        <v>221</v>
      </c>
      <c r="AD3" s="51" t="s">
        <v>226</v>
      </c>
      <c r="AE3" s="51" t="s">
        <v>273</v>
      </c>
      <c r="AF3" s="51" t="s">
        <v>75</v>
      </c>
      <c r="AH3" s="51" t="s">
        <v>221</v>
      </c>
      <c r="AQ3" s="66" t="s">
        <v>308</v>
      </c>
      <c r="AR3" s="57" t="s">
        <v>301</v>
      </c>
      <c r="AS3" s="58">
        <f>SUMIF('Input Scope 1'!C:C,Database!AQ3,'Input Scope 1'!G:G)</f>
        <v>2.9049523399999999</v>
      </c>
      <c r="AU3" s="66" t="s">
        <v>306</v>
      </c>
      <c r="AV3" s="66" t="s">
        <v>306</v>
      </c>
      <c r="AW3" s="57">
        <f>SUMIF('Input Scope 2'!C:C,Database!AU3,'Input Scope 2'!G:G)</f>
        <v>15.527968779999998</v>
      </c>
      <c r="AY3" s="66" t="s">
        <v>313</v>
      </c>
      <c r="AZ3" s="66" t="s">
        <v>29</v>
      </c>
      <c r="BA3" s="56">
        <f>SUMIF('Input Scope 3'!C:C,Database!AY3,'Input Scope 3'!G:G)</f>
        <v>2.1648445000000001</v>
      </c>
      <c r="BC3" s="57" t="str">
        <v>Waste generated in operations</v>
      </c>
      <c r="BD3" s="57">
        <v>2.6403508800000002</v>
      </c>
      <c r="BF3" s="57" t="str">
        <v>Waste generated in operations</v>
      </c>
      <c r="BG3" s="57">
        <v>2.6403508800000002</v>
      </c>
      <c r="BH3" s="59">
        <f t="shared" ref="BH3:BH6" si="0">BG3/SUM($BD$2:$BD$16)</f>
        <v>0.19063066968603096</v>
      </c>
      <c r="BJ3" s="56" t="s">
        <v>301</v>
      </c>
      <c r="BK3" s="56">
        <f t="shared" ref="BK3:BK5" si="1">SUMIF(AR:AR,BJ3,AS:AS)</f>
        <v>2.9049523399999999</v>
      </c>
      <c r="BM3" s="56" t="str">
        <v>Steam</v>
      </c>
      <c r="BN3" s="56">
        <v>9.4720609558</v>
      </c>
      <c r="BP3" s="57" t="str">
        <v>Steam</v>
      </c>
      <c r="BQ3" s="57">
        <v>9.4720609558</v>
      </c>
      <c r="BR3" s="59">
        <f t="shared" ref="BR3:BR6" si="2">BQ3/SUM(BN:BN)</f>
        <v>0.1498738257471893</v>
      </c>
    </row>
    <row r="4" spans="2:70" x14ac:dyDescent="0.3">
      <c r="B4" s="67" t="s">
        <v>187</v>
      </c>
      <c r="C4" s="45">
        <v>8.5457636000000003E-2</v>
      </c>
      <c r="D4" s="45" t="s">
        <v>94</v>
      </c>
      <c r="E4" s="45" t="s">
        <v>23</v>
      </c>
      <c r="F4" s="45" t="s">
        <v>27</v>
      </c>
      <c r="G4" s="45" t="s">
        <v>363</v>
      </c>
      <c r="H4" s="45" t="s">
        <v>509</v>
      </c>
      <c r="I4" s="45" t="s">
        <v>95</v>
      </c>
      <c r="J4" s="45" t="s">
        <v>501</v>
      </c>
      <c r="K4" s="61">
        <v>2022</v>
      </c>
      <c r="N4" s="47" t="s">
        <v>308</v>
      </c>
      <c r="O4" s="48" t="s">
        <v>306</v>
      </c>
      <c r="P4" s="64" t="s">
        <v>328</v>
      </c>
      <c r="R4" s="50" t="s">
        <v>8</v>
      </c>
      <c r="S4" s="51" t="s">
        <v>117</v>
      </c>
      <c r="T4" s="50" t="s">
        <v>85</v>
      </c>
      <c r="U4" s="65" t="s">
        <v>368</v>
      </c>
      <c r="V4" s="53" t="s">
        <v>198</v>
      </c>
      <c r="Z4" s="51" t="s">
        <v>107</v>
      </c>
      <c r="AA4" s="50" t="s">
        <v>264</v>
      </c>
      <c r="AB4" s="51" t="s">
        <v>215</v>
      </c>
      <c r="AC4" s="50" t="s">
        <v>222</v>
      </c>
      <c r="AD4" s="51" t="s">
        <v>227</v>
      </c>
      <c r="AE4" s="51" t="s">
        <v>249</v>
      </c>
      <c r="AF4" s="51" t="s">
        <v>76</v>
      </c>
      <c r="AH4" s="51" t="s">
        <v>222</v>
      </c>
      <c r="AQ4" s="56" t="s">
        <v>309</v>
      </c>
      <c r="AR4" s="57" t="s">
        <v>303</v>
      </c>
      <c r="AS4" s="58">
        <f>SUMIF('Input Scope 1'!C:C,Database!AQ4,'Input Scope 1'!G:G)</f>
        <v>4.3050620002666724</v>
      </c>
      <c r="AU4" s="56" t="s">
        <v>30</v>
      </c>
      <c r="AV4" s="56" t="s">
        <v>30</v>
      </c>
      <c r="AW4" s="57">
        <f>SUMIF('Input Scope 2'!C:C,Database!AU4,'Input Scope 2'!G:G)</f>
        <v>9.4720609558</v>
      </c>
      <c r="AY4" s="56" t="s">
        <v>314</v>
      </c>
      <c r="AZ4" s="56" t="s">
        <v>346</v>
      </c>
      <c r="BA4" s="56">
        <f>SUMIF('Input Scope 3'!C:C,Database!AY4,'Input Scope 3'!G:G)</f>
        <v>0</v>
      </c>
      <c r="BC4" s="57" t="str">
        <v>Business travel</v>
      </c>
      <c r="BD4" s="57">
        <v>2.5208400000000002</v>
      </c>
      <c r="BF4" s="57" t="str">
        <v>Business travel</v>
      </c>
      <c r="BG4" s="57">
        <v>2.5208400000000002</v>
      </c>
      <c r="BH4" s="59">
        <f t="shared" si="0"/>
        <v>0.18200210472455627</v>
      </c>
      <c r="BJ4" s="56" t="s">
        <v>303</v>
      </c>
      <c r="BK4" s="56">
        <f t="shared" si="1"/>
        <v>4.3050620002666724</v>
      </c>
      <c r="BM4" s="56" t="str">
        <v>Mobile Combustion</v>
      </c>
      <c r="BN4" s="56">
        <v>8.8964896000000007</v>
      </c>
      <c r="BP4" s="57" t="str">
        <v>Mobile Combustion</v>
      </c>
      <c r="BQ4" s="57">
        <v>8.8964896000000007</v>
      </c>
      <c r="BR4" s="59">
        <f t="shared" si="2"/>
        <v>0.14076671785517123</v>
      </c>
    </row>
    <row r="5" spans="2:70" x14ac:dyDescent="0.3">
      <c r="B5" s="50" t="s">
        <v>125</v>
      </c>
      <c r="C5" s="60">
        <v>1.0192425E-2</v>
      </c>
      <c r="D5" s="60" t="s">
        <v>94</v>
      </c>
      <c r="E5" s="60" t="s">
        <v>23</v>
      </c>
      <c r="F5" s="60" t="s">
        <v>27</v>
      </c>
      <c r="G5" s="60" t="s">
        <v>312</v>
      </c>
      <c r="H5" s="45" t="s">
        <v>509</v>
      </c>
      <c r="I5" s="60" t="s">
        <v>95</v>
      </c>
      <c r="J5" s="45" t="s">
        <v>501</v>
      </c>
      <c r="K5" s="61">
        <v>2022</v>
      </c>
      <c r="N5" s="62" t="s">
        <v>310</v>
      </c>
      <c r="O5" s="63" t="s">
        <v>32</v>
      </c>
      <c r="P5" s="49" t="s">
        <v>315</v>
      </c>
      <c r="R5" s="50" t="s">
        <v>67</v>
      </c>
      <c r="S5" s="51" t="s">
        <v>60</v>
      </c>
      <c r="T5" s="50" t="s">
        <v>86</v>
      </c>
      <c r="U5" s="65" t="s">
        <v>369</v>
      </c>
      <c r="V5" s="53" t="s">
        <v>199</v>
      </c>
      <c r="Z5" s="51" t="s">
        <v>183</v>
      </c>
      <c r="AA5" s="50" t="s">
        <v>266</v>
      </c>
      <c r="AB5" s="51" t="s">
        <v>118</v>
      </c>
      <c r="AC5" s="50" t="s">
        <v>223</v>
      </c>
      <c r="AD5" s="51" t="s">
        <v>228</v>
      </c>
      <c r="AE5" s="51" t="s">
        <v>74</v>
      </c>
      <c r="AF5" s="51" t="s">
        <v>77</v>
      </c>
      <c r="AH5" s="51" t="s">
        <v>223</v>
      </c>
      <c r="AQ5" s="66" t="s">
        <v>310</v>
      </c>
      <c r="AR5" s="57" t="s">
        <v>304</v>
      </c>
      <c r="AS5" s="58">
        <f>SUMIF('Input Scope 1'!C:C,Database!AQ5,'Input Scope 1'!G:G)</f>
        <v>2.65</v>
      </c>
      <c r="AU5" s="66" t="s">
        <v>32</v>
      </c>
      <c r="AV5" s="66" t="s">
        <v>32</v>
      </c>
      <c r="AW5" s="57">
        <f>SUMIF('Input Scope 2'!C:C,Database!AU5,'Input Scope 2'!G:G)</f>
        <v>0</v>
      </c>
      <c r="AY5" s="66" t="s">
        <v>315</v>
      </c>
      <c r="AZ5" s="66" t="s">
        <v>347</v>
      </c>
      <c r="BA5" s="56">
        <f>SUMIF('Input Scope 3'!C:C,Database!AY5,'Input Scope 3'!G:G)</f>
        <v>2.4541173764999997</v>
      </c>
      <c r="BC5" s="57" t="str">
        <v>Upstream transportation and distribution</v>
      </c>
      <c r="BD5" s="57">
        <v>2.4541173764999997</v>
      </c>
      <c r="BF5" s="57" t="str">
        <v>Upstream transportation and distribution</v>
      </c>
      <c r="BG5" s="57">
        <v>2.4541173764999997</v>
      </c>
      <c r="BH5" s="59">
        <f t="shared" si="0"/>
        <v>0.17718479862431025</v>
      </c>
      <c r="BJ5" s="56" t="s">
        <v>304</v>
      </c>
      <c r="BK5" s="56">
        <f t="shared" si="1"/>
        <v>2.65</v>
      </c>
      <c r="BM5" s="56" t="str">
        <v>Purchased Electricity</v>
      </c>
      <c r="BN5" s="56">
        <v>5.5930919220000002</v>
      </c>
      <c r="BP5" s="57" t="str">
        <v>Purchased Electricity</v>
      </c>
      <c r="BQ5" s="57">
        <v>5.5930919220000002</v>
      </c>
      <c r="BR5" s="59">
        <f t="shared" si="2"/>
        <v>8.8497961321981566E-2</v>
      </c>
    </row>
    <row r="6" spans="2:70" x14ac:dyDescent="0.3">
      <c r="B6" s="67" t="s">
        <v>107</v>
      </c>
      <c r="C6" s="45">
        <v>2.3292074970000001</v>
      </c>
      <c r="D6" s="45" t="s">
        <v>94</v>
      </c>
      <c r="E6" s="45" t="s">
        <v>23</v>
      </c>
      <c r="F6" s="45" t="s">
        <v>27</v>
      </c>
      <c r="G6" s="45" t="s">
        <v>312</v>
      </c>
      <c r="H6" s="45" t="s">
        <v>509</v>
      </c>
      <c r="I6" s="45" t="s">
        <v>95</v>
      </c>
      <c r="J6" s="45" t="s">
        <v>501</v>
      </c>
      <c r="K6" s="61">
        <v>2022</v>
      </c>
      <c r="N6" s="47"/>
      <c r="O6" s="48"/>
      <c r="P6" s="49" t="s">
        <v>316</v>
      </c>
      <c r="R6" s="50" t="s">
        <v>60</v>
      </c>
      <c r="S6" s="51" t="s">
        <v>56</v>
      </c>
      <c r="T6" s="50" t="s">
        <v>87</v>
      </c>
      <c r="U6" s="65" t="s">
        <v>370</v>
      </c>
      <c r="V6" s="53" t="s">
        <v>201</v>
      </c>
      <c r="Z6" s="51" t="s">
        <v>141</v>
      </c>
      <c r="AA6" s="50" t="s">
        <v>267</v>
      </c>
      <c r="AB6" s="51" t="s">
        <v>119</v>
      </c>
      <c r="AC6" s="50" t="s">
        <v>224</v>
      </c>
      <c r="AD6" s="51" t="s">
        <v>229</v>
      </c>
      <c r="AE6" s="51" t="s">
        <v>75</v>
      </c>
      <c r="AF6" s="51" t="s">
        <v>220</v>
      </c>
      <c r="AH6" s="51" t="s">
        <v>224</v>
      </c>
      <c r="AQ6" s="56"/>
      <c r="AR6" s="57"/>
      <c r="AS6" s="57"/>
      <c r="AU6" s="56"/>
      <c r="AV6" s="56"/>
      <c r="AW6" s="57"/>
      <c r="AY6" s="56" t="s">
        <v>316</v>
      </c>
      <c r="AZ6" s="56" t="s">
        <v>348</v>
      </c>
      <c r="BA6" s="56">
        <f>SUMIF('Input Scope 3'!C:C,Database!AY6,'Input Scope 3'!G:G)</f>
        <v>2.6403508800000002</v>
      </c>
      <c r="BC6" s="57" t="str">
        <v>Capital Goods</v>
      </c>
      <c r="BD6" s="57">
        <v>2.1648445000000001</v>
      </c>
      <c r="BF6" s="57" t="str">
        <v>Capital Goods</v>
      </c>
      <c r="BG6" s="57">
        <v>2.1648445000000001</v>
      </c>
      <c r="BH6" s="59">
        <f t="shared" si="0"/>
        <v>0.15629958878841166</v>
      </c>
      <c r="BJ6" s="56" t="s">
        <v>305</v>
      </c>
      <c r="BK6" s="56">
        <f>SUMIF(AV:AV,BJ6,AW:AW)</f>
        <v>5.5930919220000002</v>
      </c>
      <c r="BM6" s="56" t="str">
        <v>Process Emissions</v>
      </c>
      <c r="BN6" s="56">
        <v>4.3050620002666724</v>
      </c>
      <c r="BP6" s="57" t="str">
        <v>Process Emissions</v>
      </c>
      <c r="BQ6" s="57">
        <v>4.3050620002666724</v>
      </c>
      <c r="BR6" s="59">
        <f t="shared" si="2"/>
        <v>6.8117816710599841E-2</v>
      </c>
    </row>
    <row r="7" spans="2:70" x14ac:dyDescent="0.3">
      <c r="B7" s="50" t="s">
        <v>16</v>
      </c>
      <c r="C7" s="60">
        <v>1.6008399879999999</v>
      </c>
      <c r="D7" s="60" t="s">
        <v>94</v>
      </c>
      <c r="E7" s="60" t="s">
        <v>23</v>
      </c>
      <c r="F7" s="45" t="s">
        <v>25</v>
      </c>
      <c r="G7" s="60" t="s">
        <v>308</v>
      </c>
      <c r="H7" s="45" t="s">
        <v>509</v>
      </c>
      <c r="I7" s="60" t="s">
        <v>95</v>
      </c>
      <c r="J7" s="45" t="s">
        <v>501</v>
      </c>
      <c r="K7" s="61">
        <v>2022</v>
      </c>
      <c r="N7" s="62"/>
      <c r="O7" s="63"/>
      <c r="P7" s="64" t="s">
        <v>326</v>
      </c>
      <c r="R7" s="50" t="s">
        <v>56</v>
      </c>
      <c r="S7" s="51" t="s">
        <v>59</v>
      </c>
      <c r="T7" s="50" t="s">
        <v>88</v>
      </c>
      <c r="U7" s="65" t="s">
        <v>371</v>
      </c>
      <c r="V7" s="53" t="s">
        <v>200</v>
      </c>
      <c r="Z7" s="51" t="s">
        <v>18</v>
      </c>
      <c r="AA7" s="50" t="s">
        <v>247</v>
      </c>
      <c r="AB7" s="51" t="s">
        <v>120</v>
      </c>
      <c r="AC7" s="50" t="s">
        <v>250</v>
      </c>
      <c r="AD7" s="51" t="s">
        <v>230</v>
      </c>
      <c r="AE7" s="51" t="s">
        <v>76</v>
      </c>
      <c r="AF7" s="51" t="s">
        <v>221</v>
      </c>
      <c r="AH7" s="51" t="s">
        <v>250</v>
      </c>
      <c r="AQ7" s="66"/>
      <c r="AR7" s="57"/>
      <c r="AS7" s="57"/>
      <c r="AU7" s="66"/>
      <c r="AV7" s="56"/>
      <c r="AW7" s="57"/>
      <c r="AY7" s="66" t="s">
        <v>326</v>
      </c>
      <c r="AZ7" s="66" t="s">
        <v>356</v>
      </c>
      <c r="BA7" s="56">
        <f>SUMIF('Input Scope 3'!C:C,Database!AY7,'Input Scope 3'!G:G)</f>
        <v>2.5208400000000002</v>
      </c>
      <c r="BC7" s="57" t="str">
        <v xml:space="preserve">Fuel- and energy related activities </v>
      </c>
      <c r="BD7" s="57">
        <v>0</v>
      </c>
      <c r="BF7" s="57"/>
      <c r="BG7" s="57"/>
      <c r="BH7" s="57"/>
      <c r="BJ7" s="66" t="s">
        <v>306</v>
      </c>
      <c r="BK7" s="56">
        <f t="shared" ref="BK7:BK9" si="3">SUMIF(AV:AV,BJ7,AW:AW)</f>
        <v>15.527968779999998</v>
      </c>
      <c r="BM7" s="66" t="str">
        <v>Purchased Goods &amp; Services</v>
      </c>
      <c r="BN7" s="56">
        <v>4.0704563</v>
      </c>
    </row>
    <row r="8" spans="2:70" x14ac:dyDescent="0.3">
      <c r="B8" s="67" t="s">
        <v>181</v>
      </c>
      <c r="C8" s="45">
        <v>0</v>
      </c>
      <c r="D8" s="45" t="s">
        <v>94</v>
      </c>
      <c r="E8" s="45" t="s">
        <v>23</v>
      </c>
      <c r="F8" s="45" t="s">
        <v>27</v>
      </c>
      <c r="G8" s="45" t="s">
        <v>316</v>
      </c>
      <c r="H8" s="45" t="s">
        <v>509</v>
      </c>
      <c r="I8" s="45" t="s">
        <v>95</v>
      </c>
      <c r="J8" s="45" t="s">
        <v>501</v>
      </c>
      <c r="K8" s="61">
        <v>2022</v>
      </c>
      <c r="N8" s="47"/>
      <c r="O8" s="48"/>
      <c r="P8" s="49" t="s">
        <v>317</v>
      </c>
      <c r="R8" s="50" t="s">
        <v>59</v>
      </c>
      <c r="S8" s="51" t="s">
        <v>58</v>
      </c>
      <c r="T8" s="55" t="s">
        <v>89</v>
      </c>
      <c r="U8" s="65" t="s">
        <v>372</v>
      </c>
      <c r="V8" s="53" t="s">
        <v>203</v>
      </c>
      <c r="Z8" s="51" t="s">
        <v>179</v>
      </c>
      <c r="AA8" s="55" t="s">
        <v>268</v>
      </c>
      <c r="AB8" s="51" t="s">
        <v>121</v>
      </c>
      <c r="AC8" s="55" t="s">
        <v>249</v>
      </c>
      <c r="AD8" s="51" t="s">
        <v>231</v>
      </c>
      <c r="AE8" s="51" t="s">
        <v>77</v>
      </c>
      <c r="AF8" s="51" t="s">
        <v>79</v>
      </c>
      <c r="AH8" s="54" t="s">
        <v>249</v>
      </c>
      <c r="AQ8" s="56"/>
      <c r="AR8" s="57"/>
      <c r="AS8" s="57"/>
      <c r="AU8" s="56"/>
      <c r="AV8" s="56"/>
      <c r="AW8" s="57"/>
      <c r="AY8" s="56" t="s">
        <v>317</v>
      </c>
      <c r="AZ8" s="56" t="s">
        <v>349</v>
      </c>
      <c r="BA8" s="56">
        <f>SUMIF('Input Scope 3'!C:C,Database!AY8,'Input Scope 3'!G:G)</f>
        <v>0</v>
      </c>
      <c r="BC8" s="57" t="str">
        <v>Employee commuting</v>
      </c>
      <c r="BD8" s="57">
        <v>0</v>
      </c>
      <c r="BF8" s="57"/>
      <c r="BG8" s="57"/>
      <c r="BH8" s="57"/>
      <c r="BJ8" s="56" t="s">
        <v>30</v>
      </c>
      <c r="BK8" s="56">
        <f t="shared" si="3"/>
        <v>9.4720609558</v>
      </c>
      <c r="BM8" s="56" t="str">
        <v>Stationary Combustion</v>
      </c>
      <c r="BN8" s="56">
        <v>2.9049523399999999</v>
      </c>
    </row>
    <row r="9" spans="2:70" x14ac:dyDescent="0.3">
      <c r="B9" s="50" t="s">
        <v>77</v>
      </c>
      <c r="C9" s="60">
        <v>0.17304</v>
      </c>
      <c r="D9" s="60" t="s">
        <v>39</v>
      </c>
      <c r="E9" s="60" t="s">
        <v>78</v>
      </c>
      <c r="F9" s="68" t="s">
        <v>27</v>
      </c>
      <c r="G9" s="60" t="s">
        <v>343</v>
      </c>
      <c r="H9" s="45" t="s">
        <v>510</v>
      </c>
      <c r="I9" s="60" t="s">
        <v>246</v>
      </c>
      <c r="J9" s="60" t="s">
        <v>502</v>
      </c>
      <c r="K9" s="61">
        <v>2025</v>
      </c>
      <c r="N9" s="62"/>
      <c r="O9" s="63"/>
      <c r="P9" s="49" t="s">
        <v>318</v>
      </c>
      <c r="R9" s="50" t="s">
        <v>58</v>
      </c>
      <c r="S9" s="51" t="s">
        <v>174</v>
      </c>
      <c r="U9" s="65" t="s">
        <v>373</v>
      </c>
      <c r="V9" s="53" t="s">
        <v>205</v>
      </c>
      <c r="Z9" s="51" t="s">
        <v>2</v>
      </c>
      <c r="AB9" s="51" t="s">
        <v>159</v>
      </c>
      <c r="AD9" s="51" t="s">
        <v>232</v>
      </c>
      <c r="AE9" s="51" t="s">
        <v>220</v>
      </c>
      <c r="AF9" s="51" t="s">
        <v>80</v>
      </c>
      <c r="AQ9" s="66"/>
      <c r="AR9" s="57"/>
      <c r="AS9" s="57"/>
      <c r="AU9" s="66"/>
      <c r="AV9" s="56"/>
      <c r="AW9" s="57"/>
      <c r="AY9" s="66" t="s">
        <v>318</v>
      </c>
      <c r="AZ9" s="66" t="s">
        <v>350</v>
      </c>
      <c r="BA9" s="56">
        <f>SUMIF('Input Scope 3'!C:C,Database!AY9,'Input Scope 3'!G:G)</f>
        <v>0</v>
      </c>
      <c r="BC9" s="57" t="str">
        <v>Upstream leased assets</v>
      </c>
      <c r="BD9" s="57">
        <v>0</v>
      </c>
      <c r="BF9" s="57"/>
      <c r="BG9" s="57"/>
      <c r="BH9" s="57"/>
      <c r="BJ9" s="66" t="s">
        <v>32</v>
      </c>
      <c r="BK9" s="56">
        <f t="shared" si="3"/>
        <v>0</v>
      </c>
      <c r="BM9" s="66" t="str">
        <v>Fugitive Emissions</v>
      </c>
      <c r="BN9" s="56">
        <v>2.65</v>
      </c>
    </row>
    <row r="10" spans="2:70" x14ac:dyDescent="0.3">
      <c r="B10" s="67" t="s">
        <v>151</v>
      </c>
      <c r="C10" s="45">
        <v>4.9867870000000003E-3</v>
      </c>
      <c r="D10" s="45" t="s">
        <v>94</v>
      </c>
      <c r="E10" s="45" t="s">
        <v>23</v>
      </c>
      <c r="F10" s="45" t="s">
        <v>25</v>
      </c>
      <c r="G10" s="45" t="s">
        <v>307</v>
      </c>
      <c r="H10" s="45" t="s">
        <v>509</v>
      </c>
      <c r="I10" s="45" t="s">
        <v>95</v>
      </c>
      <c r="J10" s="45" t="s">
        <v>501</v>
      </c>
      <c r="K10" s="61">
        <v>2022</v>
      </c>
      <c r="N10" s="47"/>
      <c r="O10" s="48"/>
      <c r="P10" s="49" t="s">
        <v>319</v>
      </c>
      <c r="R10" s="50" t="s">
        <v>174</v>
      </c>
      <c r="S10" s="51" t="s">
        <v>6</v>
      </c>
      <c r="U10" s="65" t="s">
        <v>374</v>
      </c>
      <c r="V10" s="53" t="s">
        <v>206</v>
      </c>
      <c r="Z10" s="51" t="s">
        <v>103</v>
      </c>
      <c r="AB10" s="51" t="s">
        <v>172</v>
      </c>
      <c r="AD10" s="51" t="s">
        <v>233</v>
      </c>
      <c r="AE10" s="54" t="s">
        <v>221</v>
      </c>
      <c r="AF10" s="54" t="s">
        <v>81</v>
      </c>
      <c r="AQ10" s="56"/>
      <c r="AR10" s="57"/>
      <c r="AS10" s="57"/>
      <c r="AU10" s="56"/>
      <c r="AV10" s="56"/>
      <c r="AW10" s="57"/>
      <c r="AY10" s="56" t="s">
        <v>319</v>
      </c>
      <c r="AZ10" s="56" t="s">
        <v>351</v>
      </c>
      <c r="BA10" s="56">
        <f>SUMIF('Input Scope 3'!C:C,Database!AY10,'Input Scope 3'!G:G)</f>
        <v>0</v>
      </c>
      <c r="BC10" s="57" t="str">
        <v>Downstream transportation and distribution</v>
      </c>
      <c r="BD10" s="57">
        <v>0</v>
      </c>
      <c r="BF10" s="57"/>
      <c r="BG10" s="57"/>
      <c r="BH10" s="57"/>
      <c r="BJ10" s="56" t="s">
        <v>335</v>
      </c>
      <c r="BK10" s="56">
        <f>SUMIF(AZ:AZ,BJ10,BA:BA)</f>
        <v>4.0704563</v>
      </c>
      <c r="BM10" s="56" t="str">
        <v>Waste generated in operations</v>
      </c>
      <c r="BN10" s="56">
        <v>2.6403508800000002</v>
      </c>
    </row>
    <row r="11" spans="2:70" x14ac:dyDescent="0.3">
      <c r="B11" s="50" t="s">
        <v>7</v>
      </c>
      <c r="C11" s="60">
        <v>3193.6948000000002</v>
      </c>
      <c r="D11" s="60" t="s">
        <v>39</v>
      </c>
      <c r="E11" s="60" t="s">
        <v>41</v>
      </c>
      <c r="F11" s="45" t="s">
        <v>25</v>
      </c>
      <c r="G11" s="60" t="s">
        <v>307</v>
      </c>
      <c r="H11" s="45" t="s">
        <v>510</v>
      </c>
      <c r="I11" s="60" t="s">
        <v>246</v>
      </c>
      <c r="J11" s="60" t="s">
        <v>502</v>
      </c>
      <c r="K11" s="53">
        <v>2025</v>
      </c>
      <c r="N11" s="62"/>
      <c r="O11" s="63"/>
      <c r="P11" s="64" t="s">
        <v>320</v>
      </c>
      <c r="R11" s="50" t="s">
        <v>173</v>
      </c>
      <c r="S11" s="51" t="s">
        <v>173</v>
      </c>
      <c r="U11" s="65" t="s">
        <v>375</v>
      </c>
      <c r="V11" s="53" t="s">
        <v>207</v>
      </c>
      <c r="Z11" s="51" t="s">
        <v>180</v>
      </c>
      <c r="AB11" s="51" t="s">
        <v>198</v>
      </c>
      <c r="AD11" s="51" t="s">
        <v>234</v>
      </c>
      <c r="AQ11" s="66"/>
      <c r="AR11" s="57"/>
      <c r="AS11" s="57"/>
      <c r="AU11" s="66"/>
      <c r="AV11" s="56"/>
      <c r="AW11" s="57"/>
      <c r="AY11" s="66" t="s">
        <v>320</v>
      </c>
      <c r="AZ11" s="66" t="s">
        <v>352</v>
      </c>
      <c r="BA11" s="56">
        <f>SUMIF('Input Scope 3'!C:C,Database!AY11,'Input Scope 3'!G:G)</f>
        <v>0</v>
      </c>
      <c r="BC11" s="57" t="str">
        <v>Processing of sold products</v>
      </c>
      <c r="BD11" s="57">
        <v>0</v>
      </c>
      <c r="BF11" s="57"/>
      <c r="BG11" s="57"/>
      <c r="BH11" s="57"/>
      <c r="BJ11" s="66" t="s">
        <v>29</v>
      </c>
      <c r="BK11" s="56">
        <f t="shared" ref="BK11:BK24" si="4">SUMIF(AZ:AZ,BJ11,BA:BA)</f>
        <v>2.1648445000000001</v>
      </c>
      <c r="BM11" s="66" t="str">
        <v>Business travel</v>
      </c>
      <c r="BN11" s="56">
        <v>2.5208400000000002</v>
      </c>
    </row>
    <row r="12" spans="2:70" x14ac:dyDescent="0.3">
      <c r="B12" s="67" t="s">
        <v>8</v>
      </c>
      <c r="C12" s="45">
        <v>3178.3652000000002</v>
      </c>
      <c r="D12" s="45" t="s">
        <v>39</v>
      </c>
      <c r="E12" s="45" t="s">
        <v>41</v>
      </c>
      <c r="F12" s="45" t="s">
        <v>25</v>
      </c>
      <c r="G12" s="45" t="s">
        <v>307</v>
      </c>
      <c r="H12" s="45" t="s">
        <v>510</v>
      </c>
      <c r="I12" s="45" t="s">
        <v>246</v>
      </c>
      <c r="J12" s="60" t="s">
        <v>502</v>
      </c>
      <c r="K12" s="53">
        <v>2025</v>
      </c>
      <c r="N12" s="47"/>
      <c r="O12" s="48"/>
      <c r="P12" s="64" t="s">
        <v>321</v>
      </c>
      <c r="R12" s="50" t="s">
        <v>57</v>
      </c>
      <c r="S12" s="51" t="s">
        <v>57</v>
      </c>
      <c r="U12" s="65" t="s">
        <v>376</v>
      </c>
      <c r="V12" s="53" t="s">
        <v>202</v>
      </c>
      <c r="Z12" s="51" t="s">
        <v>178</v>
      </c>
      <c r="AB12" s="51" t="s">
        <v>199</v>
      </c>
      <c r="AD12" s="51" t="s">
        <v>235</v>
      </c>
      <c r="AQ12" s="56"/>
      <c r="AR12" s="56"/>
      <c r="AS12" s="57"/>
      <c r="AU12" s="56"/>
      <c r="AV12" s="56"/>
      <c r="AW12" s="57"/>
      <c r="AY12" s="56" t="s">
        <v>321</v>
      </c>
      <c r="AZ12" s="56" t="s">
        <v>353</v>
      </c>
      <c r="BA12" s="56">
        <f>SUMIF('Input Scope 3'!C:C,Database!AY12,'Input Scope 3'!G:G)</f>
        <v>0</v>
      </c>
      <c r="BC12" s="57" t="str">
        <v>Use of sold products</v>
      </c>
      <c r="BD12" s="57">
        <v>0</v>
      </c>
      <c r="BF12" s="57"/>
      <c r="BG12" s="57"/>
      <c r="BH12" s="57"/>
      <c r="BJ12" s="56" t="s">
        <v>346</v>
      </c>
      <c r="BK12" s="56">
        <f t="shared" si="4"/>
        <v>0</v>
      </c>
      <c r="BM12" s="56" t="str">
        <v>Upstream transportation and distribution</v>
      </c>
      <c r="BN12" s="56">
        <v>2.4541173764999997</v>
      </c>
    </row>
    <row r="13" spans="2:70" x14ac:dyDescent="0.3">
      <c r="B13" s="50" t="s">
        <v>67</v>
      </c>
      <c r="C13" s="60">
        <v>3.1789999999999999E-2</v>
      </c>
      <c r="D13" s="60" t="s">
        <v>39</v>
      </c>
      <c r="E13" s="60" t="s">
        <v>68</v>
      </c>
      <c r="F13" s="45" t="s">
        <v>25</v>
      </c>
      <c r="G13" s="60" t="s">
        <v>307</v>
      </c>
      <c r="H13" s="45" t="s">
        <v>510</v>
      </c>
      <c r="I13" s="60" t="s">
        <v>246</v>
      </c>
      <c r="J13" s="60" t="s">
        <v>502</v>
      </c>
      <c r="K13" s="53">
        <v>2025</v>
      </c>
      <c r="N13" s="62"/>
      <c r="O13" s="63"/>
      <c r="P13" s="64" t="s">
        <v>322</v>
      </c>
      <c r="R13" s="50" t="s">
        <v>65</v>
      </c>
      <c r="S13" s="51" t="s">
        <v>65</v>
      </c>
      <c r="U13" s="65" t="s">
        <v>377</v>
      </c>
      <c r="V13" s="69" t="s">
        <v>209</v>
      </c>
      <c r="Z13" s="51" t="s">
        <v>97</v>
      </c>
      <c r="AB13" s="51" t="s">
        <v>200</v>
      </c>
      <c r="AD13" s="51" t="s">
        <v>236</v>
      </c>
      <c r="AQ13" s="66"/>
      <c r="AR13" s="57"/>
      <c r="AS13" s="57"/>
      <c r="AU13" s="66"/>
      <c r="AV13" s="56"/>
      <c r="AW13" s="57"/>
      <c r="AY13" s="66" t="s">
        <v>322</v>
      </c>
      <c r="AZ13" s="66" t="s">
        <v>354</v>
      </c>
      <c r="BA13" s="56">
        <f>SUMIF('Input Scope 3'!C:C,Database!AY13,'Input Scope 3'!G:G)</f>
        <v>0</v>
      </c>
      <c r="BC13" s="57" t="str">
        <v>End-of-life treatment of sold products</v>
      </c>
      <c r="BD13" s="57">
        <v>0</v>
      </c>
      <c r="BF13" s="57"/>
      <c r="BG13" s="57"/>
      <c r="BH13" s="57"/>
      <c r="BJ13" s="66" t="s">
        <v>347</v>
      </c>
      <c r="BK13" s="56">
        <f t="shared" si="4"/>
        <v>2.4541173764999997</v>
      </c>
      <c r="BM13" s="66" t="str">
        <v>Capital Goods</v>
      </c>
      <c r="BN13" s="56">
        <v>2.1648445000000001</v>
      </c>
    </row>
    <row r="14" spans="2:70" x14ac:dyDescent="0.3">
      <c r="B14" s="67" t="s">
        <v>183</v>
      </c>
      <c r="C14" s="45">
        <v>0.28226922500000001</v>
      </c>
      <c r="D14" s="45" t="s">
        <v>94</v>
      </c>
      <c r="E14" s="45" t="s">
        <v>23</v>
      </c>
      <c r="F14" s="45" t="s">
        <v>27</v>
      </c>
      <c r="G14" s="45" t="s">
        <v>363</v>
      </c>
      <c r="H14" s="45" t="s">
        <v>509</v>
      </c>
      <c r="I14" s="45" t="s">
        <v>95</v>
      </c>
      <c r="J14" s="45" t="s">
        <v>501</v>
      </c>
      <c r="K14" s="61">
        <v>2022</v>
      </c>
      <c r="N14" s="47"/>
      <c r="O14" s="48"/>
      <c r="P14" s="64" t="s">
        <v>323</v>
      </c>
      <c r="R14" s="50" t="s">
        <v>61</v>
      </c>
      <c r="S14" s="51" t="s">
        <v>61</v>
      </c>
      <c r="U14" s="65" t="s">
        <v>378</v>
      </c>
      <c r="Z14" s="51" t="s">
        <v>131</v>
      </c>
      <c r="AB14" s="51" t="s">
        <v>201</v>
      </c>
      <c r="AD14" s="51" t="s">
        <v>237</v>
      </c>
      <c r="AQ14" s="56"/>
      <c r="AR14" s="57"/>
      <c r="AS14" s="57"/>
      <c r="AU14" s="56"/>
      <c r="AV14" s="56"/>
      <c r="AW14" s="57"/>
      <c r="AY14" s="56" t="s">
        <v>323</v>
      </c>
      <c r="AZ14" s="56" t="s">
        <v>355</v>
      </c>
      <c r="BA14" s="56">
        <f>SUMIF('Input Scope 3'!C:C,Database!AY14,'Input Scope 3'!G:G)</f>
        <v>0</v>
      </c>
      <c r="BC14" s="57" t="str">
        <v>Downstream leased assets</v>
      </c>
      <c r="BD14" s="57">
        <v>0</v>
      </c>
      <c r="BF14" s="57"/>
      <c r="BG14" s="57"/>
      <c r="BH14" s="57"/>
      <c r="BJ14" s="56" t="s">
        <v>348</v>
      </c>
      <c r="BK14" s="56">
        <f t="shared" si="4"/>
        <v>2.6403508800000002</v>
      </c>
      <c r="BM14" s="56" t="str">
        <v>Cooling</v>
      </c>
      <c r="BN14" s="56">
        <v>0</v>
      </c>
    </row>
    <row r="15" spans="2:70" x14ac:dyDescent="0.3">
      <c r="B15" s="50" t="s">
        <v>141</v>
      </c>
      <c r="C15" s="60">
        <v>5.6810577000000001E-2</v>
      </c>
      <c r="D15" s="60" t="s">
        <v>94</v>
      </c>
      <c r="E15" s="60" t="s">
        <v>23</v>
      </c>
      <c r="F15" s="60" t="s">
        <v>27</v>
      </c>
      <c r="G15" s="60" t="s">
        <v>312</v>
      </c>
      <c r="H15" s="45" t="s">
        <v>509</v>
      </c>
      <c r="I15" s="60" t="s">
        <v>95</v>
      </c>
      <c r="J15" s="45" t="s">
        <v>501</v>
      </c>
      <c r="K15" s="61">
        <v>2022</v>
      </c>
      <c r="N15" s="62"/>
      <c r="O15" s="63"/>
      <c r="P15" s="64" t="s">
        <v>324</v>
      </c>
      <c r="R15" s="50" t="s">
        <v>33</v>
      </c>
      <c r="S15" s="51" t="s">
        <v>162</v>
      </c>
      <c r="U15" s="65" t="s">
        <v>379</v>
      </c>
      <c r="Z15" s="51" t="s">
        <v>171</v>
      </c>
      <c r="AB15" s="51" t="s">
        <v>202</v>
      </c>
      <c r="AD15" s="51" t="s">
        <v>238</v>
      </c>
      <c r="AQ15" s="66"/>
      <c r="AR15" s="57"/>
      <c r="AS15" s="57"/>
      <c r="AU15" s="66"/>
      <c r="AV15" s="56"/>
      <c r="AW15" s="57"/>
      <c r="AY15" s="66" t="s">
        <v>324</v>
      </c>
      <c r="AZ15" s="66" t="s">
        <v>357</v>
      </c>
      <c r="BA15" s="56">
        <f>SUMIF('Input Scope 3'!C:C,Database!AY15,'Input Scope 3'!G:G)</f>
        <v>0</v>
      </c>
      <c r="BC15" s="57" t="str">
        <v>Franchises</v>
      </c>
      <c r="BD15" s="57">
        <v>0</v>
      </c>
      <c r="BF15" s="57"/>
      <c r="BG15" s="57"/>
      <c r="BH15" s="57"/>
      <c r="BJ15" s="66" t="s">
        <v>356</v>
      </c>
      <c r="BK15" s="56">
        <f t="shared" si="4"/>
        <v>2.5208400000000002</v>
      </c>
      <c r="BM15" s="66" t="str">
        <v xml:space="preserve">Fuel- and energy related activities </v>
      </c>
      <c r="BN15" s="56">
        <v>0</v>
      </c>
    </row>
    <row r="16" spans="2:70" x14ac:dyDescent="0.3">
      <c r="B16" s="67" t="s">
        <v>60</v>
      </c>
      <c r="C16" s="45">
        <v>4.5620000000000001E-2</v>
      </c>
      <c r="D16" s="45" t="s">
        <v>39</v>
      </c>
      <c r="E16" s="45" t="s">
        <v>68</v>
      </c>
      <c r="F16" s="45" t="s">
        <v>25</v>
      </c>
      <c r="G16" s="45" t="s">
        <v>336</v>
      </c>
      <c r="H16" s="45" t="s">
        <v>510</v>
      </c>
      <c r="I16" s="45" t="s">
        <v>246</v>
      </c>
      <c r="J16" s="60" t="s">
        <v>502</v>
      </c>
      <c r="K16" s="53">
        <v>2025</v>
      </c>
      <c r="N16" s="70"/>
      <c r="O16" s="71"/>
      <c r="P16" s="72" t="s">
        <v>325</v>
      </c>
      <c r="R16" s="50" t="s">
        <v>34</v>
      </c>
      <c r="S16" s="51" t="s">
        <v>212</v>
      </c>
      <c r="U16" s="65" t="s">
        <v>380</v>
      </c>
      <c r="Z16" s="51" t="s">
        <v>149</v>
      </c>
      <c r="AB16" s="51" t="s">
        <v>203</v>
      </c>
      <c r="AD16" s="51" t="s">
        <v>239</v>
      </c>
      <c r="AQ16" s="56"/>
      <c r="AR16" s="57"/>
      <c r="AS16" s="57"/>
      <c r="AU16" s="56"/>
      <c r="AV16" s="56"/>
      <c r="AW16" s="57"/>
      <c r="AY16" s="56" t="s">
        <v>325</v>
      </c>
      <c r="AZ16" s="56" t="s">
        <v>358</v>
      </c>
      <c r="BA16" s="56">
        <f>SUMIF('Input Scope 3'!C:C,Database!AY16,'Input Scope 3'!G:G)</f>
        <v>0</v>
      </c>
      <c r="BC16" s="57" t="str">
        <v>Investments</v>
      </c>
      <c r="BD16" s="57">
        <v>0</v>
      </c>
      <c r="BF16" s="57"/>
      <c r="BG16" s="57"/>
      <c r="BH16" s="57"/>
      <c r="BJ16" s="56" t="s">
        <v>349</v>
      </c>
      <c r="BK16" s="56">
        <f t="shared" si="4"/>
        <v>0</v>
      </c>
      <c r="BM16" s="56" t="str">
        <v>Employee commuting</v>
      </c>
      <c r="BN16" s="56">
        <v>0</v>
      </c>
    </row>
    <row r="17" spans="2:66" x14ac:dyDescent="0.3">
      <c r="B17" s="50" t="s">
        <v>56</v>
      </c>
      <c r="C17" s="60">
        <v>0.18822</v>
      </c>
      <c r="D17" s="60" t="s">
        <v>39</v>
      </c>
      <c r="E17" s="60" t="s">
        <v>68</v>
      </c>
      <c r="F17" s="45" t="s">
        <v>25</v>
      </c>
      <c r="G17" s="60" t="s">
        <v>336</v>
      </c>
      <c r="H17" s="45" t="s">
        <v>510</v>
      </c>
      <c r="I17" s="60" t="s">
        <v>246</v>
      </c>
      <c r="J17" s="60" t="s">
        <v>502</v>
      </c>
      <c r="K17" s="53">
        <v>2025</v>
      </c>
      <c r="R17" s="50" t="s">
        <v>62</v>
      </c>
      <c r="S17" s="51" t="s">
        <v>33</v>
      </c>
      <c r="U17" s="65" t="s">
        <v>381</v>
      </c>
      <c r="Z17" s="51" t="s">
        <v>269</v>
      </c>
      <c r="AB17" s="51" t="s">
        <v>204</v>
      </c>
      <c r="AD17" s="51" t="s">
        <v>240</v>
      </c>
      <c r="AZ17" s="73"/>
      <c r="BJ17" s="66" t="s">
        <v>350</v>
      </c>
      <c r="BK17" s="56">
        <f t="shared" si="4"/>
        <v>0</v>
      </c>
      <c r="BM17" s="66" t="str">
        <v>Upstream leased assets</v>
      </c>
      <c r="BN17" s="56">
        <v>0</v>
      </c>
    </row>
    <row r="18" spans="2:66" x14ac:dyDescent="0.3">
      <c r="B18" s="67" t="s">
        <v>59</v>
      </c>
      <c r="C18" s="45">
        <v>0.18822</v>
      </c>
      <c r="D18" s="45" t="s">
        <v>39</v>
      </c>
      <c r="E18" s="45" t="s">
        <v>68</v>
      </c>
      <c r="F18" s="45" t="s">
        <v>25</v>
      </c>
      <c r="G18" s="45" t="s">
        <v>336</v>
      </c>
      <c r="H18" s="45" t="s">
        <v>510</v>
      </c>
      <c r="I18" s="45" t="s">
        <v>246</v>
      </c>
      <c r="J18" s="60" t="s">
        <v>502</v>
      </c>
      <c r="K18" s="53">
        <v>2025</v>
      </c>
      <c r="R18" s="50" t="s">
        <v>63</v>
      </c>
      <c r="S18" s="51" t="s">
        <v>34</v>
      </c>
      <c r="U18" s="65" t="s">
        <v>382</v>
      </c>
      <c r="Z18" s="51" t="s">
        <v>280</v>
      </c>
      <c r="AB18" s="51" t="s">
        <v>205</v>
      </c>
      <c r="AD18" s="51" t="s">
        <v>241</v>
      </c>
      <c r="BJ18" s="56" t="s">
        <v>351</v>
      </c>
      <c r="BK18" s="56">
        <f t="shared" si="4"/>
        <v>0</v>
      </c>
      <c r="BM18" s="56" t="str">
        <v>Downstream transportation and distribution</v>
      </c>
      <c r="BN18" s="56">
        <v>0</v>
      </c>
    </row>
    <row r="19" spans="2:66" x14ac:dyDescent="0.3">
      <c r="B19" s="50" t="s">
        <v>58</v>
      </c>
      <c r="C19" s="60">
        <v>0.18822</v>
      </c>
      <c r="D19" s="60" t="s">
        <v>39</v>
      </c>
      <c r="E19" s="60" t="s">
        <v>68</v>
      </c>
      <c r="F19" s="45" t="s">
        <v>25</v>
      </c>
      <c r="G19" s="60" t="s">
        <v>336</v>
      </c>
      <c r="H19" s="45" t="s">
        <v>510</v>
      </c>
      <c r="I19" s="60" t="s">
        <v>246</v>
      </c>
      <c r="J19" s="60" t="s">
        <v>502</v>
      </c>
      <c r="K19" s="53">
        <v>2025</v>
      </c>
      <c r="R19" s="50" t="s">
        <v>43</v>
      </c>
      <c r="S19" s="51" t="s">
        <v>17</v>
      </c>
      <c r="U19" s="65" t="s">
        <v>383</v>
      </c>
      <c r="Z19" s="51" t="s">
        <v>270</v>
      </c>
      <c r="AB19" s="51" t="s">
        <v>206</v>
      </c>
      <c r="AD19" s="51" t="s">
        <v>242</v>
      </c>
      <c r="BJ19" s="66" t="s">
        <v>352</v>
      </c>
      <c r="BK19" s="56">
        <f t="shared" si="4"/>
        <v>0</v>
      </c>
      <c r="BM19" s="66" t="str">
        <v>Processing of sold products</v>
      </c>
      <c r="BN19" s="56">
        <v>0</v>
      </c>
    </row>
    <row r="20" spans="2:66" x14ac:dyDescent="0.3">
      <c r="B20" s="67" t="s">
        <v>174</v>
      </c>
      <c r="C20" s="45">
        <v>0.32137188900000002</v>
      </c>
      <c r="D20" s="45" t="s">
        <v>94</v>
      </c>
      <c r="E20" s="45" t="s">
        <v>23</v>
      </c>
      <c r="F20" s="45" t="s">
        <v>25</v>
      </c>
      <c r="G20" s="45" t="s">
        <v>336</v>
      </c>
      <c r="H20" s="45" t="s">
        <v>509</v>
      </c>
      <c r="I20" s="45" t="s">
        <v>95</v>
      </c>
      <c r="J20" s="45" t="s">
        <v>501</v>
      </c>
      <c r="K20" s="61">
        <v>2022</v>
      </c>
      <c r="R20" s="50" t="s">
        <v>42</v>
      </c>
      <c r="S20" s="51" t="s">
        <v>53</v>
      </c>
      <c r="U20" s="65" t="s">
        <v>384</v>
      </c>
      <c r="Z20" s="51" t="s">
        <v>123</v>
      </c>
      <c r="AB20" s="51" t="s">
        <v>207</v>
      </c>
      <c r="AD20" s="51" t="s">
        <v>243</v>
      </c>
      <c r="BJ20" s="56" t="s">
        <v>353</v>
      </c>
      <c r="BK20" s="56">
        <f t="shared" si="4"/>
        <v>0</v>
      </c>
      <c r="BM20" s="56" t="str">
        <v>Use of sold products</v>
      </c>
      <c r="BN20" s="56">
        <v>0</v>
      </c>
    </row>
    <row r="21" spans="2:66" x14ac:dyDescent="0.3">
      <c r="B21" s="50" t="s">
        <v>18</v>
      </c>
      <c r="C21" s="60">
        <v>1.1350000000000001E-2</v>
      </c>
      <c r="D21" s="60" t="s">
        <v>39</v>
      </c>
      <c r="E21" s="60" t="s">
        <v>68</v>
      </c>
      <c r="F21" s="60" t="s">
        <v>345</v>
      </c>
      <c r="G21" s="60" t="s">
        <v>344</v>
      </c>
      <c r="H21" s="45" t="s">
        <v>510</v>
      </c>
      <c r="I21" s="60" t="s">
        <v>246</v>
      </c>
      <c r="J21" s="60" t="s">
        <v>502</v>
      </c>
      <c r="K21" s="53">
        <v>2025</v>
      </c>
      <c r="R21" s="50" t="s">
        <v>160</v>
      </c>
      <c r="S21" s="51" t="s">
        <v>55</v>
      </c>
      <c r="U21" s="65" t="s">
        <v>385</v>
      </c>
      <c r="Z21" s="51" t="s">
        <v>191</v>
      </c>
      <c r="AB21" s="51" t="s">
        <v>208</v>
      </c>
      <c r="AD21" s="51" t="s">
        <v>244</v>
      </c>
      <c r="BJ21" s="66" t="s">
        <v>354</v>
      </c>
      <c r="BK21" s="56">
        <f t="shared" si="4"/>
        <v>0</v>
      </c>
      <c r="BM21" s="66" t="str">
        <v>End-of-life treatment of sold products</v>
      </c>
      <c r="BN21" s="56">
        <v>0</v>
      </c>
    </row>
    <row r="22" spans="2:66" x14ac:dyDescent="0.3">
      <c r="B22" s="67" t="s">
        <v>6</v>
      </c>
      <c r="C22" s="45">
        <v>0.54193750500000004</v>
      </c>
      <c r="D22" s="45" t="s">
        <v>94</v>
      </c>
      <c r="E22" s="45" t="s">
        <v>23</v>
      </c>
      <c r="F22" s="45" t="s">
        <v>25</v>
      </c>
      <c r="G22" s="45" t="s">
        <v>308</v>
      </c>
      <c r="H22" s="45" t="s">
        <v>509</v>
      </c>
      <c r="I22" s="45" t="s">
        <v>95</v>
      </c>
      <c r="J22" s="45" t="s">
        <v>501</v>
      </c>
      <c r="K22" s="61">
        <v>2022</v>
      </c>
      <c r="R22" s="50" t="s">
        <v>155</v>
      </c>
      <c r="S22" s="51" t="s">
        <v>52</v>
      </c>
      <c r="U22" s="65" t="s">
        <v>386</v>
      </c>
      <c r="Z22" s="51" t="s">
        <v>102</v>
      </c>
      <c r="AB22" s="54" t="s">
        <v>209</v>
      </c>
      <c r="AD22" s="51" t="s">
        <v>168</v>
      </c>
      <c r="BJ22" s="56" t="s">
        <v>355</v>
      </c>
      <c r="BK22" s="56">
        <f t="shared" si="4"/>
        <v>0</v>
      </c>
      <c r="BM22" s="56" t="str">
        <v>Downstream leased assets</v>
      </c>
      <c r="BN22" s="56">
        <v>0</v>
      </c>
    </row>
    <row r="23" spans="2:66" x14ac:dyDescent="0.3">
      <c r="B23" s="50" t="s">
        <v>6</v>
      </c>
      <c r="C23" s="60">
        <v>1.2431399999999999</v>
      </c>
      <c r="D23" s="60" t="s">
        <v>39</v>
      </c>
      <c r="E23" s="60" t="s">
        <v>41</v>
      </c>
      <c r="F23" s="45" t="s">
        <v>25</v>
      </c>
      <c r="G23" s="60" t="s">
        <v>308</v>
      </c>
      <c r="H23" s="45" t="s">
        <v>510</v>
      </c>
      <c r="I23" s="60" t="s">
        <v>246</v>
      </c>
      <c r="J23" s="60" t="s">
        <v>502</v>
      </c>
      <c r="K23" s="53">
        <v>2025</v>
      </c>
      <c r="R23" s="50" t="s">
        <v>152</v>
      </c>
      <c r="S23" s="51" t="s">
        <v>51</v>
      </c>
      <c r="U23" s="65" t="s">
        <v>387</v>
      </c>
      <c r="Z23" s="51" t="s">
        <v>137</v>
      </c>
      <c r="AD23" s="51" t="s">
        <v>145</v>
      </c>
      <c r="BJ23" s="66" t="s">
        <v>357</v>
      </c>
      <c r="BK23" s="56">
        <f t="shared" si="4"/>
        <v>0</v>
      </c>
      <c r="BM23" s="66" t="str">
        <v>Franchises</v>
      </c>
      <c r="BN23" s="56">
        <v>0</v>
      </c>
    </row>
    <row r="24" spans="2:66" x14ac:dyDescent="0.3">
      <c r="B24" s="67" t="s">
        <v>173</v>
      </c>
      <c r="C24" s="45">
        <v>0.32221513899999998</v>
      </c>
      <c r="D24" s="45" t="s">
        <v>94</v>
      </c>
      <c r="E24" s="45" t="s">
        <v>23</v>
      </c>
      <c r="F24" s="45" t="s">
        <v>25</v>
      </c>
      <c r="G24" s="45" t="s">
        <v>336</v>
      </c>
      <c r="H24" s="45" t="s">
        <v>509</v>
      </c>
      <c r="I24" s="45" t="s">
        <v>95</v>
      </c>
      <c r="J24" s="45" t="s">
        <v>501</v>
      </c>
      <c r="K24" s="61">
        <v>2022</v>
      </c>
      <c r="R24" s="50" t="s">
        <v>154</v>
      </c>
      <c r="S24" s="51" t="s">
        <v>147</v>
      </c>
      <c r="U24" s="65" t="s">
        <v>388</v>
      </c>
      <c r="Z24" s="51" t="s">
        <v>283</v>
      </c>
      <c r="AD24" s="51" t="s">
        <v>177</v>
      </c>
      <c r="BJ24" s="57" t="s">
        <v>358</v>
      </c>
      <c r="BK24" s="57">
        <f t="shared" si="4"/>
        <v>0</v>
      </c>
      <c r="BM24" s="56" t="str">
        <v>Investments</v>
      </c>
      <c r="BN24" s="56">
        <v>0</v>
      </c>
    </row>
    <row r="25" spans="2:66" x14ac:dyDescent="0.3">
      <c r="B25" s="50" t="s">
        <v>57</v>
      </c>
      <c r="C25" s="60">
        <v>5.2100000000000002E-3</v>
      </c>
      <c r="D25" s="60" t="s">
        <v>39</v>
      </c>
      <c r="E25" s="60" t="s">
        <v>68</v>
      </c>
      <c r="F25" s="45" t="s">
        <v>25</v>
      </c>
      <c r="G25" s="60" t="s">
        <v>336</v>
      </c>
      <c r="H25" s="45" t="s">
        <v>510</v>
      </c>
      <c r="I25" s="60" t="s">
        <v>246</v>
      </c>
      <c r="J25" s="60" t="s">
        <v>502</v>
      </c>
      <c r="K25" s="53">
        <v>2025</v>
      </c>
      <c r="R25" s="50" t="s">
        <v>153</v>
      </c>
      <c r="S25" s="51" t="s">
        <v>9</v>
      </c>
      <c r="U25" s="65" t="s">
        <v>389</v>
      </c>
      <c r="Z25" s="51" t="s">
        <v>264</v>
      </c>
      <c r="AD25" s="51" t="s">
        <v>184</v>
      </c>
    </row>
    <row r="26" spans="2:66" x14ac:dyDescent="0.3">
      <c r="B26" s="67" t="s">
        <v>65</v>
      </c>
      <c r="C26" s="45">
        <v>5.2100000000000002E-3</v>
      </c>
      <c r="D26" s="45" t="s">
        <v>39</v>
      </c>
      <c r="E26" s="45" t="s">
        <v>68</v>
      </c>
      <c r="F26" s="45" t="s">
        <v>25</v>
      </c>
      <c r="G26" s="45" t="s">
        <v>336</v>
      </c>
      <c r="H26" s="45" t="s">
        <v>510</v>
      </c>
      <c r="I26" s="45" t="s">
        <v>246</v>
      </c>
      <c r="J26" s="60" t="s">
        <v>502</v>
      </c>
      <c r="K26" s="53">
        <v>2025</v>
      </c>
      <c r="R26" s="50" t="s">
        <v>31</v>
      </c>
      <c r="S26" s="51" t="s">
        <v>112</v>
      </c>
      <c r="U26" s="65" t="s">
        <v>390</v>
      </c>
      <c r="Z26" s="51" t="s">
        <v>245</v>
      </c>
      <c r="AD26" s="51" t="s">
        <v>186</v>
      </c>
    </row>
    <row r="27" spans="2:66" x14ac:dyDescent="0.3">
      <c r="B27" s="50" t="s">
        <v>61</v>
      </c>
      <c r="C27" s="60">
        <v>4.15E-3</v>
      </c>
      <c r="D27" s="60" t="s">
        <v>39</v>
      </c>
      <c r="E27" s="60" t="s">
        <v>68</v>
      </c>
      <c r="F27" s="45" t="s">
        <v>25</v>
      </c>
      <c r="G27" s="60" t="s">
        <v>336</v>
      </c>
      <c r="H27" s="45" t="s">
        <v>510</v>
      </c>
      <c r="I27" s="60" t="s">
        <v>246</v>
      </c>
      <c r="J27" s="60" t="s">
        <v>502</v>
      </c>
      <c r="K27" s="53">
        <v>2025</v>
      </c>
      <c r="R27" s="50" t="s">
        <v>10</v>
      </c>
      <c r="S27" s="51" t="s">
        <v>54</v>
      </c>
      <c r="U27" s="65" t="s">
        <v>391</v>
      </c>
      <c r="Z27" s="51" t="s">
        <v>261</v>
      </c>
      <c r="AD27" s="51" t="s">
        <v>188</v>
      </c>
    </row>
    <row r="28" spans="2:66" x14ac:dyDescent="0.3">
      <c r="B28" s="67" t="s">
        <v>162</v>
      </c>
      <c r="C28" s="45">
        <v>0.21904467599999999</v>
      </c>
      <c r="D28" s="45" t="s">
        <v>94</v>
      </c>
      <c r="E28" s="45" t="s">
        <v>23</v>
      </c>
      <c r="F28" s="45" t="s">
        <v>25</v>
      </c>
      <c r="G28" s="45" t="s">
        <v>308</v>
      </c>
      <c r="H28" s="45" t="s">
        <v>509</v>
      </c>
      <c r="I28" s="45" t="s">
        <v>95</v>
      </c>
      <c r="J28" s="45" t="s">
        <v>501</v>
      </c>
      <c r="K28" s="61">
        <v>2022</v>
      </c>
      <c r="R28" s="50" t="s">
        <v>158</v>
      </c>
      <c r="S28" s="51" t="s">
        <v>62</v>
      </c>
      <c r="U28" s="65" t="s">
        <v>392</v>
      </c>
      <c r="Z28" s="51" t="s">
        <v>275</v>
      </c>
      <c r="AD28" s="51" t="s">
        <v>190</v>
      </c>
    </row>
    <row r="29" spans="2:66" x14ac:dyDescent="0.3">
      <c r="B29" s="50" t="s">
        <v>117</v>
      </c>
      <c r="C29" s="60">
        <v>1.6008786859999999</v>
      </c>
      <c r="D29" s="60" t="s">
        <v>94</v>
      </c>
      <c r="E29" s="60" t="s">
        <v>23</v>
      </c>
      <c r="F29" s="45" t="s">
        <v>25</v>
      </c>
      <c r="G29" s="60" t="s">
        <v>308</v>
      </c>
      <c r="H29" s="45" t="s">
        <v>509</v>
      </c>
      <c r="I29" s="60" t="s">
        <v>95</v>
      </c>
      <c r="J29" s="45" t="s">
        <v>501</v>
      </c>
      <c r="K29" s="61">
        <v>2022</v>
      </c>
      <c r="R29" s="50" t="s">
        <v>50</v>
      </c>
      <c r="S29" s="51" t="s">
        <v>63</v>
      </c>
      <c r="U29" s="65" t="s">
        <v>393</v>
      </c>
      <c r="Z29" s="51" t="s">
        <v>252</v>
      </c>
      <c r="AD29" s="51" t="s">
        <v>192</v>
      </c>
    </row>
    <row r="30" spans="2:66" x14ac:dyDescent="0.3">
      <c r="B30" s="67" t="s">
        <v>212</v>
      </c>
      <c r="C30" s="45">
        <v>0.56029166799999996</v>
      </c>
      <c r="D30" s="45" t="s">
        <v>94</v>
      </c>
      <c r="E30" s="45" t="s">
        <v>23</v>
      </c>
      <c r="F30" s="45" t="s">
        <v>25</v>
      </c>
      <c r="G30" s="45" t="s">
        <v>308</v>
      </c>
      <c r="H30" s="45" t="s">
        <v>509</v>
      </c>
      <c r="I30" s="45" t="s">
        <v>95</v>
      </c>
      <c r="J30" s="45" t="s">
        <v>501</v>
      </c>
      <c r="K30" s="61">
        <v>2022</v>
      </c>
      <c r="R30" s="50" t="s">
        <v>49</v>
      </c>
      <c r="S30" s="51" t="s">
        <v>43</v>
      </c>
      <c r="U30" s="65" t="s">
        <v>394</v>
      </c>
      <c r="Z30" s="51" t="s">
        <v>142</v>
      </c>
      <c r="AD30" s="51" t="s">
        <v>194</v>
      </c>
    </row>
    <row r="31" spans="2:66" x14ac:dyDescent="0.3">
      <c r="B31" s="50" t="s">
        <v>197</v>
      </c>
      <c r="C31" s="60">
        <v>0</v>
      </c>
      <c r="D31" s="60" t="s">
        <v>94</v>
      </c>
      <c r="E31" s="60" t="s">
        <v>23</v>
      </c>
      <c r="F31" s="60" t="s">
        <v>27</v>
      </c>
      <c r="G31" s="60" t="s">
        <v>316</v>
      </c>
      <c r="H31" s="45" t="s">
        <v>509</v>
      </c>
      <c r="I31" s="60" t="s">
        <v>95</v>
      </c>
      <c r="J31" s="45" t="s">
        <v>501</v>
      </c>
      <c r="K31" s="61">
        <v>2022</v>
      </c>
      <c r="R31" s="50" t="s">
        <v>66</v>
      </c>
      <c r="S31" s="51" t="s">
        <v>42</v>
      </c>
      <c r="U31" s="65" t="s">
        <v>395</v>
      </c>
      <c r="Z31" s="51" t="s">
        <v>140</v>
      </c>
      <c r="AD31" s="51" t="s">
        <v>181</v>
      </c>
    </row>
    <row r="32" spans="2:66" x14ac:dyDescent="0.3">
      <c r="B32" s="67" t="s">
        <v>179</v>
      </c>
      <c r="C32" s="45">
        <v>0.34169413599999998</v>
      </c>
      <c r="D32" s="45" t="s">
        <v>94</v>
      </c>
      <c r="E32" s="45" t="s">
        <v>23</v>
      </c>
      <c r="F32" s="45" t="s">
        <v>27</v>
      </c>
      <c r="G32" s="45" t="s">
        <v>363</v>
      </c>
      <c r="H32" s="45" t="s">
        <v>509</v>
      </c>
      <c r="I32" s="45" t="s">
        <v>95</v>
      </c>
      <c r="J32" s="45" t="s">
        <v>501</v>
      </c>
      <c r="K32" s="61">
        <v>2022</v>
      </c>
      <c r="R32" s="50" t="s">
        <v>150</v>
      </c>
      <c r="S32" s="51" t="s">
        <v>160</v>
      </c>
      <c r="U32" s="65" t="s">
        <v>396</v>
      </c>
      <c r="Z32" s="51" t="s">
        <v>195</v>
      </c>
      <c r="AD32" s="51" t="s">
        <v>197</v>
      </c>
    </row>
    <row r="33" spans="2:30" x14ac:dyDescent="0.3">
      <c r="B33" s="50" t="s">
        <v>2</v>
      </c>
      <c r="C33" s="60">
        <v>3165.0418100000002</v>
      </c>
      <c r="D33" s="60" t="s">
        <v>39</v>
      </c>
      <c r="E33" s="60" t="s">
        <v>41</v>
      </c>
      <c r="F33" s="60" t="s">
        <v>345</v>
      </c>
      <c r="G33" s="60" t="s">
        <v>344</v>
      </c>
      <c r="H33" s="45" t="s">
        <v>510</v>
      </c>
      <c r="I33" s="60" t="s">
        <v>246</v>
      </c>
      <c r="J33" s="60" t="s">
        <v>502</v>
      </c>
      <c r="K33" s="53">
        <v>2025</v>
      </c>
      <c r="R33" s="50" t="s">
        <v>12</v>
      </c>
      <c r="S33" s="51" t="s">
        <v>232</v>
      </c>
      <c r="U33" s="65" t="s">
        <v>397</v>
      </c>
      <c r="Z33" s="51" t="s">
        <v>3</v>
      </c>
      <c r="AD33" s="51" t="s">
        <v>217</v>
      </c>
    </row>
    <row r="34" spans="2:30" x14ac:dyDescent="0.3">
      <c r="B34" s="67" t="s">
        <v>33</v>
      </c>
      <c r="C34" s="45">
        <v>3033.38067</v>
      </c>
      <c r="D34" s="45" t="s">
        <v>39</v>
      </c>
      <c r="E34" s="45" t="s">
        <v>41</v>
      </c>
      <c r="F34" s="45" t="s">
        <v>25</v>
      </c>
      <c r="G34" s="45" t="s">
        <v>336</v>
      </c>
      <c r="H34" s="45" t="s">
        <v>510</v>
      </c>
      <c r="I34" s="45" t="s">
        <v>246</v>
      </c>
      <c r="J34" s="60" t="s">
        <v>502</v>
      </c>
      <c r="K34" s="53">
        <v>2025</v>
      </c>
      <c r="R34" s="50" t="s">
        <v>64</v>
      </c>
      <c r="S34" s="51" t="s">
        <v>148</v>
      </c>
      <c r="U34" s="65" t="s">
        <v>398</v>
      </c>
      <c r="Z34" s="51" t="s">
        <v>268</v>
      </c>
      <c r="AD34" s="54" t="s">
        <v>143</v>
      </c>
    </row>
    <row r="35" spans="2:30" x14ac:dyDescent="0.3">
      <c r="B35" s="50" t="s">
        <v>103</v>
      </c>
      <c r="C35" s="60">
        <v>4.9815233299999999</v>
      </c>
      <c r="D35" s="60" t="s">
        <v>94</v>
      </c>
      <c r="E35" s="60" t="s">
        <v>23</v>
      </c>
      <c r="F35" s="60" t="s">
        <v>27</v>
      </c>
      <c r="G35" s="60" t="s">
        <v>312</v>
      </c>
      <c r="H35" s="45" t="s">
        <v>509</v>
      </c>
      <c r="I35" s="60" t="s">
        <v>95</v>
      </c>
      <c r="J35" s="45" t="s">
        <v>501</v>
      </c>
      <c r="K35" s="61">
        <v>2022</v>
      </c>
      <c r="R35" s="50" t="s">
        <v>45</v>
      </c>
      <c r="S35" s="51" t="s">
        <v>214</v>
      </c>
      <c r="U35" s="65" t="s">
        <v>399</v>
      </c>
      <c r="Z35" s="51" t="s">
        <v>176</v>
      </c>
    </row>
    <row r="36" spans="2:30" x14ac:dyDescent="0.3">
      <c r="B36" s="67" t="s">
        <v>180</v>
      </c>
      <c r="C36" s="45">
        <v>0.98333274900000001</v>
      </c>
      <c r="D36" s="45" t="s">
        <v>94</v>
      </c>
      <c r="E36" s="45" t="s">
        <v>23</v>
      </c>
      <c r="F36" s="45" t="s">
        <v>27</v>
      </c>
      <c r="G36" s="45" t="s">
        <v>363</v>
      </c>
      <c r="H36" s="45" t="s">
        <v>509</v>
      </c>
      <c r="I36" s="45" t="s">
        <v>95</v>
      </c>
      <c r="J36" s="45" t="s">
        <v>501</v>
      </c>
      <c r="K36" s="61">
        <v>2022</v>
      </c>
      <c r="R36" s="50" t="s">
        <v>44</v>
      </c>
      <c r="S36" s="51" t="s">
        <v>4</v>
      </c>
      <c r="U36" s="65" t="s">
        <v>400</v>
      </c>
      <c r="Z36" s="51" t="s">
        <v>284</v>
      </c>
    </row>
    <row r="37" spans="2:30" x14ac:dyDescent="0.3">
      <c r="B37" s="50" t="s">
        <v>178</v>
      </c>
      <c r="C37" s="60">
        <v>0.162818252</v>
      </c>
      <c r="D37" s="60" t="s">
        <v>94</v>
      </c>
      <c r="E37" s="60" t="s">
        <v>23</v>
      </c>
      <c r="F37" s="45" t="s">
        <v>27</v>
      </c>
      <c r="G37" s="45" t="s">
        <v>363</v>
      </c>
      <c r="H37" s="45" t="s">
        <v>509</v>
      </c>
      <c r="I37" s="60" t="s">
        <v>95</v>
      </c>
      <c r="J37" s="45" t="s">
        <v>501</v>
      </c>
      <c r="K37" s="61">
        <v>2022</v>
      </c>
      <c r="R37" s="50" t="s">
        <v>37</v>
      </c>
      <c r="S37" s="51" t="s">
        <v>155</v>
      </c>
      <c r="U37" s="65" t="s">
        <v>401</v>
      </c>
      <c r="Z37" s="51" t="s">
        <v>276</v>
      </c>
    </row>
    <row r="38" spans="2:30" x14ac:dyDescent="0.3">
      <c r="B38" s="67" t="s">
        <v>97</v>
      </c>
      <c r="C38" s="45">
        <v>0.94124277000000001</v>
      </c>
      <c r="D38" s="45" t="s">
        <v>94</v>
      </c>
      <c r="E38" s="45" t="s">
        <v>23</v>
      </c>
      <c r="F38" s="45" t="s">
        <v>27</v>
      </c>
      <c r="G38" s="45" t="s">
        <v>312</v>
      </c>
      <c r="H38" s="45" t="s">
        <v>509</v>
      </c>
      <c r="I38" s="45" t="s">
        <v>95</v>
      </c>
      <c r="J38" s="45" t="s">
        <v>501</v>
      </c>
      <c r="K38" s="61">
        <v>2022</v>
      </c>
      <c r="R38" s="50" t="s">
        <v>175</v>
      </c>
      <c r="S38" s="51" t="s">
        <v>72</v>
      </c>
      <c r="U38" s="65" t="s">
        <v>402</v>
      </c>
      <c r="Z38" s="51" t="s">
        <v>122</v>
      </c>
    </row>
    <row r="39" spans="2:30" x14ac:dyDescent="0.3">
      <c r="B39" s="50" t="s">
        <v>17</v>
      </c>
      <c r="C39" s="60">
        <v>0</v>
      </c>
      <c r="D39" s="60" t="s">
        <v>94</v>
      </c>
      <c r="E39" s="60" t="s">
        <v>23</v>
      </c>
      <c r="F39" s="45" t="s">
        <v>25</v>
      </c>
      <c r="G39" s="60" t="s">
        <v>308</v>
      </c>
      <c r="H39" s="45" t="s">
        <v>509</v>
      </c>
      <c r="I39" s="60" t="s">
        <v>95</v>
      </c>
      <c r="J39" s="45" t="s">
        <v>501</v>
      </c>
      <c r="K39" s="61">
        <v>2022</v>
      </c>
      <c r="R39" s="50" t="s">
        <v>2</v>
      </c>
      <c r="S39" s="51" t="s">
        <v>156</v>
      </c>
      <c r="U39" s="65" t="s">
        <v>403</v>
      </c>
      <c r="Z39" s="51" t="s">
        <v>189</v>
      </c>
    </row>
    <row r="40" spans="2:30" x14ac:dyDescent="0.3">
      <c r="B40" s="67" t="s">
        <v>131</v>
      </c>
      <c r="C40" s="45">
        <v>0.212065754</v>
      </c>
      <c r="D40" s="45" t="s">
        <v>94</v>
      </c>
      <c r="E40" s="45" t="s">
        <v>23</v>
      </c>
      <c r="F40" s="45" t="s">
        <v>27</v>
      </c>
      <c r="G40" s="45" t="s">
        <v>312</v>
      </c>
      <c r="H40" s="45" t="s">
        <v>509</v>
      </c>
      <c r="I40" s="45" t="s">
        <v>95</v>
      </c>
      <c r="J40" s="45" t="s">
        <v>501</v>
      </c>
      <c r="K40" s="61">
        <v>2022</v>
      </c>
      <c r="R40" s="50" t="s">
        <v>3</v>
      </c>
      <c r="S40" s="51" t="s">
        <v>154</v>
      </c>
      <c r="U40" s="65" t="s">
        <v>404</v>
      </c>
      <c r="Z40" s="51" t="s">
        <v>127</v>
      </c>
    </row>
    <row r="41" spans="2:30" x14ac:dyDescent="0.3">
      <c r="B41" s="50" t="s">
        <v>171</v>
      </c>
      <c r="C41" s="60">
        <v>0.31387890800000001</v>
      </c>
      <c r="D41" s="60" t="s">
        <v>94</v>
      </c>
      <c r="E41" s="60" t="s">
        <v>23</v>
      </c>
      <c r="F41" s="60" t="s">
        <v>27</v>
      </c>
      <c r="G41" s="60" t="s">
        <v>312</v>
      </c>
      <c r="H41" s="45" t="s">
        <v>509</v>
      </c>
      <c r="I41" s="60" t="s">
        <v>95</v>
      </c>
      <c r="J41" s="45" t="s">
        <v>501</v>
      </c>
      <c r="K41" s="61">
        <v>2022</v>
      </c>
      <c r="R41" s="50" t="s">
        <v>46</v>
      </c>
      <c r="S41" s="51" t="s">
        <v>153</v>
      </c>
      <c r="U41" s="65" t="s">
        <v>405</v>
      </c>
      <c r="Z41" s="51" t="s">
        <v>257</v>
      </c>
    </row>
    <row r="42" spans="2:30" x14ac:dyDescent="0.3">
      <c r="B42" s="67" t="s">
        <v>34</v>
      </c>
      <c r="C42" s="45">
        <v>2575.46441</v>
      </c>
      <c r="D42" s="45" t="s">
        <v>39</v>
      </c>
      <c r="E42" s="45" t="s">
        <v>41</v>
      </c>
      <c r="F42" s="45" t="s">
        <v>25</v>
      </c>
      <c r="G42" s="45" t="s">
        <v>336</v>
      </c>
      <c r="H42" s="45" t="s">
        <v>510</v>
      </c>
      <c r="I42" s="45" t="s">
        <v>246</v>
      </c>
      <c r="J42" s="60" t="s">
        <v>502</v>
      </c>
      <c r="K42" s="53">
        <v>2025</v>
      </c>
      <c r="R42" s="50" t="s">
        <v>47</v>
      </c>
      <c r="S42" s="51" t="s">
        <v>31</v>
      </c>
      <c r="U42" s="65" t="s">
        <v>406</v>
      </c>
      <c r="Z42" s="51" t="s">
        <v>262</v>
      </c>
    </row>
    <row r="43" spans="2:30" x14ac:dyDescent="0.3">
      <c r="B43" s="50" t="s">
        <v>53</v>
      </c>
      <c r="C43" s="60">
        <v>2904.9523399999998</v>
      </c>
      <c r="D43" s="60" t="s">
        <v>39</v>
      </c>
      <c r="E43" s="60" t="s">
        <v>41</v>
      </c>
      <c r="F43" s="45" t="s">
        <v>25</v>
      </c>
      <c r="G43" s="60" t="s">
        <v>308</v>
      </c>
      <c r="H43" s="45" t="s">
        <v>510</v>
      </c>
      <c r="I43" s="60" t="s">
        <v>246</v>
      </c>
      <c r="J43" s="60" t="s">
        <v>502</v>
      </c>
      <c r="K43" s="53">
        <v>2025</v>
      </c>
      <c r="R43" s="55" t="s">
        <v>18</v>
      </c>
      <c r="S43" s="51" t="s">
        <v>10</v>
      </c>
      <c r="U43" s="65" t="s">
        <v>407</v>
      </c>
      <c r="Z43" s="51" t="s">
        <v>110</v>
      </c>
    </row>
    <row r="44" spans="2:30" x14ac:dyDescent="0.3">
      <c r="B44" s="67" t="s">
        <v>55</v>
      </c>
      <c r="C44" s="45">
        <v>2221.7467000000001</v>
      </c>
      <c r="D44" s="45" t="s">
        <v>39</v>
      </c>
      <c r="E44" s="45" t="s">
        <v>41</v>
      </c>
      <c r="F44" s="45" t="s">
        <v>25</v>
      </c>
      <c r="G44" s="45" t="s">
        <v>308</v>
      </c>
      <c r="H44" s="45" t="s">
        <v>510</v>
      </c>
      <c r="I44" s="45" t="s">
        <v>246</v>
      </c>
      <c r="J44" s="60" t="s">
        <v>502</v>
      </c>
      <c r="K44" s="53">
        <v>2025</v>
      </c>
      <c r="S44" s="51" t="s">
        <v>73</v>
      </c>
      <c r="U44" s="65" t="s">
        <v>408</v>
      </c>
      <c r="Z44" s="51" t="s">
        <v>106</v>
      </c>
    </row>
    <row r="45" spans="2:30" x14ac:dyDescent="0.3">
      <c r="B45" s="50" t="s">
        <v>52</v>
      </c>
      <c r="C45" s="60">
        <v>2225.2244799999999</v>
      </c>
      <c r="D45" s="60" t="s">
        <v>39</v>
      </c>
      <c r="E45" s="60" t="s">
        <v>41</v>
      </c>
      <c r="F45" s="45" t="s">
        <v>25</v>
      </c>
      <c r="G45" s="60" t="s">
        <v>308</v>
      </c>
      <c r="H45" s="45" t="s">
        <v>510</v>
      </c>
      <c r="I45" s="60" t="s">
        <v>246</v>
      </c>
      <c r="J45" s="60" t="s">
        <v>502</v>
      </c>
      <c r="K45" s="53">
        <v>2025</v>
      </c>
      <c r="S45" s="51" t="s">
        <v>116</v>
      </c>
      <c r="U45" s="65" t="s">
        <v>409</v>
      </c>
      <c r="Z45" s="51" t="s">
        <v>135</v>
      </c>
    </row>
    <row r="46" spans="2:30" x14ac:dyDescent="0.3">
      <c r="B46" s="67" t="s">
        <v>51</v>
      </c>
      <c r="C46" s="45">
        <v>2395.2899400000001</v>
      </c>
      <c r="D46" s="45" t="s">
        <v>39</v>
      </c>
      <c r="E46" s="45" t="s">
        <v>41</v>
      </c>
      <c r="F46" s="45" t="s">
        <v>25</v>
      </c>
      <c r="G46" s="45" t="s">
        <v>308</v>
      </c>
      <c r="H46" s="45" t="s">
        <v>510</v>
      </c>
      <c r="I46" s="45" t="s">
        <v>246</v>
      </c>
      <c r="J46" s="60" t="s">
        <v>502</v>
      </c>
      <c r="K46" s="53">
        <v>2025</v>
      </c>
      <c r="S46" s="51" t="s">
        <v>158</v>
      </c>
      <c r="U46" s="65" t="s">
        <v>410</v>
      </c>
      <c r="Z46" s="51" t="s">
        <v>266</v>
      </c>
    </row>
    <row r="47" spans="2:30" x14ac:dyDescent="0.3">
      <c r="B47" s="50" t="s">
        <v>149</v>
      </c>
      <c r="C47" s="60">
        <v>4.9867870000000003E-3</v>
      </c>
      <c r="D47" s="60" t="s">
        <v>94</v>
      </c>
      <c r="E47" s="60" t="s">
        <v>23</v>
      </c>
      <c r="F47" s="60" t="s">
        <v>27</v>
      </c>
      <c r="G47" s="60" t="s">
        <v>312</v>
      </c>
      <c r="H47" s="45" t="s">
        <v>509</v>
      </c>
      <c r="I47" s="60" t="s">
        <v>95</v>
      </c>
      <c r="J47" s="45" t="s">
        <v>501</v>
      </c>
      <c r="K47" s="61">
        <v>2022</v>
      </c>
      <c r="S47" s="51" t="s">
        <v>13</v>
      </c>
      <c r="U47" s="65" t="s">
        <v>411</v>
      </c>
      <c r="Z47" s="51" t="s">
        <v>285</v>
      </c>
    </row>
    <row r="48" spans="2:30" x14ac:dyDescent="0.3">
      <c r="B48" s="67" t="s">
        <v>147</v>
      </c>
      <c r="C48" s="45">
        <v>15.271897490000001</v>
      </c>
      <c r="D48" s="45" t="s">
        <v>94</v>
      </c>
      <c r="E48" s="45" t="s">
        <v>23</v>
      </c>
      <c r="F48" s="45" t="s">
        <v>25</v>
      </c>
      <c r="G48" s="45" t="s">
        <v>308</v>
      </c>
      <c r="H48" s="45" t="s">
        <v>509</v>
      </c>
      <c r="I48" s="45" t="s">
        <v>95</v>
      </c>
      <c r="J48" s="45" t="s">
        <v>501</v>
      </c>
      <c r="K48" s="61">
        <v>2022</v>
      </c>
      <c r="S48" s="51" t="s">
        <v>111</v>
      </c>
      <c r="U48" s="65" t="s">
        <v>412</v>
      </c>
      <c r="Z48" s="51" t="s">
        <v>267</v>
      </c>
    </row>
    <row r="49" spans="2:26" x14ac:dyDescent="0.3">
      <c r="B49" s="50" t="s">
        <v>9</v>
      </c>
      <c r="C49" s="60">
        <v>0.51174730499999999</v>
      </c>
      <c r="D49" s="60" t="s">
        <v>94</v>
      </c>
      <c r="E49" s="60" t="s">
        <v>23</v>
      </c>
      <c r="F49" s="45" t="s">
        <v>25</v>
      </c>
      <c r="G49" s="60" t="s">
        <v>308</v>
      </c>
      <c r="H49" s="45" t="s">
        <v>509</v>
      </c>
      <c r="I49" s="60" t="s">
        <v>95</v>
      </c>
      <c r="J49" s="45" t="s">
        <v>501</v>
      </c>
      <c r="K49" s="61">
        <v>2022</v>
      </c>
      <c r="S49" s="51" t="s">
        <v>66</v>
      </c>
      <c r="U49" s="65" t="s">
        <v>413</v>
      </c>
      <c r="Z49" s="51" t="s">
        <v>169</v>
      </c>
    </row>
    <row r="50" spans="2:26" x14ac:dyDescent="0.3">
      <c r="B50" s="67" t="s">
        <v>112</v>
      </c>
      <c r="C50" s="45">
        <v>1.596589875</v>
      </c>
      <c r="D50" s="45" t="s">
        <v>94</v>
      </c>
      <c r="E50" s="45" t="s">
        <v>23</v>
      </c>
      <c r="F50" s="45" t="s">
        <v>25</v>
      </c>
      <c r="G50" s="45" t="s">
        <v>308</v>
      </c>
      <c r="H50" s="45" t="s">
        <v>509</v>
      </c>
      <c r="I50" s="45" t="s">
        <v>95</v>
      </c>
      <c r="J50" s="45" t="s">
        <v>501</v>
      </c>
      <c r="K50" s="61">
        <v>2022</v>
      </c>
      <c r="S50" s="51" t="s">
        <v>12</v>
      </c>
      <c r="U50" s="65" t="s">
        <v>414</v>
      </c>
      <c r="Z50" s="51" t="s">
        <v>124</v>
      </c>
    </row>
    <row r="51" spans="2:26" x14ac:dyDescent="0.3">
      <c r="B51" s="50" t="s">
        <v>54</v>
      </c>
      <c r="C51" s="60">
        <v>3164.65002</v>
      </c>
      <c r="D51" s="60" t="s">
        <v>39</v>
      </c>
      <c r="E51" s="60" t="s">
        <v>41</v>
      </c>
      <c r="F51" s="45" t="s">
        <v>25</v>
      </c>
      <c r="G51" s="60" t="s">
        <v>308</v>
      </c>
      <c r="H51" s="45" t="s">
        <v>510</v>
      </c>
      <c r="I51" s="60" t="s">
        <v>246</v>
      </c>
      <c r="J51" s="60" t="s">
        <v>502</v>
      </c>
      <c r="K51" s="53">
        <v>2025</v>
      </c>
      <c r="S51" s="51" t="s">
        <v>120</v>
      </c>
      <c r="U51" s="65" t="s">
        <v>415</v>
      </c>
      <c r="Z51" s="51" t="s">
        <v>263</v>
      </c>
    </row>
    <row r="52" spans="2:26" x14ac:dyDescent="0.3">
      <c r="B52" s="67" t="s">
        <v>269</v>
      </c>
      <c r="C52" s="45">
        <v>0.319464737</v>
      </c>
      <c r="D52" s="45" t="s">
        <v>94</v>
      </c>
      <c r="E52" s="45" t="s">
        <v>23</v>
      </c>
      <c r="F52" s="45" t="s">
        <v>27</v>
      </c>
      <c r="G52" s="45" t="s">
        <v>312</v>
      </c>
      <c r="H52" s="45" t="s">
        <v>509</v>
      </c>
      <c r="I52" s="45" t="s">
        <v>95</v>
      </c>
      <c r="J52" s="45" t="s">
        <v>501</v>
      </c>
      <c r="K52" s="61">
        <v>2022</v>
      </c>
      <c r="S52" s="51" t="s">
        <v>5</v>
      </c>
      <c r="U52" s="65" t="s">
        <v>416</v>
      </c>
      <c r="Z52" s="51" t="s">
        <v>99</v>
      </c>
    </row>
    <row r="53" spans="2:26" x14ac:dyDescent="0.3">
      <c r="B53" s="50" t="s">
        <v>280</v>
      </c>
      <c r="C53" s="60">
        <v>3.6845349999999999E-2</v>
      </c>
      <c r="D53" s="60" t="s">
        <v>94</v>
      </c>
      <c r="E53" s="60" t="s">
        <v>23</v>
      </c>
      <c r="F53" s="60" t="s">
        <v>27</v>
      </c>
      <c r="G53" s="60" t="s">
        <v>312</v>
      </c>
      <c r="H53" s="45" t="s">
        <v>509</v>
      </c>
      <c r="I53" s="60" t="s">
        <v>95</v>
      </c>
      <c r="J53" s="45" t="s">
        <v>501</v>
      </c>
      <c r="K53" s="61">
        <v>2022</v>
      </c>
      <c r="S53" s="51" t="s">
        <v>35</v>
      </c>
      <c r="U53" s="65" t="s">
        <v>417</v>
      </c>
      <c r="Z53" s="51" t="s">
        <v>175</v>
      </c>
    </row>
    <row r="54" spans="2:26" x14ac:dyDescent="0.3">
      <c r="B54" s="67" t="s">
        <v>270</v>
      </c>
      <c r="C54" s="45">
        <v>0.123072918</v>
      </c>
      <c r="D54" s="45" t="s">
        <v>94</v>
      </c>
      <c r="E54" s="45" t="s">
        <v>23</v>
      </c>
      <c r="F54" s="45" t="s">
        <v>27</v>
      </c>
      <c r="G54" s="45" t="s">
        <v>312</v>
      </c>
      <c r="H54" s="45" t="s">
        <v>509</v>
      </c>
      <c r="I54" s="45" t="s">
        <v>95</v>
      </c>
      <c r="J54" s="45" t="s">
        <v>501</v>
      </c>
      <c r="K54" s="61">
        <v>2022</v>
      </c>
      <c r="S54" s="51" t="s">
        <v>119</v>
      </c>
      <c r="U54" s="65" t="s">
        <v>418</v>
      </c>
      <c r="Z54" s="51" t="s">
        <v>281</v>
      </c>
    </row>
    <row r="55" spans="2:26" x14ac:dyDescent="0.3">
      <c r="B55" s="50" t="s">
        <v>123</v>
      </c>
      <c r="C55" s="60">
        <v>1.807914E-2</v>
      </c>
      <c r="D55" s="60" t="s">
        <v>94</v>
      </c>
      <c r="E55" s="60" t="s">
        <v>23</v>
      </c>
      <c r="F55" s="60" t="s">
        <v>27</v>
      </c>
      <c r="G55" s="60" t="s">
        <v>312</v>
      </c>
      <c r="H55" s="45" t="s">
        <v>509</v>
      </c>
      <c r="I55" s="60" t="s">
        <v>95</v>
      </c>
      <c r="J55" s="45" t="s">
        <v>501</v>
      </c>
      <c r="K55" s="61">
        <v>2022</v>
      </c>
      <c r="S55" s="51" t="s">
        <v>165</v>
      </c>
      <c r="U55" s="65" t="s">
        <v>419</v>
      </c>
      <c r="Z55" s="51" t="s">
        <v>128</v>
      </c>
    </row>
    <row r="56" spans="2:26" x14ac:dyDescent="0.3">
      <c r="B56" s="67" t="s">
        <v>191</v>
      </c>
      <c r="C56" s="45">
        <v>8.5560428999999993E-2</v>
      </c>
      <c r="D56" s="45" t="s">
        <v>94</v>
      </c>
      <c r="E56" s="45" t="s">
        <v>23</v>
      </c>
      <c r="F56" s="45" t="s">
        <v>27</v>
      </c>
      <c r="G56" s="45" t="s">
        <v>363</v>
      </c>
      <c r="H56" s="45" t="s">
        <v>509</v>
      </c>
      <c r="I56" s="45" t="s">
        <v>95</v>
      </c>
      <c r="J56" s="45" t="s">
        <v>501</v>
      </c>
      <c r="K56" s="61">
        <v>2022</v>
      </c>
      <c r="S56" s="51" t="s">
        <v>64</v>
      </c>
      <c r="U56" s="65" t="s">
        <v>420</v>
      </c>
      <c r="Z56" s="51" t="s">
        <v>193</v>
      </c>
    </row>
    <row r="57" spans="2:26" x14ac:dyDescent="0.3">
      <c r="B57" s="50" t="s">
        <v>102</v>
      </c>
      <c r="C57" s="60">
        <v>0.42016922800000001</v>
      </c>
      <c r="D57" s="60" t="s">
        <v>94</v>
      </c>
      <c r="E57" s="60" t="s">
        <v>23</v>
      </c>
      <c r="F57" s="60" t="s">
        <v>27</v>
      </c>
      <c r="G57" s="60" t="s">
        <v>312</v>
      </c>
      <c r="H57" s="45" t="s">
        <v>509</v>
      </c>
      <c r="I57" s="60" t="s">
        <v>95</v>
      </c>
      <c r="J57" s="45" t="s">
        <v>501</v>
      </c>
      <c r="K57" s="61">
        <v>2022</v>
      </c>
      <c r="S57" s="51" t="s">
        <v>113</v>
      </c>
      <c r="U57" s="65" t="s">
        <v>421</v>
      </c>
      <c r="Z57" s="51" t="s">
        <v>182</v>
      </c>
    </row>
    <row r="58" spans="2:26" x14ac:dyDescent="0.3">
      <c r="B58" s="67" t="s">
        <v>118</v>
      </c>
      <c r="C58" s="45">
        <v>1.2349139339999999</v>
      </c>
      <c r="D58" s="45" t="s">
        <v>94</v>
      </c>
      <c r="E58" s="45" t="s">
        <v>23</v>
      </c>
      <c r="F58" s="45" t="s">
        <v>27</v>
      </c>
      <c r="G58" s="45" t="s">
        <v>328</v>
      </c>
      <c r="H58" s="45" t="s">
        <v>509</v>
      </c>
      <c r="I58" s="45" t="s">
        <v>95</v>
      </c>
      <c r="J58" s="45" t="s">
        <v>501</v>
      </c>
      <c r="K58" s="61">
        <v>2022</v>
      </c>
      <c r="S58" s="51" t="s">
        <v>36</v>
      </c>
      <c r="U58" s="65" t="s">
        <v>422</v>
      </c>
      <c r="Z58" s="51" t="s">
        <v>287</v>
      </c>
    </row>
    <row r="59" spans="2:26" x14ac:dyDescent="0.3">
      <c r="B59" s="50" t="s">
        <v>137</v>
      </c>
      <c r="C59" s="60">
        <v>3.5743824E-2</v>
      </c>
      <c r="D59" s="60" t="s">
        <v>94</v>
      </c>
      <c r="E59" s="60" t="s">
        <v>23</v>
      </c>
      <c r="F59" s="60" t="s">
        <v>27</v>
      </c>
      <c r="G59" s="60" t="s">
        <v>312</v>
      </c>
      <c r="H59" s="45" t="s">
        <v>509</v>
      </c>
      <c r="I59" s="60" t="s">
        <v>95</v>
      </c>
      <c r="J59" s="45" t="s">
        <v>501</v>
      </c>
      <c r="K59" s="61">
        <v>2022</v>
      </c>
      <c r="S59" s="51" t="s">
        <v>213</v>
      </c>
      <c r="U59" s="65" t="s">
        <v>423</v>
      </c>
      <c r="Z59" s="51" t="s">
        <v>247</v>
      </c>
    </row>
    <row r="60" spans="2:26" x14ac:dyDescent="0.3">
      <c r="B60" s="67" t="s">
        <v>62</v>
      </c>
      <c r="C60" s="45">
        <v>4.4609999999999997E-2</v>
      </c>
      <c r="D60" s="45" t="s">
        <v>39</v>
      </c>
      <c r="E60" s="45" t="s">
        <v>68</v>
      </c>
      <c r="F60" s="45" t="s">
        <v>25</v>
      </c>
      <c r="G60" s="45" t="s">
        <v>336</v>
      </c>
      <c r="H60" s="45" t="s">
        <v>510</v>
      </c>
      <c r="I60" s="45" t="s">
        <v>246</v>
      </c>
      <c r="J60" s="60" t="s">
        <v>502</v>
      </c>
      <c r="K60" s="53">
        <v>2025</v>
      </c>
      <c r="S60" s="51" t="s">
        <v>233</v>
      </c>
      <c r="U60" s="65" t="s">
        <v>424</v>
      </c>
      <c r="Z60" s="51" t="s">
        <v>170</v>
      </c>
    </row>
    <row r="61" spans="2:26" x14ac:dyDescent="0.3">
      <c r="B61" s="50" t="s">
        <v>63</v>
      </c>
      <c r="C61" s="60">
        <v>1.89E-2</v>
      </c>
      <c r="D61" s="60" t="s">
        <v>39</v>
      </c>
      <c r="E61" s="60" t="s">
        <v>68</v>
      </c>
      <c r="F61" s="45" t="s">
        <v>25</v>
      </c>
      <c r="G61" s="60" t="s">
        <v>336</v>
      </c>
      <c r="H61" s="45" t="s">
        <v>510</v>
      </c>
      <c r="I61" s="60" t="s">
        <v>246</v>
      </c>
      <c r="J61" s="60" t="s">
        <v>502</v>
      </c>
      <c r="K61" s="53">
        <v>2025</v>
      </c>
      <c r="S61" s="51" t="s">
        <v>163</v>
      </c>
      <c r="U61" s="65" t="s">
        <v>425</v>
      </c>
      <c r="Z61" s="51" t="s">
        <v>93</v>
      </c>
    </row>
    <row r="62" spans="2:26" x14ac:dyDescent="0.3">
      <c r="B62" s="67" t="s">
        <v>43</v>
      </c>
      <c r="C62" s="45">
        <v>3203.9114300000001</v>
      </c>
      <c r="D62" s="45" t="s">
        <v>39</v>
      </c>
      <c r="E62" s="45" t="s">
        <v>41</v>
      </c>
      <c r="F62" s="45" t="s">
        <v>25</v>
      </c>
      <c r="G62" s="45" t="s">
        <v>336</v>
      </c>
      <c r="H62" s="45" t="s">
        <v>510</v>
      </c>
      <c r="I62" s="45" t="s">
        <v>246</v>
      </c>
      <c r="J62" s="60" t="s">
        <v>502</v>
      </c>
      <c r="K62" s="53">
        <v>2025</v>
      </c>
      <c r="S62" s="51" t="s">
        <v>15</v>
      </c>
      <c r="U62" s="65" t="s">
        <v>426</v>
      </c>
      <c r="Z62" s="51" t="s">
        <v>146</v>
      </c>
    </row>
    <row r="63" spans="2:26" x14ac:dyDescent="0.3">
      <c r="B63" s="50" t="s">
        <v>42</v>
      </c>
      <c r="C63" s="60">
        <v>3087.9446200000002</v>
      </c>
      <c r="D63" s="60" t="s">
        <v>39</v>
      </c>
      <c r="E63" s="60" t="s">
        <v>41</v>
      </c>
      <c r="F63" s="45" t="s">
        <v>25</v>
      </c>
      <c r="G63" s="60" t="s">
        <v>336</v>
      </c>
      <c r="H63" s="45" t="s">
        <v>510</v>
      </c>
      <c r="I63" s="60" t="s">
        <v>246</v>
      </c>
      <c r="J63" s="60" t="s">
        <v>502</v>
      </c>
      <c r="K63" s="53">
        <v>2025</v>
      </c>
      <c r="S63" s="51" t="s">
        <v>45</v>
      </c>
      <c r="U63" s="65" t="s">
        <v>427</v>
      </c>
      <c r="Z63" s="51" t="s">
        <v>115</v>
      </c>
    </row>
    <row r="64" spans="2:26" x14ac:dyDescent="0.3">
      <c r="B64" s="67" t="s">
        <v>211</v>
      </c>
      <c r="C64" s="45">
        <v>4.6154355000000001E-2</v>
      </c>
      <c r="D64" s="45" t="s">
        <v>94</v>
      </c>
      <c r="E64" s="45" t="s">
        <v>23</v>
      </c>
      <c r="F64" s="45" t="s">
        <v>27</v>
      </c>
      <c r="G64" s="45" t="s">
        <v>328</v>
      </c>
      <c r="H64" s="45" t="s">
        <v>509</v>
      </c>
      <c r="I64" s="45" t="s">
        <v>95</v>
      </c>
      <c r="J64" s="45" t="s">
        <v>501</v>
      </c>
      <c r="K64" s="61">
        <v>2022</v>
      </c>
      <c r="S64" s="51" t="s">
        <v>44</v>
      </c>
      <c r="U64" s="65" t="s">
        <v>428</v>
      </c>
      <c r="Z64" s="51" t="s">
        <v>104</v>
      </c>
    </row>
    <row r="65" spans="2:26" x14ac:dyDescent="0.3">
      <c r="B65" s="50" t="s">
        <v>215</v>
      </c>
      <c r="C65" s="60">
        <v>0.53029968900000002</v>
      </c>
      <c r="D65" s="60" t="s">
        <v>94</v>
      </c>
      <c r="E65" s="60" t="s">
        <v>23</v>
      </c>
      <c r="F65" s="60" t="s">
        <v>27</v>
      </c>
      <c r="G65" s="60" t="s">
        <v>328</v>
      </c>
      <c r="H65" s="45" t="s">
        <v>509</v>
      </c>
      <c r="I65" s="60" t="s">
        <v>95</v>
      </c>
      <c r="J65" s="45" t="s">
        <v>501</v>
      </c>
      <c r="K65" s="61">
        <v>2022</v>
      </c>
      <c r="S65" s="51" t="s">
        <v>164</v>
      </c>
      <c r="U65" s="65" t="s">
        <v>429</v>
      </c>
      <c r="Z65" s="51" t="s">
        <v>101</v>
      </c>
    </row>
    <row r="66" spans="2:26" x14ac:dyDescent="0.3">
      <c r="B66" s="67" t="s">
        <v>283</v>
      </c>
      <c r="C66" s="45">
        <v>1.0323694E-2</v>
      </c>
      <c r="D66" s="45" t="s">
        <v>94</v>
      </c>
      <c r="E66" s="45" t="s">
        <v>23</v>
      </c>
      <c r="F66" s="45" t="s">
        <v>27</v>
      </c>
      <c r="G66" s="45" t="s">
        <v>312</v>
      </c>
      <c r="H66" s="45" t="s">
        <v>509</v>
      </c>
      <c r="I66" s="45" t="s">
        <v>95</v>
      </c>
      <c r="J66" s="45" t="s">
        <v>501</v>
      </c>
      <c r="K66" s="61">
        <v>2022</v>
      </c>
      <c r="S66" s="51" t="s">
        <v>14</v>
      </c>
      <c r="U66" s="65" t="s">
        <v>430</v>
      </c>
      <c r="Z66" s="51" t="s">
        <v>167</v>
      </c>
    </row>
    <row r="67" spans="2:26" x14ac:dyDescent="0.3">
      <c r="B67" s="50" t="s">
        <v>264</v>
      </c>
      <c r="C67" s="60">
        <v>2.8182167000000001E-2</v>
      </c>
      <c r="D67" s="60" t="s">
        <v>94</v>
      </c>
      <c r="E67" s="60" t="s">
        <v>23</v>
      </c>
      <c r="F67" s="60" t="s">
        <v>27</v>
      </c>
      <c r="G67" s="60" t="s">
        <v>337</v>
      </c>
      <c r="H67" s="45" t="s">
        <v>509</v>
      </c>
      <c r="I67" s="60" t="s">
        <v>95</v>
      </c>
      <c r="J67" s="45" t="s">
        <v>501</v>
      </c>
      <c r="K67" s="61">
        <v>2022</v>
      </c>
      <c r="S67" s="51" t="s">
        <v>37</v>
      </c>
      <c r="U67" s="65" t="s">
        <v>431</v>
      </c>
      <c r="Z67" s="51" t="s">
        <v>274</v>
      </c>
    </row>
    <row r="68" spans="2:26" x14ac:dyDescent="0.3">
      <c r="B68" s="67" t="s">
        <v>204</v>
      </c>
      <c r="C68" s="45">
        <v>1.6346091270000001</v>
      </c>
      <c r="D68" s="45" t="s">
        <v>94</v>
      </c>
      <c r="E68" s="45" t="s">
        <v>23</v>
      </c>
      <c r="F68" s="45" t="s">
        <v>26</v>
      </c>
      <c r="G68" s="45" t="s">
        <v>338</v>
      </c>
      <c r="H68" s="45" t="s">
        <v>509</v>
      </c>
      <c r="I68" s="45" t="s">
        <v>95</v>
      </c>
      <c r="J68" s="45" t="s">
        <v>501</v>
      </c>
      <c r="K68" s="61">
        <v>2022</v>
      </c>
      <c r="S68" s="51" t="s">
        <v>159</v>
      </c>
      <c r="U68" s="65" t="s">
        <v>432</v>
      </c>
      <c r="Z68" s="51" t="s">
        <v>105</v>
      </c>
    </row>
    <row r="69" spans="2:26" x14ac:dyDescent="0.3">
      <c r="B69" s="50" t="s">
        <v>198</v>
      </c>
      <c r="C69" s="60">
        <v>5.5930919220000002</v>
      </c>
      <c r="D69" s="60" t="s">
        <v>94</v>
      </c>
      <c r="E69" s="60" t="s">
        <v>23</v>
      </c>
      <c r="F69" s="60" t="s">
        <v>26</v>
      </c>
      <c r="G69" s="60" t="s">
        <v>338</v>
      </c>
      <c r="H69" s="45" t="s">
        <v>509</v>
      </c>
      <c r="I69" s="60" t="s">
        <v>95</v>
      </c>
      <c r="J69" s="45" t="s">
        <v>501</v>
      </c>
      <c r="K69" s="61">
        <v>2022</v>
      </c>
      <c r="S69" s="51" t="s">
        <v>157</v>
      </c>
      <c r="U69" s="65" t="s">
        <v>433</v>
      </c>
      <c r="Z69" s="51" t="s">
        <v>126</v>
      </c>
    </row>
    <row r="70" spans="2:26" x14ac:dyDescent="0.3">
      <c r="B70" s="67" t="s">
        <v>199</v>
      </c>
      <c r="C70" s="45">
        <v>0.33972233499999999</v>
      </c>
      <c r="D70" s="45" t="s">
        <v>94</v>
      </c>
      <c r="E70" s="45" t="s">
        <v>23</v>
      </c>
      <c r="F70" s="45" t="s">
        <v>26</v>
      </c>
      <c r="G70" s="45" t="s">
        <v>338</v>
      </c>
      <c r="H70" s="45" t="s">
        <v>509</v>
      </c>
      <c r="I70" s="45" t="s">
        <v>95</v>
      </c>
      <c r="J70" s="45" t="s">
        <v>501</v>
      </c>
      <c r="K70" s="61">
        <v>2022</v>
      </c>
      <c r="S70" s="51" t="s">
        <v>11</v>
      </c>
      <c r="U70" s="65" t="s">
        <v>434</v>
      </c>
      <c r="Z70" s="51" t="s">
        <v>185</v>
      </c>
    </row>
    <row r="71" spans="2:26" x14ac:dyDescent="0.3">
      <c r="B71" s="50" t="s">
        <v>208</v>
      </c>
      <c r="C71" s="60">
        <v>0</v>
      </c>
      <c r="D71" s="60" t="s">
        <v>94</v>
      </c>
      <c r="E71" s="60" t="s">
        <v>23</v>
      </c>
      <c r="F71" s="60" t="s">
        <v>26</v>
      </c>
      <c r="G71" s="60" t="s">
        <v>338</v>
      </c>
      <c r="H71" s="45" t="s">
        <v>509</v>
      </c>
      <c r="I71" s="60" t="s">
        <v>95</v>
      </c>
      <c r="J71" s="45" t="s">
        <v>501</v>
      </c>
      <c r="K71" s="61">
        <v>2022</v>
      </c>
      <c r="S71" s="51" t="s">
        <v>234</v>
      </c>
      <c r="U71" s="65" t="s">
        <v>435</v>
      </c>
      <c r="Z71" s="51" t="s">
        <v>259</v>
      </c>
    </row>
    <row r="72" spans="2:26" x14ac:dyDescent="0.3">
      <c r="B72" s="67" t="s">
        <v>201</v>
      </c>
      <c r="C72" s="45">
        <v>1.4185972999999999E-2</v>
      </c>
      <c r="D72" s="45" t="s">
        <v>94</v>
      </c>
      <c r="E72" s="45" t="s">
        <v>23</v>
      </c>
      <c r="F72" s="45" t="s">
        <v>26</v>
      </c>
      <c r="G72" s="45" t="s">
        <v>338</v>
      </c>
      <c r="H72" s="45" t="s">
        <v>509</v>
      </c>
      <c r="I72" s="45" t="s">
        <v>95</v>
      </c>
      <c r="J72" s="45" t="s">
        <v>501</v>
      </c>
      <c r="K72" s="61">
        <v>2022</v>
      </c>
      <c r="S72" s="51" t="s">
        <v>114</v>
      </c>
      <c r="U72" s="65" t="s">
        <v>436</v>
      </c>
      <c r="Z72" s="51" t="s">
        <v>288</v>
      </c>
    </row>
    <row r="73" spans="2:26" x14ac:dyDescent="0.3">
      <c r="B73" s="50" t="s">
        <v>200</v>
      </c>
      <c r="C73" s="60">
        <v>1.2199145999999999E-2</v>
      </c>
      <c r="D73" s="60" t="s">
        <v>94</v>
      </c>
      <c r="E73" s="60" t="s">
        <v>23</v>
      </c>
      <c r="F73" s="60" t="s">
        <v>26</v>
      </c>
      <c r="G73" s="60" t="s">
        <v>338</v>
      </c>
      <c r="H73" s="45" t="s">
        <v>509</v>
      </c>
      <c r="I73" s="60" t="s">
        <v>95</v>
      </c>
      <c r="J73" s="45" t="s">
        <v>501</v>
      </c>
      <c r="K73" s="61">
        <v>2022</v>
      </c>
      <c r="S73" s="51" t="s">
        <v>48</v>
      </c>
      <c r="U73" s="65" t="s">
        <v>437</v>
      </c>
      <c r="Z73" s="51" t="s">
        <v>47</v>
      </c>
    </row>
    <row r="74" spans="2:26" x14ac:dyDescent="0.3">
      <c r="B74" s="67" t="s">
        <v>203</v>
      </c>
      <c r="C74" s="45">
        <v>1.7287546439999999</v>
      </c>
      <c r="D74" s="45" t="s">
        <v>94</v>
      </c>
      <c r="E74" s="45" t="s">
        <v>23</v>
      </c>
      <c r="F74" s="45" t="s">
        <v>26</v>
      </c>
      <c r="G74" s="45" t="s">
        <v>338</v>
      </c>
      <c r="H74" s="45" t="s">
        <v>509</v>
      </c>
      <c r="I74" s="45" t="s">
        <v>95</v>
      </c>
      <c r="J74" s="45" t="s">
        <v>501</v>
      </c>
      <c r="K74" s="61">
        <v>2022</v>
      </c>
      <c r="S74" s="51" t="s">
        <v>161</v>
      </c>
      <c r="U74" s="65" t="s">
        <v>438</v>
      </c>
      <c r="Z74" s="51" t="s">
        <v>46</v>
      </c>
    </row>
    <row r="75" spans="2:26" x14ac:dyDescent="0.3">
      <c r="B75" s="50" t="s">
        <v>205</v>
      </c>
      <c r="C75" s="60">
        <v>4.3181692219999999</v>
      </c>
      <c r="D75" s="60" t="s">
        <v>94</v>
      </c>
      <c r="E75" s="60" t="s">
        <v>23</v>
      </c>
      <c r="F75" s="60" t="s">
        <v>26</v>
      </c>
      <c r="G75" s="60" t="s">
        <v>338</v>
      </c>
      <c r="H75" s="45" t="s">
        <v>509</v>
      </c>
      <c r="I75" s="60" t="s">
        <v>95</v>
      </c>
      <c r="J75" s="45" t="s">
        <v>501</v>
      </c>
      <c r="K75" s="61">
        <v>2022</v>
      </c>
      <c r="S75" s="51" t="s">
        <v>70</v>
      </c>
      <c r="U75" s="65" t="s">
        <v>439</v>
      </c>
      <c r="Z75" s="51" t="s">
        <v>138</v>
      </c>
    </row>
    <row r="76" spans="2:26" x14ac:dyDescent="0.3">
      <c r="B76" s="67" t="s">
        <v>206</v>
      </c>
      <c r="C76" s="45">
        <v>0</v>
      </c>
      <c r="D76" s="45" t="s">
        <v>94</v>
      </c>
      <c r="E76" s="45" t="s">
        <v>23</v>
      </c>
      <c r="F76" s="45" t="s">
        <v>26</v>
      </c>
      <c r="G76" s="45" t="s">
        <v>338</v>
      </c>
      <c r="H76" s="45" t="s">
        <v>509</v>
      </c>
      <c r="I76" s="45" t="s">
        <v>95</v>
      </c>
      <c r="J76" s="45" t="s">
        <v>501</v>
      </c>
      <c r="K76" s="61">
        <v>2022</v>
      </c>
      <c r="S76" s="51" t="s">
        <v>69</v>
      </c>
      <c r="U76" s="65" t="s">
        <v>440</v>
      </c>
      <c r="Z76" s="51" t="s">
        <v>251</v>
      </c>
    </row>
    <row r="77" spans="2:26" x14ac:dyDescent="0.3">
      <c r="B77" s="50" t="s">
        <v>207</v>
      </c>
      <c r="C77" s="60">
        <v>0</v>
      </c>
      <c r="D77" s="60" t="s">
        <v>94</v>
      </c>
      <c r="E77" s="60" t="s">
        <v>23</v>
      </c>
      <c r="F77" s="60" t="s">
        <v>26</v>
      </c>
      <c r="G77" s="60" t="s">
        <v>338</v>
      </c>
      <c r="H77" s="45" t="s">
        <v>509</v>
      </c>
      <c r="I77" s="60" t="s">
        <v>95</v>
      </c>
      <c r="J77" s="45" t="s">
        <v>501</v>
      </c>
      <c r="K77" s="61">
        <v>2022</v>
      </c>
      <c r="S77" s="51" t="s">
        <v>71</v>
      </c>
      <c r="U77" s="65" t="s">
        <v>441</v>
      </c>
      <c r="Z77" s="51" t="s">
        <v>132</v>
      </c>
    </row>
    <row r="78" spans="2:26" x14ac:dyDescent="0.3">
      <c r="B78" s="67" t="s">
        <v>202</v>
      </c>
      <c r="C78" s="45">
        <v>1.1521096E-2</v>
      </c>
      <c r="D78" s="45" t="s">
        <v>94</v>
      </c>
      <c r="E78" s="45" t="s">
        <v>23</v>
      </c>
      <c r="F78" s="45" t="s">
        <v>26</v>
      </c>
      <c r="G78" s="45" t="s">
        <v>338</v>
      </c>
      <c r="H78" s="45" t="s">
        <v>509</v>
      </c>
      <c r="I78" s="45" t="s">
        <v>95</v>
      </c>
      <c r="J78" s="45" t="s">
        <v>501</v>
      </c>
      <c r="K78" s="61">
        <v>2022</v>
      </c>
      <c r="S78" s="51" t="s">
        <v>175</v>
      </c>
      <c r="U78" s="65" t="s">
        <v>442</v>
      </c>
      <c r="Z78" s="51" t="s">
        <v>133</v>
      </c>
    </row>
    <row r="79" spans="2:26" x14ac:dyDescent="0.3">
      <c r="B79" s="50" t="s">
        <v>209</v>
      </c>
      <c r="C79" s="60">
        <v>2.4164583980000001</v>
      </c>
      <c r="D79" s="60" t="s">
        <v>94</v>
      </c>
      <c r="E79" s="60" t="s">
        <v>23</v>
      </c>
      <c r="F79" s="60" t="s">
        <v>26</v>
      </c>
      <c r="G79" s="60" t="s">
        <v>338</v>
      </c>
      <c r="H79" s="45" t="s">
        <v>509</v>
      </c>
      <c r="I79" s="60" t="s">
        <v>95</v>
      </c>
      <c r="J79" s="45" t="s">
        <v>501</v>
      </c>
      <c r="K79" s="61">
        <v>2022</v>
      </c>
      <c r="S79" s="51" t="s">
        <v>2</v>
      </c>
      <c r="U79" s="65" t="s">
        <v>443</v>
      </c>
      <c r="Z79" s="51" t="s">
        <v>134</v>
      </c>
    </row>
    <row r="80" spans="2:26" x14ac:dyDescent="0.3">
      <c r="B80" s="67" t="s">
        <v>160</v>
      </c>
      <c r="C80" s="45">
        <v>0</v>
      </c>
      <c r="D80" s="45" t="s">
        <v>94</v>
      </c>
      <c r="E80" s="45" t="s">
        <v>23</v>
      </c>
      <c r="F80" s="45" t="s">
        <v>25</v>
      </c>
      <c r="G80" s="45" t="s">
        <v>336</v>
      </c>
      <c r="H80" s="45" t="s">
        <v>509</v>
      </c>
      <c r="I80" s="45" t="s">
        <v>95</v>
      </c>
      <c r="J80" s="45" t="s">
        <v>501</v>
      </c>
      <c r="K80" s="61">
        <v>2022</v>
      </c>
      <c r="S80" s="51" t="s">
        <v>3</v>
      </c>
      <c r="U80" s="65" t="s">
        <v>444</v>
      </c>
      <c r="Z80" s="51" t="s">
        <v>282</v>
      </c>
    </row>
    <row r="81" spans="2:26" x14ac:dyDescent="0.3">
      <c r="B81" s="50" t="s">
        <v>245</v>
      </c>
      <c r="C81" s="60">
        <v>0</v>
      </c>
      <c r="D81" s="60" t="s">
        <v>94</v>
      </c>
      <c r="E81" s="60" t="s">
        <v>23</v>
      </c>
      <c r="F81" s="60" t="s">
        <v>27</v>
      </c>
      <c r="G81" s="60" t="s">
        <v>312</v>
      </c>
      <c r="H81" s="45" t="s">
        <v>509</v>
      </c>
      <c r="I81" s="60" t="s">
        <v>95</v>
      </c>
      <c r="J81" s="45" t="s">
        <v>501</v>
      </c>
      <c r="K81" s="61">
        <v>2022</v>
      </c>
      <c r="S81" s="51" t="s">
        <v>46</v>
      </c>
      <c r="U81" s="65" t="s">
        <v>445</v>
      </c>
      <c r="Z81" s="51" t="s">
        <v>144</v>
      </c>
    </row>
    <row r="82" spans="2:26" x14ac:dyDescent="0.3">
      <c r="B82" s="67" t="s">
        <v>261</v>
      </c>
      <c r="C82" s="45">
        <v>1.2402198999999999E-2</v>
      </c>
      <c r="D82" s="45" t="s">
        <v>94</v>
      </c>
      <c r="E82" s="45" t="s">
        <v>23</v>
      </c>
      <c r="F82" s="45" t="s">
        <v>27</v>
      </c>
      <c r="G82" s="45" t="s">
        <v>312</v>
      </c>
      <c r="H82" s="45" t="s">
        <v>509</v>
      </c>
      <c r="I82" s="45" t="s">
        <v>95</v>
      </c>
      <c r="J82" s="45" t="s">
        <v>501</v>
      </c>
      <c r="K82" s="61">
        <v>2022</v>
      </c>
      <c r="S82" s="51" t="s">
        <v>47</v>
      </c>
      <c r="U82" s="65" t="s">
        <v>446</v>
      </c>
      <c r="Z82" s="51" t="s">
        <v>265</v>
      </c>
    </row>
    <row r="83" spans="2:26" x14ac:dyDescent="0.3">
      <c r="B83" s="50" t="s">
        <v>275</v>
      </c>
      <c r="C83" s="60">
        <v>1.2667220999999999E-2</v>
      </c>
      <c r="D83" s="60" t="s">
        <v>94</v>
      </c>
      <c r="E83" s="60" t="s">
        <v>23</v>
      </c>
      <c r="F83" s="60" t="s">
        <v>27</v>
      </c>
      <c r="G83" s="60" t="s">
        <v>312</v>
      </c>
      <c r="H83" s="45" t="s">
        <v>509</v>
      </c>
      <c r="I83" s="60" t="s">
        <v>95</v>
      </c>
      <c r="J83" s="45" t="s">
        <v>501</v>
      </c>
      <c r="K83" s="61">
        <v>2022</v>
      </c>
      <c r="S83" s="54" t="s">
        <v>18</v>
      </c>
      <c r="U83" s="65" t="s">
        <v>447</v>
      </c>
      <c r="Z83" s="51" t="s">
        <v>108</v>
      </c>
    </row>
    <row r="84" spans="2:26" x14ac:dyDescent="0.3">
      <c r="B84" s="67" t="s">
        <v>252</v>
      </c>
      <c r="C84" s="45">
        <v>0.242504788</v>
      </c>
      <c r="D84" s="45" t="s">
        <v>94</v>
      </c>
      <c r="E84" s="45" t="s">
        <v>23</v>
      </c>
      <c r="F84" s="45" t="s">
        <v>27</v>
      </c>
      <c r="G84" s="45" t="s">
        <v>312</v>
      </c>
      <c r="H84" s="45" t="s">
        <v>509</v>
      </c>
      <c r="I84" s="45" t="s">
        <v>95</v>
      </c>
      <c r="J84" s="45" t="s">
        <v>501</v>
      </c>
      <c r="K84" s="61">
        <v>2022</v>
      </c>
      <c r="U84" s="65" t="s">
        <v>448</v>
      </c>
      <c r="Z84" s="51" t="s">
        <v>286</v>
      </c>
    </row>
    <row r="85" spans="2:26" x14ac:dyDescent="0.3">
      <c r="B85" s="50" t="s">
        <v>142</v>
      </c>
      <c r="C85" s="60">
        <v>8.9001912000000002E-2</v>
      </c>
      <c r="D85" s="60" t="s">
        <v>94</v>
      </c>
      <c r="E85" s="60" t="s">
        <v>23</v>
      </c>
      <c r="F85" s="60" t="s">
        <v>27</v>
      </c>
      <c r="G85" s="60" t="s">
        <v>312</v>
      </c>
      <c r="H85" s="45" t="s">
        <v>509</v>
      </c>
      <c r="I85" s="60" t="s">
        <v>95</v>
      </c>
      <c r="J85" s="45" t="s">
        <v>501</v>
      </c>
      <c r="K85" s="61">
        <v>2022</v>
      </c>
      <c r="U85" s="65" t="s">
        <v>449</v>
      </c>
      <c r="Z85" s="51" t="s">
        <v>248</v>
      </c>
    </row>
    <row r="86" spans="2:26" x14ac:dyDescent="0.3">
      <c r="B86" s="67" t="s">
        <v>140</v>
      </c>
      <c r="C86" s="45">
        <v>3.9404616000000003E-2</v>
      </c>
      <c r="D86" s="45" t="s">
        <v>94</v>
      </c>
      <c r="E86" s="45" t="s">
        <v>23</v>
      </c>
      <c r="F86" s="45" t="s">
        <v>27</v>
      </c>
      <c r="G86" s="45" t="s">
        <v>312</v>
      </c>
      <c r="H86" s="45" t="s">
        <v>509</v>
      </c>
      <c r="I86" s="45" t="s">
        <v>95</v>
      </c>
      <c r="J86" s="45" t="s">
        <v>501</v>
      </c>
      <c r="K86" s="61">
        <v>2022</v>
      </c>
      <c r="U86" s="65" t="s">
        <v>450</v>
      </c>
      <c r="Z86" s="51" t="s">
        <v>272</v>
      </c>
    </row>
    <row r="87" spans="2:26" x14ac:dyDescent="0.3">
      <c r="B87" s="50" t="s">
        <v>232</v>
      </c>
      <c r="C87" s="60">
        <v>3.2151000999999998E-2</v>
      </c>
      <c r="D87" s="60" t="s">
        <v>94</v>
      </c>
      <c r="E87" s="60" t="s">
        <v>23</v>
      </c>
      <c r="F87" s="60" t="s">
        <v>345</v>
      </c>
      <c r="G87" s="60" t="s">
        <v>342</v>
      </c>
      <c r="H87" s="45" t="s">
        <v>509</v>
      </c>
      <c r="I87" s="60" t="s">
        <v>95</v>
      </c>
      <c r="J87" s="45" t="s">
        <v>501</v>
      </c>
      <c r="K87" s="61">
        <v>2022</v>
      </c>
      <c r="U87" s="65" t="s">
        <v>451</v>
      </c>
      <c r="Z87" s="51" t="s">
        <v>219</v>
      </c>
    </row>
    <row r="88" spans="2:26" x14ac:dyDescent="0.3">
      <c r="B88" s="67" t="s">
        <v>235</v>
      </c>
      <c r="C88" s="45">
        <v>0.16502193000000001</v>
      </c>
      <c r="D88" s="45" t="s">
        <v>94</v>
      </c>
      <c r="E88" s="45" t="s">
        <v>23</v>
      </c>
      <c r="F88" s="45" t="s">
        <v>27</v>
      </c>
      <c r="G88" s="45" t="s">
        <v>316</v>
      </c>
      <c r="H88" s="45" t="s">
        <v>509</v>
      </c>
      <c r="I88" s="45" t="s">
        <v>95</v>
      </c>
      <c r="J88" s="45" t="s">
        <v>501</v>
      </c>
      <c r="K88" s="61">
        <v>2022</v>
      </c>
      <c r="U88" s="65" t="s">
        <v>452</v>
      </c>
      <c r="Z88" s="51" t="s">
        <v>260</v>
      </c>
    </row>
    <row r="89" spans="2:26" x14ac:dyDescent="0.3">
      <c r="B89" s="50" t="s">
        <v>225</v>
      </c>
      <c r="C89" s="60">
        <v>8.6830138000000001E-2</v>
      </c>
      <c r="D89" s="60" t="s">
        <v>94</v>
      </c>
      <c r="E89" s="60" t="s">
        <v>23</v>
      </c>
      <c r="F89" s="60" t="s">
        <v>27</v>
      </c>
      <c r="G89" s="60" t="s">
        <v>316</v>
      </c>
      <c r="H89" s="45" t="s">
        <v>509</v>
      </c>
      <c r="I89" s="60" t="s">
        <v>95</v>
      </c>
      <c r="J89" s="45" t="s">
        <v>501</v>
      </c>
      <c r="K89" s="61">
        <v>2022</v>
      </c>
      <c r="U89" s="65" t="s">
        <v>453</v>
      </c>
      <c r="Z89" s="51" t="s">
        <v>218</v>
      </c>
    </row>
    <row r="90" spans="2:26" x14ac:dyDescent="0.3">
      <c r="B90" s="67" t="s">
        <v>239</v>
      </c>
      <c r="C90" s="45">
        <v>122.7412973</v>
      </c>
      <c r="D90" s="45" t="s">
        <v>94</v>
      </c>
      <c r="E90" s="45" t="s">
        <v>23</v>
      </c>
      <c r="F90" s="45" t="s">
        <v>27</v>
      </c>
      <c r="G90" s="45" t="s">
        <v>316</v>
      </c>
      <c r="H90" s="45" t="s">
        <v>509</v>
      </c>
      <c r="I90" s="45" t="s">
        <v>95</v>
      </c>
      <c r="J90" s="45" t="s">
        <v>501</v>
      </c>
      <c r="K90" s="61">
        <v>2022</v>
      </c>
      <c r="U90" s="65" t="s">
        <v>454</v>
      </c>
      <c r="Z90" s="51" t="s">
        <v>130</v>
      </c>
    </row>
    <row r="91" spans="2:26" x14ac:dyDescent="0.3">
      <c r="B91" s="50" t="s">
        <v>237</v>
      </c>
      <c r="C91" s="60">
        <v>1.4596351780000001</v>
      </c>
      <c r="D91" s="60" t="s">
        <v>94</v>
      </c>
      <c r="E91" s="60" t="s">
        <v>23</v>
      </c>
      <c r="F91" s="60" t="s">
        <v>27</v>
      </c>
      <c r="G91" s="60" t="s">
        <v>316</v>
      </c>
      <c r="H91" s="45" t="s">
        <v>509</v>
      </c>
      <c r="I91" s="60" t="s">
        <v>95</v>
      </c>
      <c r="J91" s="45" t="s">
        <v>501</v>
      </c>
      <c r="K91" s="61">
        <v>2022</v>
      </c>
      <c r="U91" s="65" t="s">
        <v>455</v>
      </c>
      <c r="Z91" s="51" t="s">
        <v>196</v>
      </c>
    </row>
    <row r="92" spans="2:26" x14ac:dyDescent="0.3">
      <c r="B92" s="67" t="s">
        <v>195</v>
      </c>
      <c r="C92" s="45">
        <v>0.24890047300000001</v>
      </c>
      <c r="D92" s="45" t="s">
        <v>94</v>
      </c>
      <c r="E92" s="45" t="s">
        <v>23</v>
      </c>
      <c r="F92" s="45" t="s">
        <v>27</v>
      </c>
      <c r="G92" s="45" t="s">
        <v>312</v>
      </c>
      <c r="H92" s="45" t="s">
        <v>509</v>
      </c>
      <c r="I92" s="45" t="s">
        <v>95</v>
      </c>
      <c r="J92" s="45" t="s">
        <v>501</v>
      </c>
      <c r="K92" s="61">
        <v>2022</v>
      </c>
      <c r="U92" s="65" t="s">
        <v>456</v>
      </c>
      <c r="Z92" s="51" t="s">
        <v>277</v>
      </c>
    </row>
    <row r="93" spans="2:26" x14ac:dyDescent="0.3">
      <c r="B93" s="50" t="s">
        <v>3</v>
      </c>
      <c r="C93" s="60">
        <v>3228.8901900000001</v>
      </c>
      <c r="D93" s="60" t="s">
        <v>39</v>
      </c>
      <c r="E93" s="60" t="s">
        <v>41</v>
      </c>
      <c r="F93" s="60" t="s">
        <v>345</v>
      </c>
      <c r="G93" s="60" t="s">
        <v>344</v>
      </c>
      <c r="H93" s="45" t="s">
        <v>510</v>
      </c>
      <c r="I93" s="60" t="s">
        <v>246</v>
      </c>
      <c r="J93" s="60" t="s">
        <v>502</v>
      </c>
      <c r="K93" s="53">
        <v>2025</v>
      </c>
      <c r="U93" s="65" t="s">
        <v>457</v>
      </c>
      <c r="Z93" s="51" t="s">
        <v>129</v>
      </c>
    </row>
    <row r="94" spans="2:26" x14ac:dyDescent="0.3">
      <c r="B94" s="67" t="s">
        <v>268</v>
      </c>
      <c r="C94" s="45">
        <v>2.7187439000000001E-2</v>
      </c>
      <c r="D94" s="45" t="s">
        <v>94</v>
      </c>
      <c r="E94" s="45" t="s">
        <v>23</v>
      </c>
      <c r="F94" s="45" t="s">
        <v>27</v>
      </c>
      <c r="G94" s="45" t="s">
        <v>337</v>
      </c>
      <c r="H94" s="45" t="s">
        <v>509</v>
      </c>
      <c r="I94" s="45" t="s">
        <v>95</v>
      </c>
      <c r="J94" s="45" t="s">
        <v>501</v>
      </c>
      <c r="K94" s="61">
        <v>2022</v>
      </c>
      <c r="U94" s="65" t="s">
        <v>458</v>
      </c>
      <c r="Z94" s="51" t="s">
        <v>139</v>
      </c>
    </row>
    <row r="95" spans="2:26" x14ac:dyDescent="0.3">
      <c r="B95" s="50" t="s">
        <v>148</v>
      </c>
      <c r="C95" s="60">
        <v>0</v>
      </c>
      <c r="D95" s="60" t="s">
        <v>94</v>
      </c>
      <c r="E95" s="60" t="s">
        <v>23</v>
      </c>
      <c r="F95" s="45" t="s">
        <v>25</v>
      </c>
      <c r="G95" s="60" t="s">
        <v>308</v>
      </c>
      <c r="H95" s="45" t="s">
        <v>509</v>
      </c>
      <c r="I95" s="60" t="s">
        <v>95</v>
      </c>
      <c r="J95" s="45" t="s">
        <v>501</v>
      </c>
      <c r="K95" s="61">
        <v>2022</v>
      </c>
      <c r="U95" s="65" t="s">
        <v>459</v>
      </c>
      <c r="Z95" s="51" t="s">
        <v>100</v>
      </c>
    </row>
    <row r="96" spans="2:26" x14ac:dyDescent="0.3">
      <c r="B96" s="67" t="s">
        <v>4</v>
      </c>
      <c r="C96" s="45">
        <v>3226.5785900000001</v>
      </c>
      <c r="D96" s="45" t="s">
        <v>39</v>
      </c>
      <c r="E96" s="45" t="s">
        <v>41</v>
      </c>
      <c r="F96" s="45" t="s">
        <v>25</v>
      </c>
      <c r="G96" s="45" t="s">
        <v>308</v>
      </c>
      <c r="H96" s="45" t="s">
        <v>510</v>
      </c>
      <c r="I96" s="45" t="s">
        <v>246</v>
      </c>
      <c r="J96" s="60" t="s">
        <v>502</v>
      </c>
      <c r="K96" s="53">
        <v>2025</v>
      </c>
      <c r="U96" s="65" t="s">
        <v>460</v>
      </c>
      <c r="Z96" s="51" t="s">
        <v>255</v>
      </c>
    </row>
    <row r="97" spans="2:26" x14ac:dyDescent="0.3">
      <c r="B97" s="50" t="s">
        <v>214</v>
      </c>
      <c r="C97" s="60">
        <v>0.54315125200000003</v>
      </c>
      <c r="D97" s="60" t="s">
        <v>94</v>
      </c>
      <c r="E97" s="60" t="s">
        <v>23</v>
      </c>
      <c r="F97" s="45" t="s">
        <v>25</v>
      </c>
      <c r="G97" s="60" t="s">
        <v>308</v>
      </c>
      <c r="H97" s="45" t="s">
        <v>509</v>
      </c>
      <c r="I97" s="60" t="s">
        <v>95</v>
      </c>
      <c r="J97" s="45" t="s">
        <v>501</v>
      </c>
      <c r="K97" s="61">
        <v>2022</v>
      </c>
      <c r="U97" s="65" t="s">
        <v>461</v>
      </c>
      <c r="Z97" s="51" t="s">
        <v>254</v>
      </c>
    </row>
    <row r="98" spans="2:26" x14ac:dyDescent="0.3">
      <c r="B98" s="67" t="s">
        <v>155</v>
      </c>
      <c r="C98" s="45">
        <v>0.27728642399999998</v>
      </c>
      <c r="D98" s="45" t="s">
        <v>94</v>
      </c>
      <c r="E98" s="45" t="s">
        <v>23</v>
      </c>
      <c r="F98" s="45" t="s">
        <v>25</v>
      </c>
      <c r="G98" s="45" t="s">
        <v>336</v>
      </c>
      <c r="H98" s="45" t="s">
        <v>509</v>
      </c>
      <c r="I98" s="45" t="s">
        <v>95</v>
      </c>
      <c r="J98" s="45" t="s">
        <v>501</v>
      </c>
      <c r="K98" s="61">
        <v>2022</v>
      </c>
      <c r="U98" s="65" t="s">
        <v>462</v>
      </c>
      <c r="Z98" s="51" t="s">
        <v>98</v>
      </c>
    </row>
    <row r="99" spans="2:26" x14ac:dyDescent="0.3">
      <c r="B99" s="50" t="s">
        <v>152</v>
      </c>
      <c r="C99" s="60">
        <v>0</v>
      </c>
      <c r="D99" s="60" t="s">
        <v>94</v>
      </c>
      <c r="E99" s="60" t="s">
        <v>23</v>
      </c>
      <c r="F99" s="45" t="s">
        <v>25</v>
      </c>
      <c r="G99" s="60" t="s">
        <v>307</v>
      </c>
      <c r="H99" s="45" t="s">
        <v>509</v>
      </c>
      <c r="I99" s="60" t="s">
        <v>95</v>
      </c>
      <c r="J99" s="45" t="s">
        <v>501</v>
      </c>
      <c r="K99" s="61">
        <v>2022</v>
      </c>
      <c r="U99" s="65" t="s">
        <v>463</v>
      </c>
      <c r="Z99" s="51" t="s">
        <v>256</v>
      </c>
    </row>
    <row r="100" spans="2:26" x14ac:dyDescent="0.3">
      <c r="B100" s="67" t="s">
        <v>176</v>
      </c>
      <c r="C100" s="45">
        <v>0.233197448</v>
      </c>
      <c r="D100" s="45" t="s">
        <v>94</v>
      </c>
      <c r="E100" s="45" t="s">
        <v>23</v>
      </c>
      <c r="F100" s="45" t="s">
        <v>27</v>
      </c>
      <c r="G100" s="45" t="s">
        <v>312</v>
      </c>
      <c r="H100" s="45" t="s">
        <v>509</v>
      </c>
      <c r="I100" s="45" t="s">
        <v>95</v>
      </c>
      <c r="J100" s="45" t="s">
        <v>501</v>
      </c>
      <c r="K100" s="61">
        <v>2022</v>
      </c>
      <c r="U100" s="65" t="s">
        <v>464</v>
      </c>
      <c r="Z100" s="51" t="s">
        <v>96</v>
      </c>
    </row>
    <row r="101" spans="2:26" x14ac:dyDescent="0.3">
      <c r="B101" s="50" t="s">
        <v>72</v>
      </c>
      <c r="C101" s="60">
        <v>47.357089999999999</v>
      </c>
      <c r="D101" s="60" t="s">
        <v>39</v>
      </c>
      <c r="E101" s="60" t="s">
        <v>41</v>
      </c>
      <c r="F101" s="45" t="s">
        <v>25</v>
      </c>
      <c r="G101" s="60" t="s">
        <v>308</v>
      </c>
      <c r="H101" s="45" t="s">
        <v>510</v>
      </c>
      <c r="I101" s="60" t="s">
        <v>246</v>
      </c>
      <c r="J101" s="60" t="s">
        <v>502</v>
      </c>
      <c r="K101" s="53">
        <v>2025</v>
      </c>
      <c r="U101" s="65" t="s">
        <v>465</v>
      </c>
      <c r="Z101" s="51" t="s">
        <v>271</v>
      </c>
    </row>
    <row r="102" spans="2:26" x14ac:dyDescent="0.3">
      <c r="B102" s="67" t="s">
        <v>284</v>
      </c>
      <c r="C102" s="45">
        <v>1.60438E-2</v>
      </c>
      <c r="D102" s="45" t="s">
        <v>94</v>
      </c>
      <c r="E102" s="45" t="s">
        <v>23</v>
      </c>
      <c r="F102" s="45" t="s">
        <v>27</v>
      </c>
      <c r="G102" s="45" t="s">
        <v>312</v>
      </c>
      <c r="H102" s="45" t="s">
        <v>509</v>
      </c>
      <c r="I102" s="45" t="s">
        <v>95</v>
      </c>
      <c r="J102" s="45" t="s">
        <v>501</v>
      </c>
      <c r="K102" s="61">
        <v>2022</v>
      </c>
      <c r="U102" s="65" t="s">
        <v>466</v>
      </c>
      <c r="Z102" s="51" t="s">
        <v>258</v>
      </c>
    </row>
    <row r="103" spans="2:26" x14ac:dyDescent="0.3">
      <c r="B103" s="50" t="s">
        <v>81</v>
      </c>
      <c r="C103" s="60">
        <v>0.30234</v>
      </c>
      <c r="D103" s="60" t="s">
        <v>39</v>
      </c>
      <c r="E103" s="60" t="s">
        <v>82</v>
      </c>
      <c r="F103" s="60" t="s">
        <v>27</v>
      </c>
      <c r="G103" s="60" t="s">
        <v>317</v>
      </c>
      <c r="H103" s="45" t="s">
        <v>510</v>
      </c>
      <c r="I103" s="60" t="s">
        <v>246</v>
      </c>
      <c r="J103" s="60" t="s">
        <v>502</v>
      </c>
      <c r="K103" s="53">
        <v>2025</v>
      </c>
      <c r="U103" s="65" t="s">
        <v>467</v>
      </c>
      <c r="Z103" s="51" t="s">
        <v>109</v>
      </c>
    </row>
    <row r="104" spans="2:26" x14ac:dyDescent="0.3">
      <c r="B104" s="67" t="s">
        <v>156</v>
      </c>
      <c r="C104" s="45">
        <v>0.32464235699999999</v>
      </c>
      <c r="D104" s="45" t="s">
        <v>94</v>
      </c>
      <c r="E104" s="45" t="s">
        <v>23</v>
      </c>
      <c r="F104" s="45" t="s">
        <v>25</v>
      </c>
      <c r="G104" s="45" t="s">
        <v>308</v>
      </c>
      <c r="H104" s="45" t="s">
        <v>509</v>
      </c>
      <c r="I104" s="45" t="s">
        <v>95</v>
      </c>
      <c r="J104" s="45" t="s">
        <v>501</v>
      </c>
      <c r="K104" s="61">
        <v>2022</v>
      </c>
      <c r="U104" s="65" t="s">
        <v>468</v>
      </c>
      <c r="Z104" s="51" t="s">
        <v>136</v>
      </c>
    </row>
    <row r="105" spans="2:26" x14ac:dyDescent="0.3">
      <c r="B105" s="50" t="s">
        <v>79</v>
      </c>
      <c r="C105" s="60">
        <v>0.33378000000000002</v>
      </c>
      <c r="D105" s="60" t="s">
        <v>39</v>
      </c>
      <c r="E105" s="60" t="s">
        <v>82</v>
      </c>
      <c r="F105" s="60" t="s">
        <v>27</v>
      </c>
      <c r="G105" s="60" t="s">
        <v>317</v>
      </c>
      <c r="H105" s="45" t="s">
        <v>510</v>
      </c>
      <c r="I105" s="60" t="s">
        <v>246</v>
      </c>
      <c r="J105" s="60" t="s">
        <v>502</v>
      </c>
      <c r="K105" s="53">
        <v>2025</v>
      </c>
      <c r="U105" s="65" t="s">
        <v>469</v>
      </c>
      <c r="Z105" s="51" t="s">
        <v>279</v>
      </c>
    </row>
    <row r="106" spans="2:26" x14ac:dyDescent="0.3">
      <c r="B106" s="67" t="s">
        <v>273</v>
      </c>
      <c r="C106" s="45">
        <v>8.5193939999999996E-3</v>
      </c>
      <c r="D106" s="45" t="s">
        <v>94</v>
      </c>
      <c r="E106" s="45" t="s">
        <v>23</v>
      </c>
      <c r="F106" s="45" t="s">
        <v>27</v>
      </c>
      <c r="G106" s="45" t="s">
        <v>326</v>
      </c>
      <c r="H106" s="45" t="s">
        <v>509</v>
      </c>
      <c r="I106" s="45" t="s">
        <v>95</v>
      </c>
      <c r="J106" s="45" t="s">
        <v>501</v>
      </c>
      <c r="K106" s="61">
        <v>2022</v>
      </c>
      <c r="U106" s="65" t="s">
        <v>470</v>
      </c>
      <c r="Z106" s="51" t="s">
        <v>278</v>
      </c>
    </row>
    <row r="107" spans="2:26" x14ac:dyDescent="0.3">
      <c r="B107" s="50" t="s">
        <v>242</v>
      </c>
      <c r="C107" s="60">
        <v>0.19683509699999999</v>
      </c>
      <c r="D107" s="60" t="s">
        <v>94</v>
      </c>
      <c r="E107" s="60" t="s">
        <v>23</v>
      </c>
      <c r="F107" s="60" t="s">
        <v>27</v>
      </c>
      <c r="G107" s="60" t="s">
        <v>316</v>
      </c>
      <c r="H107" s="45" t="s">
        <v>509</v>
      </c>
      <c r="I107" s="60" t="s">
        <v>95</v>
      </c>
      <c r="J107" s="45" t="s">
        <v>501</v>
      </c>
      <c r="K107" s="61">
        <v>2022</v>
      </c>
      <c r="U107" s="65" t="s">
        <v>471</v>
      </c>
      <c r="Z107" s="51" t="s">
        <v>120</v>
      </c>
    </row>
    <row r="108" spans="2:26" x14ac:dyDescent="0.3">
      <c r="B108" s="67" t="s">
        <v>224</v>
      </c>
      <c r="C108" s="45">
        <v>0.38649655199999999</v>
      </c>
      <c r="D108" s="45" t="s">
        <v>94</v>
      </c>
      <c r="E108" s="45" t="s">
        <v>23</v>
      </c>
      <c r="F108" s="45" t="s">
        <v>27</v>
      </c>
      <c r="G108" s="45" t="s">
        <v>340</v>
      </c>
      <c r="H108" s="45" t="s">
        <v>509</v>
      </c>
      <c r="I108" s="45" t="s">
        <v>95</v>
      </c>
      <c r="J108" s="45" t="s">
        <v>501</v>
      </c>
      <c r="K108" s="61">
        <v>2022</v>
      </c>
      <c r="U108" s="65" t="s">
        <v>472</v>
      </c>
      <c r="Z108" s="51" t="s">
        <v>159</v>
      </c>
    </row>
    <row r="109" spans="2:26" x14ac:dyDescent="0.3">
      <c r="B109" s="50" t="s">
        <v>276</v>
      </c>
      <c r="C109" s="60">
        <v>8.2670160000000003E-3</v>
      </c>
      <c r="D109" s="60" t="s">
        <v>94</v>
      </c>
      <c r="E109" s="60" t="s">
        <v>23</v>
      </c>
      <c r="F109" s="60" t="s">
        <v>27</v>
      </c>
      <c r="G109" s="60" t="s">
        <v>312</v>
      </c>
      <c r="H109" s="45" t="s">
        <v>509</v>
      </c>
      <c r="I109" s="60" t="s">
        <v>95</v>
      </c>
      <c r="J109" s="45" t="s">
        <v>501</v>
      </c>
      <c r="K109" s="61">
        <v>2022</v>
      </c>
      <c r="U109" s="65" t="s">
        <v>473</v>
      </c>
      <c r="Z109" s="51" t="s">
        <v>172</v>
      </c>
    </row>
    <row r="110" spans="2:26" x14ac:dyDescent="0.3">
      <c r="B110" s="67" t="s">
        <v>228</v>
      </c>
      <c r="C110" s="45">
        <v>0.214539225</v>
      </c>
      <c r="D110" s="45" t="s">
        <v>94</v>
      </c>
      <c r="E110" s="45" t="s">
        <v>23</v>
      </c>
      <c r="F110" s="45" t="s">
        <v>27</v>
      </c>
      <c r="G110" s="45" t="s">
        <v>316</v>
      </c>
      <c r="H110" s="45" t="s">
        <v>509</v>
      </c>
      <c r="I110" s="45" t="s">
        <v>95</v>
      </c>
      <c r="J110" s="45" t="s">
        <v>501</v>
      </c>
      <c r="K110" s="61">
        <v>2022</v>
      </c>
      <c r="U110" s="65" t="s">
        <v>474</v>
      </c>
      <c r="Z110" s="51" t="s">
        <v>36</v>
      </c>
    </row>
    <row r="111" spans="2:26" x14ac:dyDescent="0.3">
      <c r="B111" s="50" t="s">
        <v>122</v>
      </c>
      <c r="C111" s="60">
        <v>17.60801288</v>
      </c>
      <c r="D111" s="60" t="s">
        <v>94</v>
      </c>
      <c r="E111" s="60" t="s">
        <v>23</v>
      </c>
      <c r="F111" s="60" t="s">
        <v>27</v>
      </c>
      <c r="G111" s="60" t="s">
        <v>312</v>
      </c>
      <c r="H111" s="45" t="s">
        <v>509</v>
      </c>
      <c r="I111" s="60" t="s">
        <v>95</v>
      </c>
      <c r="J111" s="45" t="s">
        <v>501</v>
      </c>
      <c r="K111" s="61">
        <v>2022</v>
      </c>
      <c r="U111" s="65" t="s">
        <v>475</v>
      </c>
      <c r="Z111" s="51" t="s">
        <v>166</v>
      </c>
    </row>
    <row r="112" spans="2:26" x14ac:dyDescent="0.3">
      <c r="B112" s="67" t="s">
        <v>154</v>
      </c>
      <c r="C112" s="45">
        <v>0.218841539</v>
      </c>
      <c r="D112" s="45" t="s">
        <v>94</v>
      </c>
      <c r="E112" s="45" t="s">
        <v>23</v>
      </c>
      <c r="F112" s="45" t="s">
        <v>25</v>
      </c>
      <c r="G112" s="45" t="s">
        <v>336</v>
      </c>
      <c r="H112" s="45" t="s">
        <v>509</v>
      </c>
      <c r="I112" s="45" t="s">
        <v>95</v>
      </c>
      <c r="J112" s="45" t="s">
        <v>501</v>
      </c>
      <c r="K112" s="61">
        <v>2022</v>
      </c>
      <c r="U112" s="65" t="s">
        <v>476</v>
      </c>
      <c r="Z112" s="54" t="s">
        <v>253</v>
      </c>
    </row>
    <row r="113" spans="2:21" x14ac:dyDescent="0.3">
      <c r="B113" s="50" t="s">
        <v>153</v>
      </c>
      <c r="C113" s="60">
        <v>0.235275707</v>
      </c>
      <c r="D113" s="60" t="s">
        <v>94</v>
      </c>
      <c r="E113" s="60" t="s">
        <v>23</v>
      </c>
      <c r="F113" s="45" t="s">
        <v>25</v>
      </c>
      <c r="G113" s="60" t="s">
        <v>336</v>
      </c>
      <c r="H113" s="45" t="s">
        <v>509</v>
      </c>
      <c r="I113" s="60" t="s">
        <v>95</v>
      </c>
      <c r="J113" s="45" t="s">
        <v>501</v>
      </c>
      <c r="K113" s="61">
        <v>2022</v>
      </c>
      <c r="U113" s="65" t="s">
        <v>477</v>
      </c>
    </row>
    <row r="114" spans="2:21" x14ac:dyDescent="0.3">
      <c r="B114" s="67" t="s">
        <v>73</v>
      </c>
      <c r="C114" s="45">
        <v>0.69696000000000002</v>
      </c>
      <c r="D114" s="45" t="s">
        <v>39</v>
      </c>
      <c r="E114" s="45" t="s">
        <v>41</v>
      </c>
      <c r="F114" s="45" t="s">
        <v>25</v>
      </c>
      <c r="G114" s="45" t="s">
        <v>308</v>
      </c>
      <c r="H114" s="45" t="s">
        <v>510</v>
      </c>
      <c r="I114" s="45" t="s">
        <v>246</v>
      </c>
      <c r="J114" s="60" t="s">
        <v>502</v>
      </c>
      <c r="K114" s="53">
        <v>2025</v>
      </c>
      <c r="U114" s="65" t="s">
        <v>478</v>
      </c>
    </row>
    <row r="115" spans="2:21" x14ac:dyDescent="0.3">
      <c r="B115" s="50" t="s">
        <v>76</v>
      </c>
      <c r="C115" s="60">
        <v>0.21007000000000001</v>
      </c>
      <c r="D115" s="60" t="s">
        <v>39</v>
      </c>
      <c r="E115" s="60" t="s">
        <v>78</v>
      </c>
      <c r="F115" s="68" t="s">
        <v>27</v>
      </c>
      <c r="G115" s="60" t="s">
        <v>343</v>
      </c>
      <c r="H115" s="45" t="s">
        <v>510</v>
      </c>
      <c r="I115" s="60" t="s">
        <v>246</v>
      </c>
      <c r="J115" s="60" t="s">
        <v>502</v>
      </c>
      <c r="K115" s="53">
        <v>2025</v>
      </c>
      <c r="U115" s="65" t="s">
        <v>479</v>
      </c>
    </row>
    <row r="116" spans="2:21" x14ac:dyDescent="0.3">
      <c r="B116" s="67" t="s">
        <v>189</v>
      </c>
      <c r="C116" s="45">
        <v>7.4768511999999995E-2</v>
      </c>
      <c r="D116" s="45" t="s">
        <v>94</v>
      </c>
      <c r="E116" s="45" t="s">
        <v>23</v>
      </c>
      <c r="F116" s="45" t="s">
        <v>27</v>
      </c>
      <c r="G116" s="45" t="s">
        <v>363</v>
      </c>
      <c r="H116" s="45" t="s">
        <v>509</v>
      </c>
      <c r="I116" s="45" t="s">
        <v>95</v>
      </c>
      <c r="J116" s="45" t="s">
        <v>501</v>
      </c>
      <c r="K116" s="61">
        <v>2022</v>
      </c>
      <c r="U116" s="65" t="s">
        <v>480</v>
      </c>
    </row>
    <row r="117" spans="2:21" x14ac:dyDescent="0.3">
      <c r="B117" s="50" t="s">
        <v>127</v>
      </c>
      <c r="C117" s="60">
        <v>0.70342229999999994</v>
      </c>
      <c r="D117" s="60" t="s">
        <v>94</v>
      </c>
      <c r="E117" s="60" t="s">
        <v>23</v>
      </c>
      <c r="F117" s="60" t="s">
        <v>27</v>
      </c>
      <c r="G117" s="60" t="s">
        <v>312</v>
      </c>
      <c r="H117" s="45" t="s">
        <v>509</v>
      </c>
      <c r="I117" s="60" t="s">
        <v>95</v>
      </c>
      <c r="J117" s="45" t="s">
        <v>501</v>
      </c>
      <c r="K117" s="61">
        <v>2022</v>
      </c>
      <c r="U117" s="65" t="s">
        <v>481</v>
      </c>
    </row>
    <row r="118" spans="2:21" x14ac:dyDescent="0.3">
      <c r="B118" s="67" t="s">
        <v>257</v>
      </c>
      <c r="C118" s="45">
        <v>4.725351E-3</v>
      </c>
      <c r="D118" s="45" t="s">
        <v>94</v>
      </c>
      <c r="E118" s="45" t="s">
        <v>23</v>
      </c>
      <c r="F118" s="45" t="s">
        <v>27</v>
      </c>
      <c r="G118" s="45" t="s">
        <v>312</v>
      </c>
      <c r="H118" s="45" t="s">
        <v>509</v>
      </c>
      <c r="I118" s="45" t="s">
        <v>95</v>
      </c>
      <c r="J118" s="45" t="s">
        <v>501</v>
      </c>
      <c r="K118" s="61">
        <v>2022</v>
      </c>
      <c r="U118" s="71" t="s">
        <v>482</v>
      </c>
    </row>
    <row r="119" spans="2:21" x14ac:dyDescent="0.3">
      <c r="B119" s="50" t="s">
        <v>116</v>
      </c>
      <c r="C119" s="60">
        <v>1.6008630189999999</v>
      </c>
      <c r="D119" s="60" t="s">
        <v>94</v>
      </c>
      <c r="E119" s="60" t="s">
        <v>23</v>
      </c>
      <c r="F119" s="45" t="s">
        <v>25</v>
      </c>
      <c r="G119" s="60" t="s">
        <v>308</v>
      </c>
      <c r="H119" s="45" t="s">
        <v>509</v>
      </c>
      <c r="I119" s="60" t="s">
        <v>95</v>
      </c>
      <c r="J119" s="45" t="s">
        <v>501</v>
      </c>
      <c r="K119" s="61">
        <v>2022</v>
      </c>
    </row>
    <row r="120" spans="2:21" x14ac:dyDescent="0.3">
      <c r="B120" s="67" t="s">
        <v>158</v>
      </c>
      <c r="C120" s="45">
        <v>0.25754935600000001</v>
      </c>
      <c r="D120" s="45" t="s">
        <v>94</v>
      </c>
      <c r="E120" s="45" t="s">
        <v>23</v>
      </c>
      <c r="F120" s="45" t="s">
        <v>25</v>
      </c>
      <c r="G120" s="45" t="s">
        <v>336</v>
      </c>
      <c r="H120" s="45" t="s">
        <v>509</v>
      </c>
      <c r="I120" s="45" t="s">
        <v>95</v>
      </c>
      <c r="J120" s="45" t="s">
        <v>501</v>
      </c>
      <c r="K120" s="61">
        <v>2022</v>
      </c>
    </row>
    <row r="121" spans="2:21" x14ac:dyDescent="0.3">
      <c r="B121" s="50" t="s">
        <v>31</v>
      </c>
      <c r="C121" s="60">
        <v>2603.3044100000002</v>
      </c>
      <c r="D121" s="60" t="s">
        <v>39</v>
      </c>
      <c r="E121" s="60" t="s">
        <v>41</v>
      </c>
      <c r="F121" s="45" t="s">
        <v>25</v>
      </c>
      <c r="G121" s="60" t="s">
        <v>336</v>
      </c>
      <c r="H121" s="45" t="s">
        <v>510</v>
      </c>
      <c r="I121" s="60" t="s">
        <v>246</v>
      </c>
      <c r="J121" s="60" t="s">
        <v>502</v>
      </c>
      <c r="K121" s="53">
        <v>2025</v>
      </c>
    </row>
    <row r="122" spans="2:21" x14ac:dyDescent="0.3">
      <c r="B122" s="67" t="s">
        <v>10</v>
      </c>
      <c r="C122" s="45">
        <v>2939.3609499999998</v>
      </c>
      <c r="D122" s="45" t="s">
        <v>39</v>
      </c>
      <c r="E122" s="45" t="s">
        <v>41</v>
      </c>
      <c r="F122" s="45" t="s">
        <v>25</v>
      </c>
      <c r="G122" s="45" t="s">
        <v>336</v>
      </c>
      <c r="H122" s="45" t="s">
        <v>510</v>
      </c>
      <c r="I122" s="45" t="s">
        <v>246</v>
      </c>
      <c r="J122" s="60" t="s">
        <v>502</v>
      </c>
      <c r="K122" s="53">
        <v>2025</v>
      </c>
    </row>
    <row r="123" spans="2:21" x14ac:dyDescent="0.3">
      <c r="B123" s="50" t="s">
        <v>13</v>
      </c>
      <c r="C123" s="60">
        <v>0.21185385900000001</v>
      </c>
      <c r="D123" s="60" t="s">
        <v>94</v>
      </c>
      <c r="E123" s="60" t="s">
        <v>23</v>
      </c>
      <c r="F123" s="45" t="s">
        <v>25</v>
      </c>
      <c r="G123" s="60" t="s">
        <v>308</v>
      </c>
      <c r="H123" s="45" t="s">
        <v>509</v>
      </c>
      <c r="I123" s="60" t="s">
        <v>95</v>
      </c>
      <c r="J123" s="45" t="s">
        <v>501</v>
      </c>
      <c r="K123" s="61">
        <v>2022</v>
      </c>
    </row>
    <row r="124" spans="2:21" x14ac:dyDescent="0.3">
      <c r="B124" s="67" t="s">
        <v>13</v>
      </c>
      <c r="C124" s="45">
        <v>3180.9999200000002</v>
      </c>
      <c r="D124" s="45" t="s">
        <v>39</v>
      </c>
      <c r="E124" s="45" t="s">
        <v>41</v>
      </c>
      <c r="F124" s="45" t="s">
        <v>25</v>
      </c>
      <c r="G124" s="45" t="s">
        <v>308</v>
      </c>
      <c r="H124" s="45" t="s">
        <v>510</v>
      </c>
      <c r="I124" s="45" t="s">
        <v>246</v>
      </c>
      <c r="J124" s="60" t="s">
        <v>502</v>
      </c>
      <c r="K124" s="53">
        <v>2025</v>
      </c>
    </row>
    <row r="125" spans="2:21" x14ac:dyDescent="0.3">
      <c r="B125" s="50" t="s">
        <v>262</v>
      </c>
      <c r="C125" s="60">
        <v>9.1338649999999997E-3</v>
      </c>
      <c r="D125" s="60" t="s">
        <v>94</v>
      </c>
      <c r="E125" s="60" t="s">
        <v>23</v>
      </c>
      <c r="F125" s="60" t="s">
        <v>27</v>
      </c>
      <c r="G125" s="60" t="s">
        <v>337</v>
      </c>
      <c r="H125" s="45" t="s">
        <v>509</v>
      </c>
      <c r="I125" s="60" t="s">
        <v>95</v>
      </c>
      <c r="J125" s="45" t="s">
        <v>501</v>
      </c>
      <c r="K125" s="61">
        <v>2022</v>
      </c>
    </row>
    <row r="126" spans="2:21" x14ac:dyDescent="0.3">
      <c r="B126" s="67" t="s">
        <v>111</v>
      </c>
      <c r="C126" s="45">
        <v>0</v>
      </c>
      <c r="D126" s="45" t="s">
        <v>94</v>
      </c>
      <c r="E126" s="45" t="s">
        <v>23</v>
      </c>
      <c r="F126" s="45" t="s">
        <v>25</v>
      </c>
      <c r="G126" s="45" t="s">
        <v>308</v>
      </c>
      <c r="H126" s="45" t="s">
        <v>509</v>
      </c>
      <c r="I126" s="45" t="s">
        <v>95</v>
      </c>
      <c r="J126" s="45" t="s">
        <v>501</v>
      </c>
      <c r="K126" s="61">
        <v>2022</v>
      </c>
    </row>
    <row r="127" spans="2:21" x14ac:dyDescent="0.3">
      <c r="B127" s="50" t="s">
        <v>110</v>
      </c>
      <c r="C127" s="60">
        <v>0</v>
      </c>
      <c r="D127" s="60" t="s">
        <v>94</v>
      </c>
      <c r="E127" s="60" t="s">
        <v>23</v>
      </c>
      <c r="F127" s="60" t="s">
        <v>27</v>
      </c>
      <c r="G127" s="60" t="s">
        <v>312</v>
      </c>
      <c r="H127" s="45" t="s">
        <v>509</v>
      </c>
      <c r="I127" s="60" t="s">
        <v>95</v>
      </c>
      <c r="J127" s="45" t="s">
        <v>501</v>
      </c>
      <c r="K127" s="61">
        <v>2022</v>
      </c>
    </row>
    <row r="128" spans="2:21" x14ac:dyDescent="0.3">
      <c r="B128" s="67" t="s">
        <v>50</v>
      </c>
      <c r="C128" s="45">
        <v>3154.7533400000002</v>
      </c>
      <c r="D128" s="45" t="s">
        <v>39</v>
      </c>
      <c r="E128" s="45" t="s">
        <v>41</v>
      </c>
      <c r="F128" s="45" t="s">
        <v>25</v>
      </c>
      <c r="G128" s="45" t="s">
        <v>307</v>
      </c>
      <c r="H128" s="45" t="s">
        <v>510</v>
      </c>
      <c r="I128" s="45" t="s">
        <v>246</v>
      </c>
      <c r="J128" s="60" t="s">
        <v>502</v>
      </c>
      <c r="K128" s="53">
        <v>2025</v>
      </c>
    </row>
    <row r="129" spans="2:11" x14ac:dyDescent="0.3">
      <c r="B129" s="50" t="s">
        <v>49</v>
      </c>
      <c r="C129" s="60">
        <v>3245.3044100000002</v>
      </c>
      <c r="D129" s="60" t="s">
        <v>39</v>
      </c>
      <c r="E129" s="60" t="s">
        <v>41</v>
      </c>
      <c r="F129" s="45" t="s">
        <v>25</v>
      </c>
      <c r="G129" s="60" t="s">
        <v>307</v>
      </c>
      <c r="H129" s="45" t="s">
        <v>510</v>
      </c>
      <c r="I129" s="60" t="s">
        <v>246</v>
      </c>
      <c r="J129" s="60" t="s">
        <v>502</v>
      </c>
      <c r="K129" s="53">
        <v>2025</v>
      </c>
    </row>
    <row r="130" spans="2:11" x14ac:dyDescent="0.3">
      <c r="B130" s="67" t="s">
        <v>106</v>
      </c>
      <c r="C130" s="45">
        <v>3.0807061619999998</v>
      </c>
      <c r="D130" s="45" t="s">
        <v>94</v>
      </c>
      <c r="E130" s="45" t="s">
        <v>23</v>
      </c>
      <c r="F130" s="45" t="s">
        <v>27</v>
      </c>
      <c r="G130" s="45" t="s">
        <v>312</v>
      </c>
      <c r="H130" s="45" t="s">
        <v>509</v>
      </c>
      <c r="I130" s="45" t="s">
        <v>95</v>
      </c>
      <c r="J130" s="45" t="s">
        <v>501</v>
      </c>
      <c r="K130" s="61">
        <v>2022</v>
      </c>
    </row>
    <row r="131" spans="2:11" x14ac:dyDescent="0.3">
      <c r="B131" s="50" t="s">
        <v>135</v>
      </c>
      <c r="C131" s="60">
        <v>3.8477826E-2</v>
      </c>
      <c r="D131" s="60" t="s">
        <v>94</v>
      </c>
      <c r="E131" s="60" t="s">
        <v>23</v>
      </c>
      <c r="F131" s="60" t="s">
        <v>27</v>
      </c>
      <c r="G131" s="60" t="s">
        <v>312</v>
      </c>
      <c r="H131" s="45" t="s">
        <v>509</v>
      </c>
      <c r="I131" s="60" t="s">
        <v>95</v>
      </c>
      <c r="J131" s="45" t="s">
        <v>501</v>
      </c>
      <c r="K131" s="61">
        <v>2022</v>
      </c>
    </row>
    <row r="132" spans="2:11" x14ac:dyDescent="0.3">
      <c r="B132" s="67" t="s">
        <v>266</v>
      </c>
      <c r="C132" s="45">
        <v>4.6002819999999998E-3</v>
      </c>
      <c r="D132" s="45" t="s">
        <v>94</v>
      </c>
      <c r="E132" s="45" t="s">
        <v>23</v>
      </c>
      <c r="F132" s="45" t="s">
        <v>27</v>
      </c>
      <c r="G132" s="45" t="s">
        <v>337</v>
      </c>
      <c r="H132" s="45" t="s">
        <v>509</v>
      </c>
      <c r="I132" s="45" t="s">
        <v>95</v>
      </c>
      <c r="J132" s="45" t="s">
        <v>501</v>
      </c>
      <c r="K132" s="61">
        <v>2022</v>
      </c>
    </row>
    <row r="133" spans="2:11" x14ac:dyDescent="0.3">
      <c r="B133" s="50" t="s">
        <v>75</v>
      </c>
      <c r="C133" s="60">
        <v>0.17174</v>
      </c>
      <c r="D133" s="60" t="s">
        <v>39</v>
      </c>
      <c r="E133" s="60" t="s">
        <v>78</v>
      </c>
      <c r="F133" s="68" t="s">
        <v>27</v>
      </c>
      <c r="G133" s="60" t="s">
        <v>343</v>
      </c>
      <c r="H133" s="45" t="s">
        <v>510</v>
      </c>
      <c r="I133" s="60" t="s">
        <v>246</v>
      </c>
      <c r="J133" s="60" t="s">
        <v>502</v>
      </c>
      <c r="K133" s="53">
        <v>2025</v>
      </c>
    </row>
    <row r="134" spans="2:11" x14ac:dyDescent="0.3">
      <c r="B134" s="67" t="s">
        <v>285</v>
      </c>
      <c r="C134" s="45">
        <v>2.5331876E-2</v>
      </c>
      <c r="D134" s="45" t="s">
        <v>94</v>
      </c>
      <c r="E134" s="45" t="s">
        <v>23</v>
      </c>
      <c r="F134" s="45" t="s">
        <v>27</v>
      </c>
      <c r="G134" s="45" t="s">
        <v>312</v>
      </c>
      <c r="H134" s="45" t="s">
        <v>509</v>
      </c>
      <c r="I134" s="45" t="s">
        <v>95</v>
      </c>
      <c r="J134" s="45" t="s">
        <v>501</v>
      </c>
      <c r="K134" s="61">
        <v>2022</v>
      </c>
    </row>
    <row r="135" spans="2:11" x14ac:dyDescent="0.3">
      <c r="B135" s="50" t="s">
        <v>66</v>
      </c>
      <c r="C135" s="60">
        <v>8.4399999999999996E-3</v>
      </c>
      <c r="D135" s="60" t="s">
        <v>39</v>
      </c>
      <c r="E135" s="60" t="s">
        <v>68</v>
      </c>
      <c r="F135" s="45" t="s">
        <v>25</v>
      </c>
      <c r="G135" s="60" t="s">
        <v>336</v>
      </c>
      <c r="H135" s="45" t="s">
        <v>510</v>
      </c>
      <c r="I135" s="60" t="s">
        <v>246</v>
      </c>
      <c r="J135" s="60" t="s">
        <v>502</v>
      </c>
      <c r="K135" s="53">
        <v>2025</v>
      </c>
    </row>
    <row r="136" spans="2:11" x14ac:dyDescent="0.3">
      <c r="B136" s="67" t="s">
        <v>150</v>
      </c>
      <c r="C136" s="45">
        <v>0.294128946</v>
      </c>
      <c r="D136" s="45" t="s">
        <v>94</v>
      </c>
      <c r="E136" s="45" t="s">
        <v>23</v>
      </c>
      <c r="F136" s="45" t="s">
        <v>25</v>
      </c>
      <c r="G136" s="45" t="s">
        <v>307</v>
      </c>
      <c r="H136" s="45" t="s">
        <v>509</v>
      </c>
      <c r="I136" s="45" t="s">
        <v>95</v>
      </c>
      <c r="J136" s="45" t="s">
        <v>501</v>
      </c>
      <c r="K136" s="61">
        <v>2022</v>
      </c>
    </row>
    <row r="137" spans="2:11" x14ac:dyDescent="0.3">
      <c r="B137" s="50" t="s">
        <v>267</v>
      </c>
      <c r="C137" s="60">
        <v>4.3296890000000003E-3</v>
      </c>
      <c r="D137" s="60" t="s">
        <v>94</v>
      </c>
      <c r="E137" s="60" t="s">
        <v>23</v>
      </c>
      <c r="F137" s="60" t="s">
        <v>27</v>
      </c>
      <c r="G137" s="60" t="s">
        <v>337</v>
      </c>
      <c r="H137" s="45" t="s">
        <v>509</v>
      </c>
      <c r="I137" s="60" t="s">
        <v>95</v>
      </c>
      <c r="J137" s="45" t="s">
        <v>501</v>
      </c>
      <c r="K137" s="61">
        <v>2022</v>
      </c>
    </row>
    <row r="138" spans="2:11" x14ac:dyDescent="0.3">
      <c r="B138" s="67" t="s">
        <v>12</v>
      </c>
      <c r="C138" s="45">
        <v>0.25126333699999998</v>
      </c>
      <c r="D138" s="45" t="s">
        <v>94</v>
      </c>
      <c r="E138" s="45" t="s">
        <v>23</v>
      </c>
      <c r="F138" s="45" t="s">
        <v>25</v>
      </c>
      <c r="G138" s="45" t="s">
        <v>336</v>
      </c>
      <c r="H138" s="45" t="s">
        <v>509</v>
      </c>
      <c r="I138" s="45" t="s">
        <v>95</v>
      </c>
      <c r="J138" s="45" t="s">
        <v>501</v>
      </c>
      <c r="K138" s="61">
        <v>2022</v>
      </c>
    </row>
    <row r="139" spans="2:11" x14ac:dyDescent="0.3">
      <c r="B139" s="50" t="s">
        <v>12</v>
      </c>
      <c r="C139" s="60">
        <v>3142.3789000000002</v>
      </c>
      <c r="D139" s="60" t="s">
        <v>39</v>
      </c>
      <c r="E139" s="60" t="s">
        <v>41</v>
      </c>
      <c r="F139" s="45" t="s">
        <v>25</v>
      </c>
      <c r="G139" s="60" t="s">
        <v>336</v>
      </c>
      <c r="H139" s="45" t="s">
        <v>510</v>
      </c>
      <c r="I139" s="60" t="s">
        <v>246</v>
      </c>
      <c r="J139" s="60" t="s">
        <v>502</v>
      </c>
      <c r="K139" s="53">
        <v>2025</v>
      </c>
    </row>
    <row r="140" spans="2:11" x14ac:dyDescent="0.3">
      <c r="B140" s="67" t="s">
        <v>5</v>
      </c>
      <c r="C140" s="45">
        <v>2575.46441</v>
      </c>
      <c r="D140" s="45" t="s">
        <v>39</v>
      </c>
      <c r="E140" s="45" t="s">
        <v>41</v>
      </c>
      <c r="F140" s="45" t="s">
        <v>25</v>
      </c>
      <c r="G140" s="45" t="s">
        <v>308</v>
      </c>
      <c r="H140" s="45" t="s">
        <v>510</v>
      </c>
      <c r="I140" s="45" t="s">
        <v>246</v>
      </c>
      <c r="J140" s="60" t="s">
        <v>502</v>
      </c>
      <c r="K140" s="53">
        <v>2025</v>
      </c>
    </row>
    <row r="141" spans="2:11" x14ac:dyDescent="0.3">
      <c r="B141" s="50" t="s">
        <v>35</v>
      </c>
      <c r="C141" s="60">
        <v>2603.3044100000002</v>
      </c>
      <c r="D141" s="60" t="s">
        <v>39</v>
      </c>
      <c r="E141" s="60" t="s">
        <v>41</v>
      </c>
      <c r="F141" s="45" t="s">
        <v>25</v>
      </c>
      <c r="G141" s="60" t="s">
        <v>308</v>
      </c>
      <c r="H141" s="45" t="s">
        <v>510</v>
      </c>
      <c r="I141" s="60" t="s">
        <v>246</v>
      </c>
      <c r="J141" s="60" t="s">
        <v>502</v>
      </c>
      <c r="K141" s="53">
        <v>2025</v>
      </c>
    </row>
    <row r="142" spans="2:11" x14ac:dyDescent="0.3">
      <c r="B142" s="67" t="s">
        <v>119</v>
      </c>
      <c r="C142" s="45">
        <v>1.8572532079999999</v>
      </c>
      <c r="D142" s="45" t="s">
        <v>94</v>
      </c>
      <c r="E142" s="45" t="s">
        <v>23</v>
      </c>
      <c r="F142" s="45" t="s">
        <v>345</v>
      </c>
      <c r="G142" s="45" t="s">
        <v>364</v>
      </c>
      <c r="H142" s="45" t="s">
        <v>509</v>
      </c>
      <c r="I142" s="45" t="s">
        <v>95</v>
      </c>
      <c r="J142" s="45" t="s">
        <v>501</v>
      </c>
      <c r="K142" s="61">
        <v>2022</v>
      </c>
    </row>
    <row r="143" spans="2:11" x14ac:dyDescent="0.3">
      <c r="B143" s="50" t="s">
        <v>120</v>
      </c>
      <c r="C143" s="60">
        <v>2.9193182000000002E-2</v>
      </c>
      <c r="D143" s="60" t="s">
        <v>94</v>
      </c>
      <c r="E143" s="60" t="s">
        <v>23</v>
      </c>
      <c r="F143" s="45" t="s">
        <v>345</v>
      </c>
      <c r="G143" s="45" t="s">
        <v>364</v>
      </c>
      <c r="H143" s="45" t="s">
        <v>509</v>
      </c>
      <c r="I143" s="60" t="s">
        <v>95</v>
      </c>
      <c r="J143" s="45" t="s">
        <v>501</v>
      </c>
      <c r="K143" s="61">
        <v>2022</v>
      </c>
    </row>
    <row r="144" spans="2:11" x14ac:dyDescent="0.3">
      <c r="B144" s="67" t="s">
        <v>169</v>
      </c>
      <c r="C144" s="45">
        <v>0.680303043</v>
      </c>
      <c r="D144" s="45" t="s">
        <v>94</v>
      </c>
      <c r="E144" s="45" t="s">
        <v>23</v>
      </c>
      <c r="F144" s="45" t="s">
        <v>27</v>
      </c>
      <c r="G144" s="45" t="s">
        <v>312</v>
      </c>
      <c r="H144" s="45" t="s">
        <v>509</v>
      </c>
      <c r="I144" s="45" t="s">
        <v>95</v>
      </c>
      <c r="J144" s="45" t="s">
        <v>501</v>
      </c>
      <c r="K144" s="61">
        <v>2022</v>
      </c>
    </row>
    <row r="145" spans="2:11" x14ac:dyDescent="0.3">
      <c r="B145" s="50" t="s">
        <v>124</v>
      </c>
      <c r="C145" s="60">
        <v>0.11997419400000001</v>
      </c>
      <c r="D145" s="60" t="s">
        <v>94</v>
      </c>
      <c r="E145" s="60" t="s">
        <v>23</v>
      </c>
      <c r="F145" s="60" t="s">
        <v>27</v>
      </c>
      <c r="G145" s="60" t="s">
        <v>312</v>
      </c>
      <c r="H145" s="45" t="s">
        <v>509</v>
      </c>
      <c r="I145" s="60" t="s">
        <v>95</v>
      </c>
      <c r="J145" s="45" t="s">
        <v>501</v>
      </c>
      <c r="K145" s="61">
        <v>2022</v>
      </c>
    </row>
    <row r="146" spans="2:11" x14ac:dyDescent="0.3">
      <c r="B146" s="67" t="s">
        <v>165</v>
      </c>
      <c r="C146" s="45">
        <v>0.21851440499999999</v>
      </c>
      <c r="D146" s="45" t="s">
        <v>94</v>
      </c>
      <c r="E146" s="45" t="s">
        <v>23</v>
      </c>
      <c r="F146" s="45" t="s">
        <v>25</v>
      </c>
      <c r="G146" s="45" t="s">
        <v>308</v>
      </c>
      <c r="H146" s="45" t="s">
        <v>509</v>
      </c>
      <c r="I146" s="45" t="s">
        <v>95</v>
      </c>
      <c r="J146" s="45" t="s">
        <v>501</v>
      </c>
      <c r="K146" s="61">
        <v>2022</v>
      </c>
    </row>
    <row r="147" spans="2:11" x14ac:dyDescent="0.3">
      <c r="B147" s="50" t="s">
        <v>166</v>
      </c>
      <c r="C147" s="60">
        <v>2.1446554E-2</v>
      </c>
      <c r="D147" s="60" t="s">
        <v>94</v>
      </c>
      <c r="E147" s="60" t="s">
        <v>23</v>
      </c>
      <c r="F147" s="60" t="s">
        <v>27</v>
      </c>
      <c r="G147" s="60" t="s">
        <v>328</v>
      </c>
      <c r="H147" s="45" t="s">
        <v>509</v>
      </c>
      <c r="I147" s="60" t="s">
        <v>95</v>
      </c>
      <c r="J147" s="45" t="s">
        <v>501</v>
      </c>
      <c r="K147" s="61">
        <v>2022</v>
      </c>
    </row>
    <row r="148" spans="2:11" x14ac:dyDescent="0.3">
      <c r="B148" s="67" t="s">
        <v>64</v>
      </c>
      <c r="C148" s="45">
        <v>0.18822</v>
      </c>
      <c r="D148" s="45" t="s">
        <v>39</v>
      </c>
      <c r="E148" s="45" t="s">
        <v>68</v>
      </c>
      <c r="F148" s="45" t="s">
        <v>25</v>
      </c>
      <c r="G148" s="45" t="s">
        <v>336</v>
      </c>
      <c r="H148" s="45" t="s">
        <v>510</v>
      </c>
      <c r="I148" s="45" t="s">
        <v>246</v>
      </c>
      <c r="J148" s="60" t="s">
        <v>502</v>
      </c>
      <c r="K148" s="53">
        <v>2025</v>
      </c>
    </row>
    <row r="149" spans="2:11" x14ac:dyDescent="0.3">
      <c r="B149" s="50" t="s">
        <v>80</v>
      </c>
      <c r="C149" s="60">
        <v>3.1440000000000003E-2</v>
      </c>
      <c r="D149" s="60" t="s">
        <v>39</v>
      </c>
      <c r="E149" s="60" t="s">
        <v>82</v>
      </c>
      <c r="F149" s="60" t="s">
        <v>27</v>
      </c>
      <c r="G149" s="60" t="s">
        <v>317</v>
      </c>
      <c r="H149" s="45" t="s">
        <v>510</v>
      </c>
      <c r="I149" s="60" t="s">
        <v>246</v>
      </c>
      <c r="J149" s="60" t="s">
        <v>502</v>
      </c>
      <c r="K149" s="53">
        <v>2025</v>
      </c>
    </row>
    <row r="150" spans="2:11" x14ac:dyDescent="0.3">
      <c r="B150" s="67" t="s">
        <v>263</v>
      </c>
      <c r="C150" s="45">
        <v>1.2905609E-2</v>
      </c>
      <c r="D150" s="45" t="s">
        <v>94</v>
      </c>
      <c r="E150" s="45" t="s">
        <v>23</v>
      </c>
      <c r="F150" s="45" t="s">
        <v>27</v>
      </c>
      <c r="G150" s="45" t="s">
        <v>337</v>
      </c>
      <c r="H150" s="45" t="s">
        <v>509</v>
      </c>
      <c r="I150" s="45" t="s">
        <v>95</v>
      </c>
      <c r="J150" s="45" t="s">
        <v>501</v>
      </c>
      <c r="K150" s="61">
        <v>2022</v>
      </c>
    </row>
    <row r="151" spans="2:11" x14ac:dyDescent="0.3">
      <c r="B151" s="50" t="s">
        <v>99</v>
      </c>
      <c r="C151" s="60">
        <v>1.18167439</v>
      </c>
      <c r="D151" s="60" t="s">
        <v>94</v>
      </c>
      <c r="E151" s="60" t="s">
        <v>23</v>
      </c>
      <c r="F151" s="60" t="s">
        <v>27</v>
      </c>
      <c r="G151" s="60" t="s">
        <v>312</v>
      </c>
      <c r="H151" s="45" t="s">
        <v>509</v>
      </c>
      <c r="I151" s="60" t="s">
        <v>95</v>
      </c>
      <c r="J151" s="45" t="s">
        <v>501</v>
      </c>
      <c r="K151" s="61">
        <v>2022</v>
      </c>
    </row>
    <row r="152" spans="2:11" x14ac:dyDescent="0.3">
      <c r="B152" s="67" t="s">
        <v>231</v>
      </c>
      <c r="C152" s="45">
        <v>7.6094586000000006E-2</v>
      </c>
      <c r="D152" s="45" t="s">
        <v>94</v>
      </c>
      <c r="E152" s="45" t="s">
        <v>23</v>
      </c>
      <c r="F152" s="45" t="s">
        <v>27</v>
      </c>
      <c r="G152" s="45" t="s">
        <v>316</v>
      </c>
      <c r="H152" s="45" t="s">
        <v>509</v>
      </c>
      <c r="I152" s="45" t="s">
        <v>95</v>
      </c>
      <c r="J152" s="45" t="s">
        <v>501</v>
      </c>
      <c r="K152" s="61">
        <v>2022</v>
      </c>
    </row>
    <row r="153" spans="2:11" x14ac:dyDescent="0.3">
      <c r="B153" s="50" t="s">
        <v>113</v>
      </c>
      <c r="C153" s="60">
        <v>1.5923962359999999</v>
      </c>
      <c r="D153" s="60" t="s">
        <v>94</v>
      </c>
      <c r="E153" s="60" t="s">
        <v>23</v>
      </c>
      <c r="F153" s="45" t="s">
        <v>25</v>
      </c>
      <c r="G153" s="60" t="s">
        <v>308</v>
      </c>
      <c r="H153" s="45" t="s">
        <v>509</v>
      </c>
      <c r="I153" s="60" t="s">
        <v>95</v>
      </c>
      <c r="J153" s="45" t="s">
        <v>501</v>
      </c>
      <c r="K153" s="61">
        <v>2022</v>
      </c>
    </row>
    <row r="154" spans="2:11" x14ac:dyDescent="0.3">
      <c r="B154" s="67" t="s">
        <v>281</v>
      </c>
      <c r="C154" s="45">
        <v>5.8989316999999999E-2</v>
      </c>
      <c r="D154" s="45" t="s">
        <v>94</v>
      </c>
      <c r="E154" s="45" t="s">
        <v>23</v>
      </c>
      <c r="F154" s="45" t="s">
        <v>27</v>
      </c>
      <c r="G154" s="45" t="s">
        <v>312</v>
      </c>
      <c r="H154" s="45" t="s">
        <v>509</v>
      </c>
      <c r="I154" s="45" t="s">
        <v>95</v>
      </c>
      <c r="J154" s="45" t="s">
        <v>501</v>
      </c>
      <c r="K154" s="61">
        <v>2022</v>
      </c>
    </row>
    <row r="155" spans="2:11" x14ac:dyDescent="0.3">
      <c r="B155" s="50" t="s">
        <v>121</v>
      </c>
      <c r="C155" s="60">
        <v>3.6624371000000003E-2</v>
      </c>
      <c r="D155" s="60" t="s">
        <v>94</v>
      </c>
      <c r="E155" s="60" t="s">
        <v>23</v>
      </c>
      <c r="F155" s="60" t="s">
        <v>27</v>
      </c>
      <c r="G155" s="60" t="s">
        <v>328</v>
      </c>
      <c r="H155" s="45" t="s">
        <v>509</v>
      </c>
      <c r="I155" s="60" t="s">
        <v>95</v>
      </c>
      <c r="J155" s="45" t="s">
        <v>501</v>
      </c>
      <c r="K155" s="61">
        <v>2022</v>
      </c>
    </row>
    <row r="156" spans="2:11" x14ac:dyDescent="0.3">
      <c r="B156" s="67" t="s">
        <v>221</v>
      </c>
      <c r="C156" s="45">
        <v>1.4862853000000001E-2</v>
      </c>
      <c r="D156" s="45" t="s">
        <v>94</v>
      </c>
      <c r="E156" s="45" t="s">
        <v>23</v>
      </c>
      <c r="F156" s="45" t="s">
        <v>27</v>
      </c>
      <c r="G156" s="45" t="s">
        <v>362</v>
      </c>
      <c r="H156" s="45" t="s">
        <v>509</v>
      </c>
      <c r="I156" s="45" t="s">
        <v>95</v>
      </c>
      <c r="J156" s="45" t="s">
        <v>501</v>
      </c>
      <c r="K156" s="61">
        <v>2022</v>
      </c>
    </row>
    <row r="157" spans="2:11" x14ac:dyDescent="0.3">
      <c r="B157" s="50" t="s">
        <v>175</v>
      </c>
      <c r="C157" s="60">
        <v>0.32285239900000001</v>
      </c>
      <c r="D157" s="60" t="s">
        <v>94</v>
      </c>
      <c r="E157" s="60" t="s">
        <v>23</v>
      </c>
      <c r="F157" s="60" t="s">
        <v>345</v>
      </c>
      <c r="G157" s="60" t="s">
        <v>344</v>
      </c>
      <c r="H157" s="45" t="s">
        <v>509</v>
      </c>
      <c r="I157" s="60" t="s">
        <v>95</v>
      </c>
      <c r="J157" s="45" t="s">
        <v>501</v>
      </c>
      <c r="K157" s="61">
        <v>2022</v>
      </c>
    </row>
    <row r="158" spans="2:11" x14ac:dyDescent="0.3">
      <c r="B158" s="67" t="s">
        <v>128</v>
      </c>
      <c r="C158" s="45">
        <v>0.222584542</v>
      </c>
      <c r="D158" s="45" t="s">
        <v>94</v>
      </c>
      <c r="E158" s="45" t="s">
        <v>23</v>
      </c>
      <c r="F158" s="45" t="s">
        <v>27</v>
      </c>
      <c r="G158" s="45" t="s">
        <v>312</v>
      </c>
      <c r="H158" s="45" t="s">
        <v>509</v>
      </c>
      <c r="I158" s="45" t="s">
        <v>95</v>
      </c>
      <c r="J158" s="45" t="s">
        <v>501</v>
      </c>
      <c r="K158" s="61">
        <v>2022</v>
      </c>
    </row>
    <row r="159" spans="2:11" x14ac:dyDescent="0.3">
      <c r="B159" s="50" t="s">
        <v>193</v>
      </c>
      <c r="C159" s="60">
        <v>0.131346617</v>
      </c>
      <c r="D159" s="60" t="s">
        <v>94</v>
      </c>
      <c r="E159" s="60" t="s">
        <v>23</v>
      </c>
      <c r="F159" s="45" t="s">
        <v>27</v>
      </c>
      <c r="G159" s="45" t="s">
        <v>363</v>
      </c>
      <c r="H159" s="45" t="s">
        <v>509</v>
      </c>
      <c r="I159" s="60" t="s">
        <v>95</v>
      </c>
      <c r="J159" s="45" t="s">
        <v>501</v>
      </c>
      <c r="K159" s="61">
        <v>2022</v>
      </c>
    </row>
    <row r="160" spans="2:11" x14ac:dyDescent="0.3">
      <c r="B160" s="67" t="s">
        <v>182</v>
      </c>
      <c r="C160" s="45">
        <v>0.31474748200000002</v>
      </c>
      <c r="D160" s="45" t="s">
        <v>94</v>
      </c>
      <c r="E160" s="45" t="s">
        <v>23</v>
      </c>
      <c r="F160" s="45" t="s">
        <v>27</v>
      </c>
      <c r="G160" s="45" t="s">
        <v>363</v>
      </c>
      <c r="H160" s="45" t="s">
        <v>509</v>
      </c>
      <c r="I160" s="45" t="s">
        <v>95</v>
      </c>
      <c r="J160" s="45" t="s">
        <v>501</v>
      </c>
      <c r="K160" s="61">
        <v>2022</v>
      </c>
    </row>
    <row r="161" spans="2:11" x14ac:dyDescent="0.3">
      <c r="B161" s="50" t="s">
        <v>36</v>
      </c>
      <c r="C161" s="60">
        <v>2578.24647</v>
      </c>
      <c r="D161" s="60" t="s">
        <v>39</v>
      </c>
      <c r="E161" s="60" t="s">
        <v>41</v>
      </c>
      <c r="F161" s="45" t="s">
        <v>345</v>
      </c>
      <c r="G161" s="45" t="s">
        <v>364</v>
      </c>
      <c r="H161" s="45" t="s">
        <v>510</v>
      </c>
      <c r="I161" s="60" t="s">
        <v>246</v>
      </c>
      <c r="J161" s="60" t="s">
        <v>502</v>
      </c>
      <c r="K161" s="53">
        <v>2025</v>
      </c>
    </row>
    <row r="162" spans="2:11" x14ac:dyDescent="0.3">
      <c r="B162" s="67" t="s">
        <v>287</v>
      </c>
      <c r="C162" s="45">
        <v>5.3797721E-2</v>
      </c>
      <c r="D162" s="45" t="s">
        <v>94</v>
      </c>
      <c r="E162" s="45" t="s">
        <v>23</v>
      </c>
      <c r="F162" s="45" t="s">
        <v>27</v>
      </c>
      <c r="G162" s="45" t="s">
        <v>312</v>
      </c>
      <c r="H162" s="45" t="s">
        <v>509</v>
      </c>
      <c r="I162" s="45" t="s">
        <v>95</v>
      </c>
      <c r="J162" s="45" t="s">
        <v>501</v>
      </c>
      <c r="K162" s="61">
        <v>2022</v>
      </c>
    </row>
    <row r="163" spans="2:11" x14ac:dyDescent="0.3">
      <c r="B163" s="50" t="s">
        <v>247</v>
      </c>
      <c r="C163" s="60">
        <v>3.8461709999999998E-3</v>
      </c>
      <c r="D163" s="60" t="s">
        <v>94</v>
      </c>
      <c r="E163" s="60" t="s">
        <v>23</v>
      </c>
      <c r="F163" s="60" t="s">
        <v>27</v>
      </c>
      <c r="G163" s="60" t="s">
        <v>337</v>
      </c>
      <c r="H163" s="45" t="s">
        <v>509</v>
      </c>
      <c r="I163" s="60" t="s">
        <v>95</v>
      </c>
      <c r="J163" s="45" t="s">
        <v>501</v>
      </c>
      <c r="K163" s="61">
        <v>2022</v>
      </c>
    </row>
    <row r="164" spans="2:11" x14ac:dyDescent="0.3">
      <c r="B164" s="67" t="s">
        <v>238</v>
      </c>
      <c r="C164" s="45">
        <v>1.433197958</v>
      </c>
      <c r="D164" s="45" t="s">
        <v>94</v>
      </c>
      <c r="E164" s="45" t="s">
        <v>23</v>
      </c>
      <c r="F164" s="45" t="s">
        <v>27</v>
      </c>
      <c r="G164" s="45" t="s">
        <v>316</v>
      </c>
      <c r="H164" s="45" t="s">
        <v>509</v>
      </c>
      <c r="I164" s="45" t="s">
        <v>95</v>
      </c>
      <c r="J164" s="45" t="s">
        <v>501</v>
      </c>
      <c r="K164" s="61">
        <v>2022</v>
      </c>
    </row>
    <row r="165" spans="2:11" x14ac:dyDescent="0.3">
      <c r="B165" s="50" t="s">
        <v>213</v>
      </c>
      <c r="C165" s="60">
        <v>0.460759631</v>
      </c>
      <c r="D165" s="60" t="s">
        <v>94</v>
      </c>
      <c r="E165" s="60" t="s">
        <v>23</v>
      </c>
      <c r="F165" s="45" t="s">
        <v>25</v>
      </c>
      <c r="G165" s="60" t="s">
        <v>308</v>
      </c>
      <c r="H165" s="45" t="s">
        <v>509</v>
      </c>
      <c r="I165" s="60" t="s">
        <v>95</v>
      </c>
      <c r="J165" s="45" t="s">
        <v>501</v>
      </c>
      <c r="K165" s="61">
        <v>2022</v>
      </c>
    </row>
    <row r="166" spans="2:11" x14ac:dyDescent="0.3">
      <c r="B166" s="67" t="s">
        <v>170</v>
      </c>
      <c r="C166" s="45">
        <v>0.99827303499999998</v>
      </c>
      <c r="D166" s="45" t="s">
        <v>94</v>
      </c>
      <c r="E166" s="45" t="s">
        <v>23</v>
      </c>
      <c r="F166" s="45" t="s">
        <v>27</v>
      </c>
      <c r="G166" s="45" t="s">
        <v>312</v>
      </c>
      <c r="H166" s="45" t="s">
        <v>509</v>
      </c>
      <c r="I166" s="45" t="s">
        <v>95</v>
      </c>
      <c r="J166" s="45" t="s">
        <v>501</v>
      </c>
      <c r="K166" s="61">
        <v>2022</v>
      </c>
    </row>
    <row r="167" spans="2:11" x14ac:dyDescent="0.3">
      <c r="B167" s="50" t="s">
        <v>93</v>
      </c>
      <c r="C167" s="60">
        <v>0</v>
      </c>
      <c r="D167" s="60" t="s">
        <v>94</v>
      </c>
      <c r="E167" s="60" t="s">
        <v>23</v>
      </c>
      <c r="F167" s="60" t="s">
        <v>27</v>
      </c>
      <c r="G167" s="60" t="s">
        <v>312</v>
      </c>
      <c r="H167" s="45" t="s">
        <v>509</v>
      </c>
      <c r="I167" s="60" t="s">
        <v>95</v>
      </c>
      <c r="J167" s="45" t="s">
        <v>501</v>
      </c>
      <c r="K167" s="61">
        <v>2022</v>
      </c>
    </row>
    <row r="168" spans="2:11" x14ac:dyDescent="0.3">
      <c r="B168" s="67" t="s">
        <v>146</v>
      </c>
      <c r="C168" s="45">
        <v>5.2245268999999997E-2</v>
      </c>
      <c r="D168" s="45" t="s">
        <v>94</v>
      </c>
      <c r="E168" s="45" t="s">
        <v>23</v>
      </c>
      <c r="F168" s="45" t="s">
        <v>27</v>
      </c>
      <c r="G168" s="45" t="s">
        <v>312</v>
      </c>
      <c r="H168" s="45" t="s">
        <v>509</v>
      </c>
      <c r="I168" s="45" t="s">
        <v>95</v>
      </c>
      <c r="J168" s="45" t="s">
        <v>501</v>
      </c>
      <c r="K168" s="61">
        <v>2022</v>
      </c>
    </row>
    <row r="169" spans="2:11" x14ac:dyDescent="0.3">
      <c r="B169" s="50" t="s">
        <v>236</v>
      </c>
      <c r="C169" s="60">
        <v>7.1592621999999995E-2</v>
      </c>
      <c r="D169" s="60" t="s">
        <v>94</v>
      </c>
      <c r="E169" s="60" t="s">
        <v>23</v>
      </c>
      <c r="F169" s="60" t="s">
        <v>27</v>
      </c>
      <c r="G169" s="60" t="s">
        <v>316</v>
      </c>
      <c r="H169" s="45" t="s">
        <v>509</v>
      </c>
      <c r="I169" s="60" t="s">
        <v>95</v>
      </c>
      <c r="J169" s="45" t="s">
        <v>501</v>
      </c>
      <c r="K169" s="61">
        <v>2022</v>
      </c>
    </row>
    <row r="170" spans="2:11" x14ac:dyDescent="0.3">
      <c r="B170" s="67" t="s">
        <v>240</v>
      </c>
      <c r="C170" s="45">
        <v>25.452537769999999</v>
      </c>
      <c r="D170" s="45" t="s">
        <v>94</v>
      </c>
      <c r="E170" s="45" t="s">
        <v>23</v>
      </c>
      <c r="F170" s="45" t="s">
        <v>27</v>
      </c>
      <c r="G170" s="45" t="s">
        <v>316</v>
      </c>
      <c r="H170" s="45" t="s">
        <v>509</v>
      </c>
      <c r="I170" s="45" t="s">
        <v>95</v>
      </c>
      <c r="J170" s="45" t="s">
        <v>501</v>
      </c>
      <c r="K170" s="61">
        <v>2022</v>
      </c>
    </row>
    <row r="171" spans="2:11" x14ac:dyDescent="0.3">
      <c r="B171" s="50" t="s">
        <v>233</v>
      </c>
      <c r="C171" s="60">
        <v>2.1006505000000002E-2</v>
      </c>
      <c r="D171" s="60" t="s">
        <v>94</v>
      </c>
      <c r="E171" s="60" t="s">
        <v>23</v>
      </c>
      <c r="F171" s="60" t="s">
        <v>345</v>
      </c>
      <c r="G171" s="60" t="s">
        <v>342</v>
      </c>
      <c r="H171" s="45" t="s">
        <v>509</v>
      </c>
      <c r="I171" s="60" t="s">
        <v>95</v>
      </c>
      <c r="J171" s="45" t="s">
        <v>501</v>
      </c>
      <c r="K171" s="61">
        <v>2022</v>
      </c>
    </row>
    <row r="172" spans="2:11" x14ac:dyDescent="0.3">
      <c r="B172" s="67" t="s">
        <v>226</v>
      </c>
      <c r="C172" s="45">
        <v>6.4546641000000002E-2</v>
      </c>
      <c r="D172" s="45" t="s">
        <v>94</v>
      </c>
      <c r="E172" s="45" t="s">
        <v>23</v>
      </c>
      <c r="F172" s="45" t="s">
        <v>27</v>
      </c>
      <c r="G172" s="45" t="s">
        <v>316</v>
      </c>
      <c r="H172" s="45" t="s">
        <v>509</v>
      </c>
      <c r="I172" s="45" t="s">
        <v>95</v>
      </c>
      <c r="J172" s="45" t="s">
        <v>501</v>
      </c>
      <c r="K172" s="61">
        <v>2022</v>
      </c>
    </row>
    <row r="173" spans="2:11" x14ac:dyDescent="0.3">
      <c r="B173" s="50" t="s">
        <v>163</v>
      </c>
      <c r="C173" s="60">
        <v>0.22372007099999999</v>
      </c>
      <c r="D173" s="60" t="s">
        <v>94</v>
      </c>
      <c r="E173" s="60" t="s">
        <v>23</v>
      </c>
      <c r="F173" s="45" t="s">
        <v>25</v>
      </c>
      <c r="G173" s="60" t="s">
        <v>308</v>
      </c>
      <c r="H173" s="45" t="s">
        <v>509</v>
      </c>
      <c r="I173" s="60" t="s">
        <v>95</v>
      </c>
      <c r="J173" s="45" t="s">
        <v>501</v>
      </c>
      <c r="K173" s="61">
        <v>2022</v>
      </c>
    </row>
    <row r="174" spans="2:11" x14ac:dyDescent="0.3">
      <c r="B174" s="67" t="s">
        <v>115</v>
      </c>
      <c r="C174" s="45">
        <v>1.599883035</v>
      </c>
      <c r="D174" s="45" t="s">
        <v>94</v>
      </c>
      <c r="E174" s="45" t="s">
        <v>23</v>
      </c>
      <c r="F174" s="45" t="s">
        <v>27</v>
      </c>
      <c r="G174" s="45" t="s">
        <v>312</v>
      </c>
      <c r="H174" s="45" t="s">
        <v>509</v>
      </c>
      <c r="I174" s="45" t="s">
        <v>95</v>
      </c>
      <c r="J174" s="45" t="s">
        <v>501</v>
      </c>
      <c r="K174" s="61">
        <v>2022</v>
      </c>
    </row>
    <row r="175" spans="2:11" x14ac:dyDescent="0.3">
      <c r="B175" s="50" t="s">
        <v>15</v>
      </c>
      <c r="C175" s="60">
        <v>7.4151269999999997E-3</v>
      </c>
      <c r="D175" s="60" t="s">
        <v>94</v>
      </c>
      <c r="E175" s="60" t="s">
        <v>23</v>
      </c>
      <c r="F175" s="45" t="s">
        <v>25</v>
      </c>
      <c r="G175" s="60" t="s">
        <v>308</v>
      </c>
      <c r="H175" s="45" t="s">
        <v>509</v>
      </c>
      <c r="I175" s="60" t="s">
        <v>95</v>
      </c>
      <c r="J175" s="45" t="s">
        <v>501</v>
      </c>
      <c r="K175" s="61">
        <v>2022</v>
      </c>
    </row>
    <row r="176" spans="2:11" x14ac:dyDescent="0.3">
      <c r="B176" s="67" t="s">
        <v>45</v>
      </c>
      <c r="C176" s="45">
        <v>3154.0821299999998</v>
      </c>
      <c r="D176" s="45" t="s">
        <v>39</v>
      </c>
      <c r="E176" s="45" t="s">
        <v>41</v>
      </c>
      <c r="F176" s="45" t="s">
        <v>25</v>
      </c>
      <c r="G176" s="45" t="s">
        <v>336</v>
      </c>
      <c r="H176" s="45" t="s">
        <v>510</v>
      </c>
      <c r="I176" s="45" t="s">
        <v>246</v>
      </c>
      <c r="J176" s="60" t="s">
        <v>502</v>
      </c>
      <c r="K176" s="53">
        <v>2025</v>
      </c>
    </row>
    <row r="177" spans="2:11" x14ac:dyDescent="0.3">
      <c r="B177" s="50" t="s">
        <v>44</v>
      </c>
      <c r="C177" s="60">
        <v>2772.9793500000001</v>
      </c>
      <c r="D177" s="60" t="s">
        <v>39</v>
      </c>
      <c r="E177" s="60" t="s">
        <v>41</v>
      </c>
      <c r="F177" s="45" t="s">
        <v>25</v>
      </c>
      <c r="G177" s="60" t="s">
        <v>336</v>
      </c>
      <c r="H177" s="45" t="s">
        <v>510</v>
      </c>
      <c r="I177" s="60" t="s">
        <v>246</v>
      </c>
      <c r="J177" s="60" t="s">
        <v>502</v>
      </c>
      <c r="K177" s="53">
        <v>2025</v>
      </c>
    </row>
    <row r="178" spans="2:11" x14ac:dyDescent="0.3">
      <c r="B178" s="67" t="s">
        <v>164</v>
      </c>
      <c r="C178" s="45">
        <v>0.21653922</v>
      </c>
      <c r="D178" s="45" t="s">
        <v>94</v>
      </c>
      <c r="E178" s="45" t="s">
        <v>23</v>
      </c>
      <c r="F178" s="45" t="s">
        <v>25</v>
      </c>
      <c r="G178" s="45" t="s">
        <v>308</v>
      </c>
      <c r="H178" s="45" t="s">
        <v>509</v>
      </c>
      <c r="I178" s="45" t="s">
        <v>95</v>
      </c>
      <c r="J178" s="45" t="s">
        <v>501</v>
      </c>
      <c r="K178" s="61">
        <v>2022</v>
      </c>
    </row>
    <row r="179" spans="2:11" x14ac:dyDescent="0.3">
      <c r="B179" s="50" t="s">
        <v>14</v>
      </c>
      <c r="C179" s="60">
        <v>3386.57168</v>
      </c>
      <c r="D179" s="60" t="s">
        <v>39</v>
      </c>
      <c r="E179" s="60" t="s">
        <v>41</v>
      </c>
      <c r="F179" s="45" t="s">
        <v>25</v>
      </c>
      <c r="G179" s="60" t="s">
        <v>308</v>
      </c>
      <c r="H179" s="45" t="s">
        <v>510</v>
      </c>
      <c r="I179" s="60" t="s">
        <v>246</v>
      </c>
      <c r="J179" s="60" t="s">
        <v>502</v>
      </c>
      <c r="K179" s="53">
        <v>2025</v>
      </c>
    </row>
    <row r="180" spans="2:11" x14ac:dyDescent="0.3">
      <c r="B180" s="67" t="s">
        <v>104</v>
      </c>
      <c r="C180" s="45">
        <v>0.651325775</v>
      </c>
      <c r="D180" s="45" t="s">
        <v>94</v>
      </c>
      <c r="E180" s="45" t="s">
        <v>23</v>
      </c>
      <c r="F180" s="45" t="s">
        <v>27</v>
      </c>
      <c r="G180" s="45" t="s">
        <v>312</v>
      </c>
      <c r="H180" s="45" t="s">
        <v>509</v>
      </c>
      <c r="I180" s="45" t="s">
        <v>95</v>
      </c>
      <c r="J180" s="45" t="s">
        <v>501</v>
      </c>
      <c r="K180" s="61">
        <v>2022</v>
      </c>
    </row>
    <row r="181" spans="2:11" x14ac:dyDescent="0.3">
      <c r="B181" s="50" t="s">
        <v>101</v>
      </c>
      <c r="C181" s="60">
        <v>0</v>
      </c>
      <c r="D181" s="60" t="s">
        <v>94</v>
      </c>
      <c r="E181" s="60" t="s">
        <v>23</v>
      </c>
      <c r="F181" s="60" t="s">
        <v>27</v>
      </c>
      <c r="G181" s="60" t="s">
        <v>312</v>
      </c>
      <c r="H181" s="45" t="s">
        <v>509</v>
      </c>
      <c r="I181" s="60" t="s">
        <v>95</v>
      </c>
      <c r="J181" s="45" t="s">
        <v>501</v>
      </c>
      <c r="K181" s="61">
        <v>2022</v>
      </c>
    </row>
    <row r="182" spans="2:11" x14ac:dyDescent="0.3">
      <c r="B182" s="67" t="s">
        <v>227</v>
      </c>
      <c r="C182" s="45">
        <v>7.5416294999999994E-2</v>
      </c>
      <c r="D182" s="45" t="s">
        <v>94</v>
      </c>
      <c r="E182" s="45" t="s">
        <v>23</v>
      </c>
      <c r="F182" s="45" t="s">
        <v>27</v>
      </c>
      <c r="G182" s="45" t="s">
        <v>316</v>
      </c>
      <c r="H182" s="45" t="s">
        <v>509</v>
      </c>
      <c r="I182" s="45" t="s">
        <v>95</v>
      </c>
      <c r="J182" s="45" t="s">
        <v>501</v>
      </c>
      <c r="K182" s="61">
        <v>2022</v>
      </c>
    </row>
    <row r="183" spans="2:11" x14ac:dyDescent="0.3">
      <c r="B183" s="50" t="s">
        <v>241</v>
      </c>
      <c r="C183" s="60">
        <v>15.811862140000001</v>
      </c>
      <c r="D183" s="60" t="s">
        <v>94</v>
      </c>
      <c r="E183" s="60" t="s">
        <v>23</v>
      </c>
      <c r="F183" s="60" t="s">
        <v>27</v>
      </c>
      <c r="G183" s="60" t="s">
        <v>316</v>
      </c>
      <c r="H183" s="45" t="s">
        <v>509</v>
      </c>
      <c r="I183" s="60" t="s">
        <v>95</v>
      </c>
      <c r="J183" s="45" t="s">
        <v>501</v>
      </c>
      <c r="K183" s="61">
        <v>2022</v>
      </c>
    </row>
    <row r="184" spans="2:11" x14ac:dyDescent="0.3">
      <c r="B184" s="67" t="s">
        <v>167</v>
      </c>
      <c r="C184" s="45">
        <v>0.110439072</v>
      </c>
      <c r="D184" s="45" t="s">
        <v>94</v>
      </c>
      <c r="E184" s="45" t="s">
        <v>23</v>
      </c>
      <c r="F184" s="45" t="s">
        <v>27</v>
      </c>
      <c r="G184" s="45" t="s">
        <v>312</v>
      </c>
      <c r="H184" s="45" t="s">
        <v>509</v>
      </c>
      <c r="I184" s="45" t="s">
        <v>95</v>
      </c>
      <c r="J184" s="45" t="s">
        <v>501</v>
      </c>
      <c r="K184" s="61">
        <v>2022</v>
      </c>
    </row>
    <row r="185" spans="2:11" x14ac:dyDescent="0.3">
      <c r="B185" s="50" t="s">
        <v>274</v>
      </c>
      <c r="C185" s="60">
        <v>6.029553E-3</v>
      </c>
      <c r="D185" s="60" t="s">
        <v>94</v>
      </c>
      <c r="E185" s="60" t="s">
        <v>23</v>
      </c>
      <c r="F185" s="60" t="s">
        <v>27</v>
      </c>
      <c r="G185" s="60" t="s">
        <v>312</v>
      </c>
      <c r="H185" s="45" t="s">
        <v>509</v>
      </c>
      <c r="I185" s="60" t="s">
        <v>95</v>
      </c>
      <c r="J185" s="45" t="s">
        <v>501</v>
      </c>
      <c r="K185" s="61">
        <v>2022</v>
      </c>
    </row>
    <row r="186" spans="2:11" x14ac:dyDescent="0.3">
      <c r="B186" s="67" t="s">
        <v>105</v>
      </c>
      <c r="C186" s="45">
        <v>0.44220518599999997</v>
      </c>
      <c r="D186" s="45" t="s">
        <v>94</v>
      </c>
      <c r="E186" s="45" t="s">
        <v>23</v>
      </c>
      <c r="F186" s="45" t="s">
        <v>27</v>
      </c>
      <c r="G186" s="45" t="s">
        <v>312</v>
      </c>
      <c r="H186" s="45" t="s">
        <v>509</v>
      </c>
      <c r="I186" s="45" t="s">
        <v>95</v>
      </c>
      <c r="J186" s="45" t="s">
        <v>501</v>
      </c>
      <c r="K186" s="61">
        <v>2022</v>
      </c>
    </row>
    <row r="187" spans="2:11" x14ac:dyDescent="0.3">
      <c r="B187" s="50" t="s">
        <v>126</v>
      </c>
      <c r="C187" s="60">
        <v>6.0404834320000003</v>
      </c>
      <c r="D187" s="60" t="s">
        <v>94</v>
      </c>
      <c r="E187" s="60" t="s">
        <v>23</v>
      </c>
      <c r="F187" s="60" t="s">
        <v>27</v>
      </c>
      <c r="G187" s="60" t="s">
        <v>312</v>
      </c>
      <c r="H187" s="45" t="s">
        <v>509</v>
      </c>
      <c r="I187" s="60" t="s">
        <v>95</v>
      </c>
      <c r="J187" s="45" t="s">
        <v>501</v>
      </c>
      <c r="K187" s="61">
        <v>2022</v>
      </c>
    </row>
    <row r="188" spans="2:11" x14ac:dyDescent="0.3">
      <c r="B188" s="67" t="s">
        <v>185</v>
      </c>
      <c r="C188" s="45">
        <v>4.9775591000000001E-2</v>
      </c>
      <c r="D188" s="45" t="s">
        <v>94</v>
      </c>
      <c r="E188" s="45" t="s">
        <v>23</v>
      </c>
      <c r="F188" s="45" t="s">
        <v>27</v>
      </c>
      <c r="G188" s="45" t="s">
        <v>363</v>
      </c>
      <c r="H188" s="45" t="s">
        <v>509</v>
      </c>
      <c r="I188" s="45" t="s">
        <v>95</v>
      </c>
      <c r="J188" s="45" t="s">
        <v>501</v>
      </c>
      <c r="K188" s="61">
        <v>2022</v>
      </c>
    </row>
    <row r="189" spans="2:11" x14ac:dyDescent="0.3">
      <c r="B189" s="50" t="s">
        <v>259</v>
      </c>
      <c r="C189" s="60">
        <v>2.6789356E-2</v>
      </c>
      <c r="D189" s="60" t="s">
        <v>94</v>
      </c>
      <c r="E189" s="60" t="s">
        <v>23</v>
      </c>
      <c r="F189" s="60" t="s">
        <v>27</v>
      </c>
      <c r="G189" s="60" t="s">
        <v>312</v>
      </c>
      <c r="H189" s="45" t="s">
        <v>509</v>
      </c>
      <c r="I189" s="60" t="s">
        <v>95</v>
      </c>
      <c r="J189" s="45" t="s">
        <v>501</v>
      </c>
      <c r="K189" s="61">
        <v>2022</v>
      </c>
    </row>
    <row r="190" spans="2:11" x14ac:dyDescent="0.3">
      <c r="B190" s="67" t="s">
        <v>288</v>
      </c>
      <c r="C190" s="45">
        <v>1.0016124E-2</v>
      </c>
      <c r="D190" s="45" t="s">
        <v>94</v>
      </c>
      <c r="E190" s="45" t="s">
        <v>23</v>
      </c>
      <c r="F190" s="45" t="s">
        <v>27</v>
      </c>
      <c r="G190" s="45" t="s">
        <v>312</v>
      </c>
      <c r="H190" s="45" t="s">
        <v>509</v>
      </c>
      <c r="I190" s="45" t="s">
        <v>95</v>
      </c>
      <c r="J190" s="45" t="s">
        <v>501</v>
      </c>
      <c r="K190" s="61">
        <v>2022</v>
      </c>
    </row>
    <row r="191" spans="2:11" x14ac:dyDescent="0.3">
      <c r="B191" s="50" t="s">
        <v>47</v>
      </c>
      <c r="C191" s="60">
        <v>3226.5785900000001</v>
      </c>
      <c r="D191" s="60" t="s">
        <v>39</v>
      </c>
      <c r="E191" s="60" t="s">
        <v>41</v>
      </c>
      <c r="F191" s="60" t="s">
        <v>345</v>
      </c>
      <c r="G191" s="60" t="s">
        <v>344</v>
      </c>
      <c r="H191" s="45" t="s">
        <v>510</v>
      </c>
      <c r="I191" s="60" t="s">
        <v>246</v>
      </c>
      <c r="J191" s="60" t="s">
        <v>502</v>
      </c>
      <c r="K191" s="53">
        <v>2025</v>
      </c>
    </row>
    <row r="192" spans="2:11" x14ac:dyDescent="0.3">
      <c r="B192" s="67" t="s">
        <v>46</v>
      </c>
      <c r="C192" s="45">
        <v>3228.8901900000001</v>
      </c>
      <c r="D192" s="45" t="s">
        <v>39</v>
      </c>
      <c r="E192" s="45" t="s">
        <v>41</v>
      </c>
      <c r="F192" s="45" t="s">
        <v>345</v>
      </c>
      <c r="G192" s="45" t="s">
        <v>344</v>
      </c>
      <c r="H192" s="45" t="s">
        <v>510</v>
      </c>
      <c r="I192" s="45" t="s">
        <v>246</v>
      </c>
      <c r="J192" s="60" t="s">
        <v>502</v>
      </c>
      <c r="K192" s="53">
        <v>2025</v>
      </c>
    </row>
    <row r="193" spans="2:11" x14ac:dyDescent="0.3">
      <c r="B193" s="50" t="s">
        <v>138</v>
      </c>
      <c r="C193" s="60">
        <v>1.690407298</v>
      </c>
      <c r="D193" s="60" t="s">
        <v>94</v>
      </c>
      <c r="E193" s="60" t="s">
        <v>23</v>
      </c>
      <c r="F193" s="60" t="s">
        <v>27</v>
      </c>
      <c r="G193" s="60" t="s">
        <v>312</v>
      </c>
      <c r="H193" s="45" t="s">
        <v>509</v>
      </c>
      <c r="I193" s="60" t="s">
        <v>95</v>
      </c>
      <c r="J193" s="45" t="s">
        <v>501</v>
      </c>
      <c r="K193" s="61">
        <v>2022</v>
      </c>
    </row>
    <row r="194" spans="2:11" x14ac:dyDescent="0.3">
      <c r="B194" s="67" t="s">
        <v>251</v>
      </c>
      <c r="C194" s="45">
        <v>8.7000222000000002E-2</v>
      </c>
      <c r="D194" s="45" t="s">
        <v>94</v>
      </c>
      <c r="E194" s="45" t="s">
        <v>23</v>
      </c>
      <c r="F194" s="45" t="s">
        <v>27</v>
      </c>
      <c r="G194" s="45" t="s">
        <v>312</v>
      </c>
      <c r="H194" s="45" t="s">
        <v>509</v>
      </c>
      <c r="I194" s="45" t="s">
        <v>95</v>
      </c>
      <c r="J194" s="45" t="s">
        <v>501</v>
      </c>
      <c r="K194" s="61">
        <v>2022</v>
      </c>
    </row>
    <row r="195" spans="2:11" x14ac:dyDescent="0.3">
      <c r="B195" s="50" t="s">
        <v>132</v>
      </c>
      <c r="C195" s="60">
        <v>5.9312043000000002E-2</v>
      </c>
      <c r="D195" s="60" t="s">
        <v>94</v>
      </c>
      <c r="E195" s="60" t="s">
        <v>23</v>
      </c>
      <c r="F195" s="60" t="s">
        <v>27</v>
      </c>
      <c r="G195" s="60" t="s">
        <v>312</v>
      </c>
      <c r="H195" s="45" t="s">
        <v>509</v>
      </c>
      <c r="I195" s="60" t="s">
        <v>95</v>
      </c>
      <c r="J195" s="45" t="s">
        <v>501</v>
      </c>
      <c r="K195" s="61">
        <v>2022</v>
      </c>
    </row>
    <row r="196" spans="2:11" x14ac:dyDescent="0.3">
      <c r="B196" s="67" t="s">
        <v>133</v>
      </c>
      <c r="C196" s="45">
        <v>5.8237898000000003E-2</v>
      </c>
      <c r="D196" s="45" t="s">
        <v>94</v>
      </c>
      <c r="E196" s="45" t="s">
        <v>23</v>
      </c>
      <c r="F196" s="45" t="s">
        <v>27</v>
      </c>
      <c r="G196" s="45" t="s">
        <v>312</v>
      </c>
      <c r="H196" s="45" t="s">
        <v>509</v>
      </c>
      <c r="I196" s="45" t="s">
        <v>95</v>
      </c>
      <c r="J196" s="45" t="s">
        <v>501</v>
      </c>
      <c r="K196" s="61">
        <v>2022</v>
      </c>
    </row>
    <row r="197" spans="2:11" x14ac:dyDescent="0.3">
      <c r="B197" s="50" t="s">
        <v>134</v>
      </c>
      <c r="C197" s="60">
        <v>5.3412380000000002E-2</v>
      </c>
      <c r="D197" s="60" t="s">
        <v>94</v>
      </c>
      <c r="E197" s="60" t="s">
        <v>23</v>
      </c>
      <c r="F197" s="60" t="s">
        <v>27</v>
      </c>
      <c r="G197" s="60" t="s">
        <v>312</v>
      </c>
      <c r="H197" s="45" t="s">
        <v>509</v>
      </c>
      <c r="I197" s="60" t="s">
        <v>95</v>
      </c>
      <c r="J197" s="45" t="s">
        <v>501</v>
      </c>
      <c r="K197" s="61">
        <v>2022</v>
      </c>
    </row>
    <row r="198" spans="2:11" x14ac:dyDescent="0.3">
      <c r="B198" s="67" t="s">
        <v>136</v>
      </c>
      <c r="C198" s="45">
        <v>2.9293198999999999E-2</v>
      </c>
      <c r="D198" s="45" t="s">
        <v>94</v>
      </c>
      <c r="E198" s="45" t="s">
        <v>23</v>
      </c>
      <c r="F198" s="45" t="s">
        <v>27</v>
      </c>
      <c r="G198" s="45" t="s">
        <v>312</v>
      </c>
      <c r="H198" s="45" t="s">
        <v>509</v>
      </c>
      <c r="I198" s="45" t="s">
        <v>95</v>
      </c>
      <c r="J198" s="45" t="s">
        <v>501</v>
      </c>
      <c r="K198" s="61">
        <v>2022</v>
      </c>
    </row>
    <row r="199" spans="2:11" x14ac:dyDescent="0.3">
      <c r="B199" s="50" t="s">
        <v>37</v>
      </c>
      <c r="C199" s="60">
        <v>2997.6323299999999</v>
      </c>
      <c r="D199" s="60" t="s">
        <v>39</v>
      </c>
      <c r="E199" s="60" t="s">
        <v>41</v>
      </c>
      <c r="F199" s="45" t="s">
        <v>25</v>
      </c>
      <c r="G199" s="60" t="s">
        <v>336</v>
      </c>
      <c r="H199" s="45" t="s">
        <v>510</v>
      </c>
      <c r="I199" s="60" t="s">
        <v>246</v>
      </c>
      <c r="J199" s="60" t="s">
        <v>502</v>
      </c>
      <c r="K199" s="53">
        <v>2025</v>
      </c>
    </row>
    <row r="200" spans="2:11" x14ac:dyDescent="0.3">
      <c r="B200" s="67" t="s">
        <v>282</v>
      </c>
      <c r="C200" s="45">
        <v>3.6015507000000002E-2</v>
      </c>
      <c r="D200" s="45" t="s">
        <v>94</v>
      </c>
      <c r="E200" s="45" t="s">
        <v>23</v>
      </c>
      <c r="F200" s="45" t="s">
        <v>27</v>
      </c>
      <c r="G200" s="45" t="s">
        <v>312</v>
      </c>
      <c r="H200" s="45" t="s">
        <v>509</v>
      </c>
      <c r="I200" s="45" t="s">
        <v>95</v>
      </c>
      <c r="J200" s="45" t="s">
        <v>501</v>
      </c>
      <c r="K200" s="61">
        <v>2022</v>
      </c>
    </row>
    <row r="201" spans="2:11" x14ac:dyDescent="0.3">
      <c r="B201" s="50" t="s">
        <v>144</v>
      </c>
      <c r="C201" s="60">
        <v>9.1335511999999994E-2</v>
      </c>
      <c r="D201" s="60" t="s">
        <v>94</v>
      </c>
      <c r="E201" s="60" t="s">
        <v>23</v>
      </c>
      <c r="F201" s="60" t="s">
        <v>27</v>
      </c>
      <c r="G201" s="60" t="s">
        <v>312</v>
      </c>
      <c r="H201" s="45" t="s">
        <v>509</v>
      </c>
      <c r="I201" s="60" t="s">
        <v>95</v>
      </c>
      <c r="J201" s="45" t="s">
        <v>501</v>
      </c>
      <c r="K201" s="61">
        <v>2022</v>
      </c>
    </row>
    <row r="202" spans="2:11" x14ac:dyDescent="0.3">
      <c r="B202" s="67" t="s">
        <v>265</v>
      </c>
      <c r="C202" s="45">
        <v>3.6674551999999999E-2</v>
      </c>
      <c r="D202" s="45" t="s">
        <v>94</v>
      </c>
      <c r="E202" s="45" t="s">
        <v>23</v>
      </c>
      <c r="F202" s="45" t="s">
        <v>27</v>
      </c>
      <c r="G202" s="45" t="s">
        <v>312</v>
      </c>
      <c r="H202" s="45" t="s">
        <v>509</v>
      </c>
      <c r="I202" s="45" t="s">
        <v>95</v>
      </c>
      <c r="J202" s="45" t="s">
        <v>501</v>
      </c>
      <c r="K202" s="61">
        <v>2022</v>
      </c>
    </row>
    <row r="203" spans="2:11" x14ac:dyDescent="0.3">
      <c r="B203" s="50" t="s">
        <v>220</v>
      </c>
      <c r="C203" s="60">
        <v>3.2956080999999998E-2</v>
      </c>
      <c r="D203" s="60" t="s">
        <v>94</v>
      </c>
      <c r="E203" s="60" t="s">
        <v>23</v>
      </c>
      <c r="F203" s="60" t="s">
        <v>27</v>
      </c>
      <c r="G203" s="60" t="s">
        <v>362</v>
      </c>
      <c r="H203" s="45" t="s">
        <v>509</v>
      </c>
      <c r="I203" s="60" t="s">
        <v>95</v>
      </c>
      <c r="J203" s="45" t="s">
        <v>501</v>
      </c>
      <c r="K203" s="61">
        <v>2022</v>
      </c>
    </row>
    <row r="204" spans="2:11" x14ac:dyDescent="0.3">
      <c r="B204" s="67" t="s">
        <v>108</v>
      </c>
      <c r="C204" s="45">
        <v>1.616841905</v>
      </c>
      <c r="D204" s="45" t="s">
        <v>94</v>
      </c>
      <c r="E204" s="45" t="s">
        <v>23</v>
      </c>
      <c r="F204" s="45" t="s">
        <v>27</v>
      </c>
      <c r="G204" s="45" t="s">
        <v>312</v>
      </c>
      <c r="H204" s="45" t="s">
        <v>509</v>
      </c>
      <c r="I204" s="45" t="s">
        <v>95</v>
      </c>
      <c r="J204" s="45" t="s">
        <v>501</v>
      </c>
      <c r="K204" s="61">
        <v>2022</v>
      </c>
    </row>
    <row r="205" spans="2:11" x14ac:dyDescent="0.3">
      <c r="B205" s="50" t="s">
        <v>278</v>
      </c>
      <c r="C205" s="60">
        <v>2.9165185999999999E-2</v>
      </c>
      <c r="D205" s="60" t="s">
        <v>94</v>
      </c>
      <c r="E205" s="60" t="s">
        <v>23</v>
      </c>
      <c r="F205" s="60" t="s">
        <v>27</v>
      </c>
      <c r="G205" s="60" t="s">
        <v>312</v>
      </c>
      <c r="H205" s="45" t="s">
        <v>509</v>
      </c>
      <c r="I205" s="60" t="s">
        <v>95</v>
      </c>
      <c r="J205" s="45" t="s">
        <v>501</v>
      </c>
      <c r="K205" s="61">
        <v>2022</v>
      </c>
    </row>
    <row r="206" spans="2:11" x14ac:dyDescent="0.3">
      <c r="B206" s="67" t="s">
        <v>286</v>
      </c>
      <c r="C206" s="45">
        <v>3.7480312000000002E-2</v>
      </c>
      <c r="D206" s="45" t="s">
        <v>94</v>
      </c>
      <c r="E206" s="45" t="s">
        <v>23</v>
      </c>
      <c r="F206" s="45" t="s">
        <v>27</v>
      </c>
      <c r="G206" s="45" t="s">
        <v>312</v>
      </c>
      <c r="H206" s="45" t="s">
        <v>509</v>
      </c>
      <c r="I206" s="45" t="s">
        <v>95</v>
      </c>
      <c r="J206" s="45" t="s">
        <v>501</v>
      </c>
      <c r="K206" s="61">
        <v>2022</v>
      </c>
    </row>
    <row r="207" spans="2:11" x14ac:dyDescent="0.3">
      <c r="B207" s="50" t="s">
        <v>159</v>
      </c>
      <c r="C207" s="60">
        <v>0.26548589900000003</v>
      </c>
      <c r="D207" s="60" t="s">
        <v>94</v>
      </c>
      <c r="E207" s="60" t="s">
        <v>23</v>
      </c>
      <c r="F207" s="45" t="s">
        <v>345</v>
      </c>
      <c r="G207" s="45" t="s">
        <v>364</v>
      </c>
      <c r="H207" s="45" t="s">
        <v>509</v>
      </c>
      <c r="I207" s="60" t="s">
        <v>95</v>
      </c>
      <c r="J207" s="45" t="s">
        <v>501</v>
      </c>
      <c r="K207" s="61">
        <v>2022</v>
      </c>
    </row>
    <row r="208" spans="2:11" x14ac:dyDescent="0.3">
      <c r="B208" s="67" t="s">
        <v>157</v>
      </c>
      <c r="C208" s="45">
        <v>0.22456918000000001</v>
      </c>
      <c r="D208" s="45" t="s">
        <v>94</v>
      </c>
      <c r="E208" s="45" t="s">
        <v>23</v>
      </c>
      <c r="F208" s="45" t="s">
        <v>25</v>
      </c>
      <c r="G208" s="45" t="s">
        <v>308</v>
      </c>
      <c r="H208" s="45" t="s">
        <v>509</v>
      </c>
      <c r="I208" s="45" t="s">
        <v>95</v>
      </c>
      <c r="J208" s="45" t="s">
        <v>501</v>
      </c>
      <c r="K208" s="61">
        <v>2022</v>
      </c>
    </row>
    <row r="209" spans="2:11" x14ac:dyDescent="0.3">
      <c r="B209" s="50" t="s">
        <v>11</v>
      </c>
      <c r="C209" s="60">
        <v>2944.3209299999999</v>
      </c>
      <c r="D209" s="60" t="s">
        <v>39</v>
      </c>
      <c r="E209" s="60" t="s">
        <v>41</v>
      </c>
      <c r="F209" s="45" t="s">
        <v>25</v>
      </c>
      <c r="G209" s="60" t="s">
        <v>308</v>
      </c>
      <c r="H209" s="45" t="s">
        <v>510</v>
      </c>
      <c r="I209" s="60" t="s">
        <v>246</v>
      </c>
      <c r="J209" s="60" t="s">
        <v>502</v>
      </c>
      <c r="K209" s="53">
        <v>2025</v>
      </c>
    </row>
    <row r="210" spans="2:11" x14ac:dyDescent="0.3">
      <c r="B210" s="67" t="s">
        <v>279</v>
      </c>
      <c r="C210" s="45">
        <v>6.5445046000000007E-2</v>
      </c>
      <c r="D210" s="45" t="s">
        <v>94</v>
      </c>
      <c r="E210" s="45" t="s">
        <v>23</v>
      </c>
      <c r="F210" s="45" t="s">
        <v>27</v>
      </c>
      <c r="G210" s="45" t="s">
        <v>312</v>
      </c>
      <c r="H210" s="45" t="s">
        <v>509</v>
      </c>
      <c r="I210" s="45" t="s">
        <v>95</v>
      </c>
      <c r="J210" s="45" t="s">
        <v>501</v>
      </c>
      <c r="K210" s="61">
        <v>2022</v>
      </c>
    </row>
    <row r="211" spans="2:11" x14ac:dyDescent="0.3">
      <c r="B211" s="50" t="s">
        <v>248</v>
      </c>
      <c r="C211" s="60">
        <v>3.0410961E-2</v>
      </c>
      <c r="D211" s="60" t="s">
        <v>94</v>
      </c>
      <c r="E211" s="60" t="s">
        <v>23</v>
      </c>
      <c r="F211" s="60" t="s">
        <v>27</v>
      </c>
      <c r="G211" s="60" t="s">
        <v>312</v>
      </c>
      <c r="H211" s="45" t="s">
        <v>509</v>
      </c>
      <c r="I211" s="60" t="s">
        <v>95</v>
      </c>
      <c r="J211" s="45" t="s">
        <v>501</v>
      </c>
      <c r="K211" s="61">
        <v>2022</v>
      </c>
    </row>
    <row r="212" spans="2:11" x14ac:dyDescent="0.3">
      <c r="B212" s="67" t="s">
        <v>272</v>
      </c>
      <c r="C212" s="45">
        <v>5.6910570000000002E-3</v>
      </c>
      <c r="D212" s="45" t="s">
        <v>94</v>
      </c>
      <c r="E212" s="45" t="s">
        <v>23</v>
      </c>
      <c r="F212" s="45" t="s">
        <v>27</v>
      </c>
      <c r="G212" s="45" t="s">
        <v>312</v>
      </c>
      <c r="H212" s="45" t="s">
        <v>509</v>
      </c>
      <c r="I212" s="45" t="s">
        <v>95</v>
      </c>
      <c r="J212" s="45" t="s">
        <v>501</v>
      </c>
      <c r="K212" s="61">
        <v>2022</v>
      </c>
    </row>
    <row r="213" spans="2:11" x14ac:dyDescent="0.3">
      <c r="B213" s="50" t="s">
        <v>219</v>
      </c>
      <c r="C213" s="60">
        <v>3.0670243E-2</v>
      </c>
      <c r="D213" s="60" t="s">
        <v>94</v>
      </c>
      <c r="E213" s="60" t="s">
        <v>23</v>
      </c>
      <c r="F213" s="60" t="s">
        <v>27</v>
      </c>
      <c r="G213" s="60" t="s">
        <v>312</v>
      </c>
      <c r="H213" s="45" t="s">
        <v>509</v>
      </c>
      <c r="I213" s="60" t="s">
        <v>95</v>
      </c>
      <c r="J213" s="45" t="s">
        <v>501</v>
      </c>
      <c r="K213" s="61">
        <v>2022</v>
      </c>
    </row>
    <row r="214" spans="2:11" x14ac:dyDescent="0.3">
      <c r="B214" s="67" t="s">
        <v>260</v>
      </c>
      <c r="C214" s="45">
        <v>9.8556730000000006E-3</v>
      </c>
      <c r="D214" s="45" t="s">
        <v>94</v>
      </c>
      <c r="E214" s="45" t="s">
        <v>23</v>
      </c>
      <c r="F214" s="45" t="s">
        <v>27</v>
      </c>
      <c r="G214" s="45" t="s">
        <v>312</v>
      </c>
      <c r="H214" s="45" t="s">
        <v>509</v>
      </c>
      <c r="I214" s="45" t="s">
        <v>95</v>
      </c>
      <c r="J214" s="45" t="s">
        <v>501</v>
      </c>
      <c r="K214" s="61">
        <v>2022</v>
      </c>
    </row>
    <row r="215" spans="2:11" x14ac:dyDescent="0.3">
      <c r="B215" s="50" t="s">
        <v>218</v>
      </c>
      <c r="C215" s="60">
        <v>1.3358916E-2</v>
      </c>
      <c r="D215" s="60" t="s">
        <v>94</v>
      </c>
      <c r="E215" s="60" t="s">
        <v>23</v>
      </c>
      <c r="F215" s="60" t="s">
        <v>27</v>
      </c>
      <c r="G215" s="60" t="s">
        <v>312</v>
      </c>
      <c r="H215" s="45" t="s">
        <v>509</v>
      </c>
      <c r="I215" s="60" t="s">
        <v>95</v>
      </c>
      <c r="J215" s="45" t="s">
        <v>501</v>
      </c>
      <c r="K215" s="61">
        <v>2022</v>
      </c>
    </row>
    <row r="216" spans="2:11" x14ac:dyDescent="0.3">
      <c r="B216" s="67" t="s">
        <v>130</v>
      </c>
      <c r="C216" s="45">
        <v>1.086485554</v>
      </c>
      <c r="D216" s="45" t="s">
        <v>94</v>
      </c>
      <c r="E216" s="45" t="s">
        <v>23</v>
      </c>
      <c r="F216" s="45" t="s">
        <v>27</v>
      </c>
      <c r="G216" s="45" t="s">
        <v>312</v>
      </c>
      <c r="H216" s="45" t="s">
        <v>509</v>
      </c>
      <c r="I216" s="45" t="s">
        <v>95</v>
      </c>
      <c r="J216" s="45" t="s">
        <v>501</v>
      </c>
      <c r="K216" s="61">
        <v>2022</v>
      </c>
    </row>
    <row r="217" spans="2:11" x14ac:dyDescent="0.3">
      <c r="B217" s="50" t="s">
        <v>223</v>
      </c>
      <c r="C217" s="60">
        <v>2.0754729539999999</v>
      </c>
      <c r="D217" s="60" t="s">
        <v>94</v>
      </c>
      <c r="E217" s="60" t="s">
        <v>23</v>
      </c>
      <c r="F217" s="60" t="s">
        <v>27</v>
      </c>
      <c r="G217" s="60" t="s">
        <v>340</v>
      </c>
      <c r="H217" s="45" t="s">
        <v>509</v>
      </c>
      <c r="I217" s="60" t="s">
        <v>95</v>
      </c>
      <c r="J217" s="45" t="s">
        <v>501</v>
      </c>
      <c r="K217" s="61">
        <v>2022</v>
      </c>
    </row>
    <row r="218" spans="2:11" x14ac:dyDescent="0.3">
      <c r="B218" s="67" t="s">
        <v>188</v>
      </c>
      <c r="C218" s="45">
        <v>0</v>
      </c>
      <c r="D218" s="45" t="s">
        <v>94</v>
      </c>
      <c r="E218" s="45" t="s">
        <v>23</v>
      </c>
      <c r="F218" s="45" t="s">
        <v>27</v>
      </c>
      <c r="G218" s="45" t="s">
        <v>316</v>
      </c>
      <c r="H218" s="45" t="s">
        <v>509</v>
      </c>
      <c r="I218" s="45" t="s">
        <v>95</v>
      </c>
      <c r="J218" s="45" t="s">
        <v>501</v>
      </c>
      <c r="K218" s="61">
        <v>2022</v>
      </c>
    </row>
    <row r="219" spans="2:11" x14ac:dyDescent="0.3">
      <c r="B219" s="50" t="s">
        <v>217</v>
      </c>
      <c r="C219" s="60">
        <v>0</v>
      </c>
      <c r="D219" s="60" t="s">
        <v>94</v>
      </c>
      <c r="E219" s="60" t="s">
        <v>23</v>
      </c>
      <c r="F219" s="60" t="s">
        <v>27</v>
      </c>
      <c r="G219" s="60" t="s">
        <v>316</v>
      </c>
      <c r="H219" s="45" t="s">
        <v>509</v>
      </c>
      <c r="I219" s="60" t="s">
        <v>95</v>
      </c>
      <c r="J219" s="45" t="s">
        <v>501</v>
      </c>
      <c r="K219" s="61">
        <v>2022</v>
      </c>
    </row>
    <row r="220" spans="2:11" x14ac:dyDescent="0.3">
      <c r="B220" s="67" t="s">
        <v>192</v>
      </c>
      <c r="C220" s="45">
        <v>0</v>
      </c>
      <c r="D220" s="45" t="s">
        <v>94</v>
      </c>
      <c r="E220" s="45" t="s">
        <v>23</v>
      </c>
      <c r="F220" s="45" t="s">
        <v>27</v>
      </c>
      <c r="G220" s="45" t="s">
        <v>316</v>
      </c>
      <c r="H220" s="45" t="s">
        <v>509</v>
      </c>
      <c r="I220" s="45" t="s">
        <v>95</v>
      </c>
      <c r="J220" s="45" t="s">
        <v>501</v>
      </c>
      <c r="K220" s="61">
        <v>2022</v>
      </c>
    </row>
    <row r="221" spans="2:11" x14ac:dyDescent="0.3">
      <c r="B221" s="50" t="s">
        <v>177</v>
      </c>
      <c r="C221" s="60">
        <v>0</v>
      </c>
      <c r="D221" s="60" t="s">
        <v>94</v>
      </c>
      <c r="E221" s="60" t="s">
        <v>23</v>
      </c>
      <c r="F221" s="60" t="s">
        <v>27</v>
      </c>
      <c r="G221" s="60" t="s">
        <v>316</v>
      </c>
      <c r="H221" s="45" t="s">
        <v>509</v>
      </c>
      <c r="I221" s="60" t="s">
        <v>95</v>
      </c>
      <c r="J221" s="45" t="s">
        <v>501</v>
      </c>
      <c r="K221" s="61">
        <v>2022</v>
      </c>
    </row>
    <row r="222" spans="2:11" x14ac:dyDescent="0.3">
      <c r="B222" s="67" t="s">
        <v>190</v>
      </c>
      <c r="C222" s="45">
        <v>0</v>
      </c>
      <c r="D222" s="45" t="s">
        <v>94</v>
      </c>
      <c r="E222" s="45" t="s">
        <v>23</v>
      </c>
      <c r="F222" s="45" t="s">
        <v>27</v>
      </c>
      <c r="G222" s="45" t="s">
        <v>316</v>
      </c>
      <c r="H222" s="45" t="s">
        <v>509</v>
      </c>
      <c r="I222" s="45" t="s">
        <v>95</v>
      </c>
      <c r="J222" s="45" t="s">
        <v>501</v>
      </c>
      <c r="K222" s="61">
        <v>2022</v>
      </c>
    </row>
    <row r="223" spans="2:11" x14ac:dyDescent="0.3">
      <c r="B223" s="50" t="s">
        <v>194</v>
      </c>
      <c r="C223" s="60">
        <v>0</v>
      </c>
      <c r="D223" s="60" t="s">
        <v>94</v>
      </c>
      <c r="E223" s="60" t="s">
        <v>23</v>
      </c>
      <c r="F223" s="60" t="s">
        <v>27</v>
      </c>
      <c r="G223" s="60" t="s">
        <v>316</v>
      </c>
      <c r="H223" s="45" t="s">
        <v>509</v>
      </c>
      <c r="I223" s="60" t="s">
        <v>95</v>
      </c>
      <c r="J223" s="45" t="s">
        <v>501</v>
      </c>
      <c r="K223" s="61">
        <v>2022</v>
      </c>
    </row>
    <row r="224" spans="2:11" x14ac:dyDescent="0.3">
      <c r="B224" s="67" t="s">
        <v>145</v>
      </c>
      <c r="C224" s="45">
        <v>0</v>
      </c>
      <c r="D224" s="45" t="s">
        <v>94</v>
      </c>
      <c r="E224" s="45" t="s">
        <v>23</v>
      </c>
      <c r="F224" s="45" t="s">
        <v>27</v>
      </c>
      <c r="G224" s="45" t="s">
        <v>316</v>
      </c>
      <c r="H224" s="45" t="s">
        <v>509</v>
      </c>
      <c r="I224" s="45" t="s">
        <v>95</v>
      </c>
      <c r="J224" s="45" t="s">
        <v>501</v>
      </c>
      <c r="K224" s="61">
        <v>2022</v>
      </c>
    </row>
    <row r="225" spans="2:11" x14ac:dyDescent="0.3">
      <c r="B225" s="50" t="s">
        <v>168</v>
      </c>
      <c r="C225" s="60">
        <v>0</v>
      </c>
      <c r="D225" s="60" t="s">
        <v>94</v>
      </c>
      <c r="E225" s="60" t="s">
        <v>23</v>
      </c>
      <c r="F225" s="60" t="s">
        <v>27</v>
      </c>
      <c r="G225" s="60" t="s">
        <v>316</v>
      </c>
      <c r="H225" s="45" t="s">
        <v>509</v>
      </c>
      <c r="I225" s="60" t="s">
        <v>95</v>
      </c>
      <c r="J225" s="45" t="s">
        <v>501</v>
      </c>
      <c r="K225" s="61">
        <v>2022</v>
      </c>
    </row>
    <row r="226" spans="2:11" x14ac:dyDescent="0.3">
      <c r="B226" s="67" t="s">
        <v>186</v>
      </c>
      <c r="C226" s="45">
        <v>0</v>
      </c>
      <c r="D226" s="45" t="s">
        <v>94</v>
      </c>
      <c r="E226" s="45" t="s">
        <v>23</v>
      </c>
      <c r="F226" s="45" t="s">
        <v>27</v>
      </c>
      <c r="G226" s="45" t="s">
        <v>316</v>
      </c>
      <c r="H226" s="45" t="s">
        <v>509</v>
      </c>
      <c r="I226" s="45" t="s">
        <v>95</v>
      </c>
      <c r="J226" s="45" t="s">
        <v>501</v>
      </c>
      <c r="K226" s="61">
        <v>2022</v>
      </c>
    </row>
    <row r="227" spans="2:11" x14ac:dyDescent="0.3">
      <c r="B227" s="50" t="s">
        <v>196</v>
      </c>
      <c r="C227" s="60">
        <v>0.28819972500000002</v>
      </c>
      <c r="D227" s="60" t="s">
        <v>94</v>
      </c>
      <c r="E227" s="60" t="s">
        <v>23</v>
      </c>
      <c r="F227" s="60" t="s">
        <v>27</v>
      </c>
      <c r="G227" s="60" t="s">
        <v>312</v>
      </c>
      <c r="H227" s="45" t="s">
        <v>509</v>
      </c>
      <c r="I227" s="60" t="s">
        <v>95</v>
      </c>
      <c r="J227" s="45" t="s">
        <v>501</v>
      </c>
      <c r="K227" s="61">
        <v>2022</v>
      </c>
    </row>
    <row r="228" spans="2:11" x14ac:dyDescent="0.3">
      <c r="B228" s="67" t="s">
        <v>184</v>
      </c>
      <c r="C228" s="45">
        <v>0</v>
      </c>
      <c r="D228" s="45" t="s">
        <v>94</v>
      </c>
      <c r="E228" s="45" t="s">
        <v>23</v>
      </c>
      <c r="F228" s="45" t="s">
        <v>27</v>
      </c>
      <c r="G228" s="45" t="s">
        <v>316</v>
      </c>
      <c r="H228" s="45" t="s">
        <v>509</v>
      </c>
      <c r="I228" s="45" t="s">
        <v>95</v>
      </c>
      <c r="J228" s="45" t="s">
        <v>501</v>
      </c>
      <c r="K228" s="61">
        <v>2022</v>
      </c>
    </row>
    <row r="229" spans="2:11" x14ac:dyDescent="0.3">
      <c r="B229" s="50" t="s">
        <v>277</v>
      </c>
      <c r="C229" s="60">
        <v>1.1830626E-2</v>
      </c>
      <c r="D229" s="60" t="s">
        <v>94</v>
      </c>
      <c r="E229" s="60" t="s">
        <v>23</v>
      </c>
      <c r="F229" s="60" t="s">
        <v>27</v>
      </c>
      <c r="G229" s="60" t="s">
        <v>312</v>
      </c>
      <c r="H229" s="45" t="s">
        <v>509</v>
      </c>
      <c r="I229" s="60" t="s">
        <v>95</v>
      </c>
      <c r="J229" s="45" t="s">
        <v>501</v>
      </c>
      <c r="K229" s="61">
        <v>2022</v>
      </c>
    </row>
    <row r="230" spans="2:11" x14ac:dyDescent="0.3">
      <c r="B230" s="67" t="s">
        <v>234</v>
      </c>
      <c r="C230" s="45">
        <v>5.6745336E-2</v>
      </c>
      <c r="D230" s="45" t="s">
        <v>94</v>
      </c>
      <c r="E230" s="45" t="s">
        <v>23</v>
      </c>
      <c r="F230" s="60" t="s">
        <v>345</v>
      </c>
      <c r="G230" s="45" t="s">
        <v>342</v>
      </c>
      <c r="H230" s="45" t="s">
        <v>509</v>
      </c>
      <c r="I230" s="45" t="s">
        <v>95</v>
      </c>
      <c r="J230" s="45" t="s">
        <v>501</v>
      </c>
      <c r="K230" s="61">
        <v>2022</v>
      </c>
    </row>
    <row r="231" spans="2:11" x14ac:dyDescent="0.3">
      <c r="B231" s="50" t="s">
        <v>74</v>
      </c>
      <c r="C231" s="60">
        <v>0.1434</v>
      </c>
      <c r="D231" s="60" t="s">
        <v>39</v>
      </c>
      <c r="E231" s="60" t="s">
        <v>78</v>
      </c>
      <c r="F231" s="68" t="s">
        <v>27</v>
      </c>
      <c r="G231" s="60" t="s">
        <v>343</v>
      </c>
      <c r="H231" s="45" t="s">
        <v>510</v>
      </c>
      <c r="I231" s="60" t="s">
        <v>246</v>
      </c>
      <c r="J231" s="60" t="s">
        <v>502</v>
      </c>
      <c r="K231" s="53">
        <v>2025</v>
      </c>
    </row>
    <row r="232" spans="2:11" x14ac:dyDescent="0.3">
      <c r="B232" s="67" t="s">
        <v>216</v>
      </c>
      <c r="C232" s="45">
        <v>15.52796878</v>
      </c>
      <c r="D232" s="45" t="s">
        <v>94</v>
      </c>
      <c r="E232" s="45" t="s">
        <v>23</v>
      </c>
      <c r="F232" s="45" t="s">
        <v>26</v>
      </c>
      <c r="G232" s="45" t="s">
        <v>339</v>
      </c>
      <c r="H232" s="45" t="s">
        <v>509</v>
      </c>
      <c r="I232" s="45" t="s">
        <v>95</v>
      </c>
      <c r="J232" s="45" t="s">
        <v>501</v>
      </c>
      <c r="K232" s="61">
        <v>2022</v>
      </c>
    </row>
    <row r="233" spans="2:11" x14ac:dyDescent="0.3">
      <c r="B233" s="50" t="s">
        <v>129</v>
      </c>
      <c r="C233" s="60">
        <v>0.12781350799999999</v>
      </c>
      <c r="D233" s="60" t="s">
        <v>94</v>
      </c>
      <c r="E233" s="60" t="s">
        <v>23</v>
      </c>
      <c r="F233" s="60" t="s">
        <v>27</v>
      </c>
      <c r="G233" s="60" t="s">
        <v>312</v>
      </c>
      <c r="H233" s="45" t="s">
        <v>509</v>
      </c>
      <c r="I233" s="60" t="s">
        <v>95</v>
      </c>
      <c r="J233" s="45" t="s">
        <v>501</v>
      </c>
      <c r="K233" s="61">
        <v>2022</v>
      </c>
    </row>
    <row r="234" spans="2:11" x14ac:dyDescent="0.3">
      <c r="B234" s="67" t="s">
        <v>114</v>
      </c>
      <c r="C234" s="45">
        <v>2.7958496999999999E-2</v>
      </c>
      <c r="D234" s="45" t="s">
        <v>94</v>
      </c>
      <c r="E234" s="45" t="s">
        <v>23</v>
      </c>
      <c r="F234" s="45" t="s">
        <v>25</v>
      </c>
      <c r="G234" s="45" t="s">
        <v>308</v>
      </c>
      <c r="H234" s="45" t="s">
        <v>509</v>
      </c>
      <c r="I234" s="45" t="s">
        <v>95</v>
      </c>
      <c r="J234" s="45" t="s">
        <v>501</v>
      </c>
      <c r="K234" s="61">
        <v>2022</v>
      </c>
    </row>
    <row r="235" spans="2:11" x14ac:dyDescent="0.3">
      <c r="B235" s="50" t="s">
        <v>139</v>
      </c>
      <c r="C235" s="60">
        <v>7.0056696000000002E-2</v>
      </c>
      <c r="D235" s="60" t="s">
        <v>94</v>
      </c>
      <c r="E235" s="60" t="s">
        <v>23</v>
      </c>
      <c r="F235" s="60" t="s">
        <v>27</v>
      </c>
      <c r="G235" s="60" t="s">
        <v>312</v>
      </c>
      <c r="H235" s="45" t="s">
        <v>509</v>
      </c>
      <c r="I235" s="60" t="s">
        <v>95</v>
      </c>
      <c r="J235" s="45" t="s">
        <v>501</v>
      </c>
      <c r="K235" s="61">
        <v>2022</v>
      </c>
    </row>
    <row r="236" spans="2:11" x14ac:dyDescent="0.3">
      <c r="B236" s="67" t="s">
        <v>100</v>
      </c>
      <c r="C236" s="45">
        <v>0.94363691699999996</v>
      </c>
      <c r="D236" s="45" t="s">
        <v>94</v>
      </c>
      <c r="E236" s="45" t="s">
        <v>23</v>
      </c>
      <c r="F236" s="45" t="s">
        <v>27</v>
      </c>
      <c r="G236" s="45" t="s">
        <v>312</v>
      </c>
      <c r="H236" s="45" t="s">
        <v>509</v>
      </c>
      <c r="I236" s="45" t="s">
        <v>95</v>
      </c>
      <c r="J236" s="45" t="s">
        <v>501</v>
      </c>
      <c r="K236" s="61">
        <v>2022</v>
      </c>
    </row>
    <row r="237" spans="2:11" x14ac:dyDescent="0.3">
      <c r="B237" s="50" t="s">
        <v>249</v>
      </c>
      <c r="C237" s="60">
        <v>3.4887840000000003E-2</v>
      </c>
      <c r="D237" s="60" t="s">
        <v>94</v>
      </c>
      <c r="E237" s="60" t="s">
        <v>23</v>
      </c>
      <c r="F237" s="60" t="s">
        <v>27</v>
      </c>
      <c r="G237" s="60" t="s">
        <v>341</v>
      </c>
      <c r="H237" s="45" t="s">
        <v>509</v>
      </c>
      <c r="I237" s="60" t="s">
        <v>95</v>
      </c>
      <c r="J237" s="45" t="s">
        <v>501</v>
      </c>
      <c r="K237" s="61">
        <v>2022</v>
      </c>
    </row>
    <row r="238" spans="2:11" x14ac:dyDescent="0.3">
      <c r="B238" s="67" t="s">
        <v>255</v>
      </c>
      <c r="C238" s="45">
        <v>3.0030377E-2</v>
      </c>
      <c r="D238" s="45" t="s">
        <v>94</v>
      </c>
      <c r="E238" s="45" t="s">
        <v>23</v>
      </c>
      <c r="F238" s="45" t="s">
        <v>27</v>
      </c>
      <c r="G238" s="45" t="s">
        <v>312</v>
      </c>
      <c r="H238" s="45" t="s">
        <v>509</v>
      </c>
      <c r="I238" s="45" t="s">
        <v>95</v>
      </c>
      <c r="J238" s="45" t="s">
        <v>501</v>
      </c>
      <c r="K238" s="61">
        <v>2022</v>
      </c>
    </row>
    <row r="239" spans="2:11" x14ac:dyDescent="0.3">
      <c r="B239" s="50" t="s">
        <v>229</v>
      </c>
      <c r="C239" s="60">
        <v>0.117302906</v>
      </c>
      <c r="D239" s="60" t="s">
        <v>94</v>
      </c>
      <c r="E239" s="60" t="s">
        <v>23</v>
      </c>
      <c r="F239" s="60" t="s">
        <v>27</v>
      </c>
      <c r="G239" s="60" t="s">
        <v>316</v>
      </c>
      <c r="H239" s="45" t="s">
        <v>509</v>
      </c>
      <c r="I239" s="60" t="s">
        <v>95</v>
      </c>
      <c r="J239" s="45" t="s">
        <v>501</v>
      </c>
      <c r="K239" s="61">
        <v>2022</v>
      </c>
    </row>
    <row r="240" spans="2:11" x14ac:dyDescent="0.3">
      <c r="B240" s="67" t="s">
        <v>243</v>
      </c>
      <c r="C240" s="45">
        <v>23.935704309999998</v>
      </c>
      <c r="D240" s="45" t="s">
        <v>94</v>
      </c>
      <c r="E240" s="45" t="s">
        <v>23</v>
      </c>
      <c r="F240" s="45" t="s">
        <v>27</v>
      </c>
      <c r="G240" s="45" t="s">
        <v>316</v>
      </c>
      <c r="H240" s="45" t="s">
        <v>509</v>
      </c>
      <c r="I240" s="45" t="s">
        <v>95</v>
      </c>
      <c r="J240" s="45" t="s">
        <v>501</v>
      </c>
      <c r="K240" s="61">
        <v>2022</v>
      </c>
    </row>
    <row r="241" spans="2:11" x14ac:dyDescent="0.3">
      <c r="B241" s="50" t="s">
        <v>254</v>
      </c>
      <c r="C241" s="60">
        <v>7.9681650000000007E-2</v>
      </c>
      <c r="D241" s="60" t="s">
        <v>94</v>
      </c>
      <c r="E241" s="60" t="s">
        <v>23</v>
      </c>
      <c r="F241" s="60" t="s">
        <v>27</v>
      </c>
      <c r="G241" s="60" t="s">
        <v>312</v>
      </c>
      <c r="H241" s="45" t="s">
        <v>509</v>
      </c>
      <c r="I241" s="60" t="s">
        <v>95</v>
      </c>
      <c r="J241" s="45" t="s">
        <v>501</v>
      </c>
      <c r="K241" s="61">
        <v>2022</v>
      </c>
    </row>
    <row r="242" spans="2:11" x14ac:dyDescent="0.3">
      <c r="B242" s="67" t="s">
        <v>210</v>
      </c>
      <c r="C242" s="45">
        <v>0.44950991499999998</v>
      </c>
      <c r="D242" s="45" t="s">
        <v>94</v>
      </c>
      <c r="E242" s="45" t="s">
        <v>23</v>
      </c>
      <c r="F242" s="45" t="s">
        <v>27</v>
      </c>
      <c r="G242" s="45" t="s">
        <v>328</v>
      </c>
      <c r="H242" s="45" t="s">
        <v>509</v>
      </c>
      <c r="I242" s="45" t="s">
        <v>95</v>
      </c>
      <c r="J242" s="45" t="s">
        <v>501</v>
      </c>
      <c r="K242" s="61">
        <v>2022</v>
      </c>
    </row>
    <row r="243" spans="2:11" x14ac:dyDescent="0.3">
      <c r="B243" s="50" t="s">
        <v>222</v>
      </c>
      <c r="C243" s="60">
        <v>0.24176354</v>
      </c>
      <c r="D243" s="60" t="s">
        <v>94</v>
      </c>
      <c r="E243" s="60" t="s">
        <v>23</v>
      </c>
      <c r="F243" s="60" t="s">
        <v>27</v>
      </c>
      <c r="G243" s="60" t="s">
        <v>340</v>
      </c>
      <c r="H243" s="45" t="s">
        <v>509</v>
      </c>
      <c r="I243" s="60" t="s">
        <v>95</v>
      </c>
      <c r="J243" s="45" t="s">
        <v>501</v>
      </c>
      <c r="K243" s="61">
        <v>2022</v>
      </c>
    </row>
    <row r="244" spans="2:11" x14ac:dyDescent="0.3">
      <c r="B244" s="67" t="s">
        <v>253</v>
      </c>
      <c r="C244" s="45">
        <v>0.45931042300000002</v>
      </c>
      <c r="D244" s="45" t="s">
        <v>94</v>
      </c>
      <c r="E244" s="45" t="s">
        <v>23</v>
      </c>
      <c r="F244" s="45" t="s">
        <v>27</v>
      </c>
      <c r="G244" s="45" t="s">
        <v>328</v>
      </c>
      <c r="H244" s="45" t="s">
        <v>509</v>
      </c>
      <c r="I244" s="45" t="s">
        <v>95</v>
      </c>
      <c r="J244" s="45" t="s">
        <v>501</v>
      </c>
      <c r="K244" s="61">
        <v>2022</v>
      </c>
    </row>
    <row r="245" spans="2:11" x14ac:dyDescent="0.3">
      <c r="B245" s="50" t="s">
        <v>98</v>
      </c>
      <c r="C245" s="60">
        <v>9.3120667000000004E-2</v>
      </c>
      <c r="D245" s="60" t="s">
        <v>94</v>
      </c>
      <c r="E245" s="60" t="s">
        <v>23</v>
      </c>
      <c r="F245" s="60" t="s">
        <v>27</v>
      </c>
      <c r="G245" s="60" t="s">
        <v>312</v>
      </c>
      <c r="H245" s="45" t="s">
        <v>509</v>
      </c>
      <c r="I245" s="60" t="s">
        <v>95</v>
      </c>
      <c r="J245" s="45" t="s">
        <v>501</v>
      </c>
      <c r="K245" s="61">
        <v>2022</v>
      </c>
    </row>
    <row r="246" spans="2:11" x14ac:dyDescent="0.3">
      <c r="B246" s="67" t="s">
        <v>48</v>
      </c>
      <c r="C246" s="45">
        <v>3219.37916</v>
      </c>
      <c r="D246" s="45" t="s">
        <v>39</v>
      </c>
      <c r="E246" s="45" t="s">
        <v>41</v>
      </c>
      <c r="F246" s="45" t="s">
        <v>25</v>
      </c>
      <c r="G246" s="45" t="s">
        <v>308</v>
      </c>
      <c r="H246" s="45" t="s">
        <v>510</v>
      </c>
      <c r="I246" s="45" t="s">
        <v>246</v>
      </c>
      <c r="J246" s="60" t="s">
        <v>502</v>
      </c>
      <c r="K246" s="53">
        <v>2025</v>
      </c>
    </row>
    <row r="247" spans="2:11" x14ac:dyDescent="0.3">
      <c r="B247" s="50" t="s">
        <v>256</v>
      </c>
      <c r="C247" s="60">
        <v>3.5708759999999999E-2</v>
      </c>
      <c r="D247" s="60" t="s">
        <v>94</v>
      </c>
      <c r="E247" s="60" t="s">
        <v>23</v>
      </c>
      <c r="F247" s="60" t="s">
        <v>27</v>
      </c>
      <c r="G247" s="60" t="s">
        <v>312</v>
      </c>
      <c r="H247" s="45" t="s">
        <v>509</v>
      </c>
      <c r="I247" s="60" t="s">
        <v>95</v>
      </c>
      <c r="J247" s="45" t="s">
        <v>501</v>
      </c>
      <c r="K247" s="61">
        <v>2022</v>
      </c>
    </row>
    <row r="248" spans="2:11" x14ac:dyDescent="0.3">
      <c r="B248" s="67" t="s">
        <v>96</v>
      </c>
      <c r="C248" s="45">
        <v>0.92168955600000002</v>
      </c>
      <c r="D248" s="45" t="s">
        <v>94</v>
      </c>
      <c r="E248" s="45" t="s">
        <v>23</v>
      </c>
      <c r="F248" s="45" t="s">
        <v>27</v>
      </c>
      <c r="G248" s="45" t="s">
        <v>312</v>
      </c>
      <c r="H248" s="45" t="s">
        <v>509</v>
      </c>
      <c r="I248" s="45" t="s">
        <v>95</v>
      </c>
      <c r="J248" s="45" t="s">
        <v>501</v>
      </c>
      <c r="K248" s="61">
        <v>2022</v>
      </c>
    </row>
    <row r="249" spans="2:11" x14ac:dyDescent="0.3">
      <c r="B249" s="50" t="s">
        <v>161</v>
      </c>
      <c r="C249" s="60">
        <v>0.215915568</v>
      </c>
      <c r="D249" s="60" t="s">
        <v>94</v>
      </c>
      <c r="E249" s="60" t="s">
        <v>23</v>
      </c>
      <c r="F249" s="45" t="s">
        <v>25</v>
      </c>
      <c r="G249" s="60" t="s">
        <v>308</v>
      </c>
      <c r="H249" s="45" t="s">
        <v>509</v>
      </c>
      <c r="I249" s="60" t="s">
        <v>95</v>
      </c>
      <c r="J249" s="45" t="s">
        <v>501</v>
      </c>
      <c r="K249" s="61">
        <v>2022</v>
      </c>
    </row>
    <row r="250" spans="2:11" x14ac:dyDescent="0.3">
      <c r="B250" s="67" t="s">
        <v>271</v>
      </c>
      <c r="C250" s="45">
        <v>1.1125868000000001E-2</v>
      </c>
      <c r="D250" s="45" t="s">
        <v>94</v>
      </c>
      <c r="E250" s="45" t="s">
        <v>23</v>
      </c>
      <c r="F250" s="45" t="s">
        <v>27</v>
      </c>
      <c r="G250" s="45" t="s">
        <v>312</v>
      </c>
      <c r="H250" s="45" t="s">
        <v>509</v>
      </c>
      <c r="I250" s="45" t="s">
        <v>95</v>
      </c>
      <c r="J250" s="45" t="s">
        <v>501</v>
      </c>
      <c r="K250" s="61">
        <v>2022</v>
      </c>
    </row>
    <row r="251" spans="2:11" x14ac:dyDescent="0.3">
      <c r="B251" s="50" t="s">
        <v>258</v>
      </c>
      <c r="C251" s="60">
        <v>1.4404511E-2</v>
      </c>
      <c r="D251" s="60" t="s">
        <v>94</v>
      </c>
      <c r="E251" s="60" t="s">
        <v>23</v>
      </c>
      <c r="F251" s="60" t="s">
        <v>27</v>
      </c>
      <c r="G251" s="60" t="s">
        <v>312</v>
      </c>
      <c r="H251" s="45" t="s">
        <v>509</v>
      </c>
      <c r="I251" s="60" t="s">
        <v>95</v>
      </c>
      <c r="J251" s="45" t="s">
        <v>501</v>
      </c>
      <c r="K251" s="61">
        <v>2022</v>
      </c>
    </row>
    <row r="252" spans="2:11" x14ac:dyDescent="0.3">
      <c r="B252" s="67" t="s">
        <v>70</v>
      </c>
      <c r="C252" s="45">
        <v>43.439639999999997</v>
      </c>
      <c r="D252" s="45" t="s">
        <v>39</v>
      </c>
      <c r="E252" s="45" t="s">
        <v>41</v>
      </c>
      <c r="F252" s="45" t="s">
        <v>25</v>
      </c>
      <c r="G252" s="45" t="s">
        <v>308</v>
      </c>
      <c r="H252" s="45" t="s">
        <v>510</v>
      </c>
      <c r="I252" s="45" t="s">
        <v>246</v>
      </c>
      <c r="J252" s="60" t="s">
        <v>502</v>
      </c>
      <c r="K252" s="53">
        <v>2025</v>
      </c>
    </row>
    <row r="253" spans="2:11" x14ac:dyDescent="0.3">
      <c r="B253" s="50" t="s">
        <v>69</v>
      </c>
      <c r="C253" s="60">
        <v>46.985080000000004</v>
      </c>
      <c r="D253" s="60" t="s">
        <v>39</v>
      </c>
      <c r="E253" s="60" t="s">
        <v>41</v>
      </c>
      <c r="F253" s="45" t="s">
        <v>25</v>
      </c>
      <c r="G253" s="60" t="s">
        <v>308</v>
      </c>
      <c r="H253" s="45" t="s">
        <v>510</v>
      </c>
      <c r="I253" s="60" t="s">
        <v>246</v>
      </c>
      <c r="J253" s="60" t="s">
        <v>502</v>
      </c>
      <c r="K253" s="53">
        <v>2025</v>
      </c>
    </row>
    <row r="254" spans="2:11" x14ac:dyDescent="0.3">
      <c r="B254" s="67" t="s">
        <v>143</v>
      </c>
      <c r="C254" s="45">
        <v>0</v>
      </c>
      <c r="D254" s="45" t="s">
        <v>94</v>
      </c>
      <c r="E254" s="45" t="s">
        <v>23</v>
      </c>
      <c r="F254" s="45" t="s">
        <v>27</v>
      </c>
      <c r="G254" s="45" t="s">
        <v>316</v>
      </c>
      <c r="H254" s="45" t="s">
        <v>509</v>
      </c>
      <c r="I254" s="45" t="s">
        <v>95</v>
      </c>
      <c r="J254" s="45" t="s">
        <v>501</v>
      </c>
      <c r="K254" s="61">
        <v>2022</v>
      </c>
    </row>
    <row r="255" spans="2:11" x14ac:dyDescent="0.3">
      <c r="B255" s="50" t="s">
        <v>71</v>
      </c>
      <c r="C255" s="60">
        <v>55.193890000000003</v>
      </c>
      <c r="D255" s="60" t="s">
        <v>39</v>
      </c>
      <c r="E255" s="60" t="s">
        <v>41</v>
      </c>
      <c r="F255" s="45" t="s">
        <v>25</v>
      </c>
      <c r="G255" s="60" t="s">
        <v>308</v>
      </c>
      <c r="H255" s="45" t="s">
        <v>510</v>
      </c>
      <c r="I255" s="60" t="s">
        <v>246</v>
      </c>
      <c r="J255" s="60" t="s">
        <v>502</v>
      </c>
      <c r="K255" s="53">
        <v>2025</v>
      </c>
    </row>
    <row r="256" spans="2:11" x14ac:dyDescent="0.3">
      <c r="B256" s="67" t="s">
        <v>230</v>
      </c>
      <c r="C256" s="45">
        <v>6.7326623000000002E-2</v>
      </c>
      <c r="D256" s="45" t="s">
        <v>94</v>
      </c>
      <c r="E256" s="45" t="s">
        <v>23</v>
      </c>
      <c r="F256" s="45" t="s">
        <v>27</v>
      </c>
      <c r="G256" s="45" t="s">
        <v>316</v>
      </c>
      <c r="H256" s="45" t="s">
        <v>509</v>
      </c>
      <c r="I256" s="45" t="s">
        <v>95</v>
      </c>
      <c r="J256" s="45" t="s">
        <v>501</v>
      </c>
      <c r="K256" s="61">
        <v>2022</v>
      </c>
    </row>
    <row r="257" spans="2:11" x14ac:dyDescent="0.3">
      <c r="B257" s="50" t="s">
        <v>244</v>
      </c>
      <c r="C257" s="60">
        <v>14.123128879999999</v>
      </c>
      <c r="D257" s="60" t="s">
        <v>94</v>
      </c>
      <c r="E257" s="60" t="s">
        <v>23</v>
      </c>
      <c r="F257" s="60" t="s">
        <v>27</v>
      </c>
      <c r="G257" s="60" t="s">
        <v>316</v>
      </c>
      <c r="H257" s="45" t="s">
        <v>509</v>
      </c>
      <c r="I257" s="60" t="s">
        <v>95</v>
      </c>
      <c r="J257" s="45" t="s">
        <v>501</v>
      </c>
      <c r="K257" s="61">
        <v>2022</v>
      </c>
    </row>
    <row r="258" spans="2:11" x14ac:dyDescent="0.3">
      <c r="B258" s="67" t="s">
        <v>109</v>
      </c>
      <c r="C258" s="45">
        <v>1.9074780999999999E-2</v>
      </c>
      <c r="D258" s="45" t="s">
        <v>94</v>
      </c>
      <c r="E258" s="45" t="s">
        <v>23</v>
      </c>
      <c r="F258" s="45" t="s">
        <v>27</v>
      </c>
      <c r="G258" s="45" t="s">
        <v>312</v>
      </c>
      <c r="H258" s="45" t="s">
        <v>509</v>
      </c>
      <c r="I258" s="45" t="s">
        <v>95</v>
      </c>
      <c r="J258" s="45" t="s">
        <v>501</v>
      </c>
      <c r="K258" s="61">
        <v>2022</v>
      </c>
    </row>
    <row r="259" spans="2:11" x14ac:dyDescent="0.3">
      <c r="B259" s="67" t="s">
        <v>83</v>
      </c>
      <c r="C259" s="45">
        <v>0.28700413335111152</v>
      </c>
      <c r="D259" s="45" t="s">
        <v>39</v>
      </c>
      <c r="E259" s="45" t="s">
        <v>23</v>
      </c>
      <c r="F259" s="45" t="s">
        <v>25</v>
      </c>
      <c r="G259" s="45" t="s">
        <v>309</v>
      </c>
      <c r="H259" s="45" t="s">
        <v>508</v>
      </c>
      <c r="I259" s="45" t="s">
        <v>365</v>
      </c>
      <c r="J259" s="45" t="s">
        <v>500</v>
      </c>
      <c r="K259" s="61">
        <v>2025</v>
      </c>
    </row>
    <row r="260" spans="2:11" x14ac:dyDescent="0.3">
      <c r="B260" s="67" t="s">
        <v>84</v>
      </c>
      <c r="C260" s="45">
        <v>0.28700413335111152</v>
      </c>
      <c r="D260" s="45" t="s">
        <v>39</v>
      </c>
      <c r="E260" s="45" t="s">
        <v>23</v>
      </c>
      <c r="F260" s="45" t="s">
        <v>25</v>
      </c>
      <c r="G260" s="45" t="s">
        <v>309</v>
      </c>
      <c r="H260" s="45" t="s">
        <v>508</v>
      </c>
      <c r="I260" s="45" t="s">
        <v>365</v>
      </c>
      <c r="J260" s="45" t="s">
        <v>500</v>
      </c>
      <c r="K260" s="61">
        <v>2025</v>
      </c>
    </row>
    <row r="261" spans="2:11" x14ac:dyDescent="0.3">
      <c r="B261" s="67" t="s">
        <v>85</v>
      </c>
      <c r="C261" s="45">
        <v>0.28700413335111152</v>
      </c>
      <c r="D261" s="45" t="s">
        <v>39</v>
      </c>
      <c r="E261" s="45" t="s">
        <v>23</v>
      </c>
      <c r="F261" s="45" t="s">
        <v>25</v>
      </c>
      <c r="G261" s="45" t="s">
        <v>309</v>
      </c>
      <c r="H261" s="45" t="s">
        <v>508</v>
      </c>
      <c r="I261" s="45" t="s">
        <v>365</v>
      </c>
      <c r="J261" s="45" t="s">
        <v>500</v>
      </c>
      <c r="K261" s="61">
        <v>2025</v>
      </c>
    </row>
    <row r="262" spans="2:11" x14ac:dyDescent="0.3">
      <c r="B262" s="67" t="s">
        <v>86</v>
      </c>
      <c r="C262" s="45">
        <v>0.28700413335111152</v>
      </c>
      <c r="D262" s="45" t="s">
        <v>39</v>
      </c>
      <c r="E262" s="45" t="s">
        <v>23</v>
      </c>
      <c r="F262" s="45" t="s">
        <v>25</v>
      </c>
      <c r="G262" s="45" t="s">
        <v>309</v>
      </c>
      <c r="H262" s="45" t="s">
        <v>508</v>
      </c>
      <c r="I262" s="45" t="s">
        <v>365</v>
      </c>
      <c r="J262" s="45" t="s">
        <v>500</v>
      </c>
      <c r="K262" s="61">
        <v>2025</v>
      </c>
    </row>
    <row r="263" spans="2:11" x14ac:dyDescent="0.3">
      <c r="B263" s="67" t="s">
        <v>87</v>
      </c>
      <c r="C263" s="45">
        <v>0.28700413335111152</v>
      </c>
      <c r="D263" s="45" t="s">
        <v>39</v>
      </c>
      <c r="E263" s="45" t="s">
        <v>23</v>
      </c>
      <c r="F263" s="45" t="s">
        <v>25</v>
      </c>
      <c r="G263" s="45" t="s">
        <v>309</v>
      </c>
      <c r="H263" s="45" t="s">
        <v>508</v>
      </c>
      <c r="I263" s="45" t="s">
        <v>365</v>
      </c>
      <c r="J263" s="45" t="s">
        <v>500</v>
      </c>
      <c r="K263" s="61">
        <v>2025</v>
      </c>
    </row>
    <row r="264" spans="2:11" x14ac:dyDescent="0.3">
      <c r="B264" s="67" t="s">
        <v>88</v>
      </c>
      <c r="C264" s="45">
        <v>0.28700413335111152</v>
      </c>
      <c r="D264" s="45" t="s">
        <v>39</v>
      </c>
      <c r="E264" s="45" t="s">
        <v>23</v>
      </c>
      <c r="F264" s="45" t="s">
        <v>25</v>
      </c>
      <c r="G264" s="45" t="s">
        <v>309</v>
      </c>
      <c r="H264" s="45" t="s">
        <v>508</v>
      </c>
      <c r="I264" s="45" t="s">
        <v>365</v>
      </c>
      <c r="J264" s="45" t="s">
        <v>500</v>
      </c>
      <c r="K264" s="61">
        <v>2025</v>
      </c>
    </row>
    <row r="265" spans="2:11" x14ac:dyDescent="0.3">
      <c r="B265" s="67" t="s">
        <v>89</v>
      </c>
      <c r="C265" s="45">
        <v>0.28700413335111152</v>
      </c>
      <c r="D265" s="45" t="s">
        <v>39</v>
      </c>
      <c r="E265" s="45" t="s">
        <v>23</v>
      </c>
      <c r="F265" s="45" t="s">
        <v>25</v>
      </c>
      <c r="G265" s="45" t="s">
        <v>309</v>
      </c>
      <c r="H265" s="45" t="s">
        <v>508</v>
      </c>
      <c r="I265" s="45" t="s">
        <v>365</v>
      </c>
      <c r="J265" s="45" t="s">
        <v>500</v>
      </c>
      <c r="K265" s="61">
        <v>2025</v>
      </c>
    </row>
    <row r="266" spans="2:11" x14ac:dyDescent="0.3">
      <c r="B266" s="67" t="s">
        <v>366</v>
      </c>
      <c r="C266" s="45">
        <v>1</v>
      </c>
      <c r="D266" s="45" t="s">
        <v>94</v>
      </c>
      <c r="E266" s="45" t="s">
        <v>68</v>
      </c>
      <c r="F266" s="45" t="s">
        <v>25</v>
      </c>
      <c r="G266" s="45" t="s">
        <v>310</v>
      </c>
      <c r="H266" s="45" t="s">
        <v>510</v>
      </c>
      <c r="I266" s="45" t="s">
        <v>246</v>
      </c>
      <c r="J266" s="60" t="s">
        <v>502</v>
      </c>
      <c r="K266" s="53">
        <v>2025</v>
      </c>
    </row>
    <row r="267" spans="2:11" x14ac:dyDescent="0.3">
      <c r="B267" s="67" t="s">
        <v>367</v>
      </c>
      <c r="C267" s="45">
        <v>28</v>
      </c>
      <c r="D267" s="45" t="s">
        <v>94</v>
      </c>
      <c r="E267" s="45" t="s">
        <v>68</v>
      </c>
      <c r="F267" s="45" t="s">
        <v>25</v>
      </c>
      <c r="G267" s="45" t="s">
        <v>310</v>
      </c>
      <c r="H267" s="45" t="s">
        <v>510</v>
      </c>
      <c r="I267" s="45" t="s">
        <v>246</v>
      </c>
      <c r="J267" s="60" t="s">
        <v>502</v>
      </c>
      <c r="K267" s="53">
        <v>2025</v>
      </c>
    </row>
    <row r="268" spans="2:11" x14ac:dyDescent="0.3">
      <c r="B268" s="67" t="s">
        <v>368</v>
      </c>
      <c r="C268" s="45">
        <v>265</v>
      </c>
      <c r="D268" s="45" t="s">
        <v>94</v>
      </c>
      <c r="E268" s="45" t="s">
        <v>68</v>
      </c>
      <c r="F268" s="45" t="s">
        <v>25</v>
      </c>
      <c r="G268" s="45" t="s">
        <v>310</v>
      </c>
      <c r="H268" s="45" t="s">
        <v>510</v>
      </c>
      <c r="I268" s="45" t="s">
        <v>246</v>
      </c>
      <c r="J268" s="60" t="s">
        <v>502</v>
      </c>
      <c r="K268" s="53">
        <v>2025</v>
      </c>
    </row>
    <row r="269" spans="2:11" x14ac:dyDescent="0.3">
      <c r="B269" s="67" t="s">
        <v>369</v>
      </c>
      <c r="C269" s="45">
        <v>12400</v>
      </c>
      <c r="D269" s="45" t="s">
        <v>94</v>
      </c>
      <c r="E269" s="45" t="s">
        <v>68</v>
      </c>
      <c r="F269" s="45" t="s">
        <v>25</v>
      </c>
      <c r="G269" s="45" t="s">
        <v>310</v>
      </c>
      <c r="H269" s="45" t="s">
        <v>510</v>
      </c>
      <c r="I269" s="45" t="s">
        <v>246</v>
      </c>
      <c r="J269" s="60" t="s">
        <v>502</v>
      </c>
      <c r="K269" s="53">
        <v>2025</v>
      </c>
    </row>
    <row r="270" spans="2:11" x14ac:dyDescent="0.3">
      <c r="B270" s="67" t="s">
        <v>370</v>
      </c>
      <c r="C270" s="45">
        <v>677</v>
      </c>
      <c r="D270" s="45" t="s">
        <v>94</v>
      </c>
      <c r="E270" s="45" t="s">
        <v>68</v>
      </c>
      <c r="F270" s="45" t="s">
        <v>25</v>
      </c>
      <c r="G270" s="45" t="s">
        <v>310</v>
      </c>
      <c r="H270" s="45" t="s">
        <v>510</v>
      </c>
      <c r="I270" s="45" t="s">
        <v>246</v>
      </c>
      <c r="J270" s="60" t="s">
        <v>502</v>
      </c>
      <c r="K270" s="53">
        <v>2025</v>
      </c>
    </row>
    <row r="271" spans="2:11" x14ac:dyDescent="0.3">
      <c r="B271" s="67" t="s">
        <v>371</v>
      </c>
      <c r="C271" s="45">
        <v>116</v>
      </c>
      <c r="D271" s="45" t="s">
        <v>94</v>
      </c>
      <c r="E271" s="45" t="s">
        <v>68</v>
      </c>
      <c r="F271" s="45" t="s">
        <v>25</v>
      </c>
      <c r="G271" s="45" t="s">
        <v>310</v>
      </c>
      <c r="H271" s="45" t="s">
        <v>510</v>
      </c>
      <c r="I271" s="45" t="s">
        <v>246</v>
      </c>
      <c r="J271" s="60" t="s">
        <v>502</v>
      </c>
      <c r="K271" s="53">
        <v>2025</v>
      </c>
    </row>
    <row r="272" spans="2:11" x14ac:dyDescent="0.3">
      <c r="B272" s="67" t="s">
        <v>372</v>
      </c>
      <c r="C272" s="45">
        <v>3170</v>
      </c>
      <c r="D272" s="45" t="s">
        <v>94</v>
      </c>
      <c r="E272" s="45" t="s">
        <v>68</v>
      </c>
      <c r="F272" s="45" t="s">
        <v>25</v>
      </c>
      <c r="G272" s="45" t="s">
        <v>310</v>
      </c>
      <c r="H272" s="45" t="s">
        <v>510</v>
      </c>
      <c r="I272" s="45" t="s">
        <v>246</v>
      </c>
      <c r="J272" s="60" t="s">
        <v>502</v>
      </c>
      <c r="K272" s="53">
        <v>2025</v>
      </c>
    </row>
    <row r="273" spans="2:11" x14ac:dyDescent="0.3">
      <c r="B273" s="67" t="s">
        <v>373</v>
      </c>
      <c r="C273" s="45">
        <v>1120</v>
      </c>
      <c r="D273" s="45" t="s">
        <v>94</v>
      </c>
      <c r="E273" s="45" t="s">
        <v>68</v>
      </c>
      <c r="F273" s="45" t="s">
        <v>25</v>
      </c>
      <c r="G273" s="45" t="s">
        <v>310</v>
      </c>
      <c r="H273" s="45" t="s">
        <v>510</v>
      </c>
      <c r="I273" s="45" t="s">
        <v>246</v>
      </c>
      <c r="J273" s="60" t="s">
        <v>502</v>
      </c>
      <c r="K273" s="53">
        <v>2025</v>
      </c>
    </row>
    <row r="274" spans="2:11" x14ac:dyDescent="0.3">
      <c r="B274" s="67" t="s">
        <v>374</v>
      </c>
      <c r="C274" s="45">
        <v>1300</v>
      </c>
      <c r="D274" s="45" t="s">
        <v>94</v>
      </c>
      <c r="E274" s="45" t="s">
        <v>68</v>
      </c>
      <c r="F274" s="45" t="s">
        <v>25</v>
      </c>
      <c r="G274" s="45" t="s">
        <v>310</v>
      </c>
      <c r="H274" s="45" t="s">
        <v>510</v>
      </c>
      <c r="I274" s="45" t="s">
        <v>246</v>
      </c>
      <c r="J274" s="60" t="s">
        <v>502</v>
      </c>
      <c r="K274" s="53">
        <v>2025</v>
      </c>
    </row>
    <row r="275" spans="2:11" x14ac:dyDescent="0.3">
      <c r="B275" s="67" t="s">
        <v>375</v>
      </c>
      <c r="C275" s="45">
        <v>328</v>
      </c>
      <c r="D275" s="45" t="s">
        <v>94</v>
      </c>
      <c r="E275" s="45" t="s">
        <v>68</v>
      </c>
      <c r="F275" s="45" t="s">
        <v>25</v>
      </c>
      <c r="G275" s="45" t="s">
        <v>310</v>
      </c>
      <c r="H275" s="45" t="s">
        <v>510</v>
      </c>
      <c r="I275" s="45" t="s">
        <v>246</v>
      </c>
      <c r="J275" s="60" t="s">
        <v>502</v>
      </c>
      <c r="K275" s="53">
        <v>2025</v>
      </c>
    </row>
    <row r="276" spans="2:11" x14ac:dyDescent="0.3">
      <c r="B276" s="67" t="s">
        <v>376</v>
      </c>
      <c r="C276" s="45">
        <v>4800</v>
      </c>
      <c r="D276" s="45" t="s">
        <v>94</v>
      </c>
      <c r="E276" s="45" t="s">
        <v>68</v>
      </c>
      <c r="F276" s="45" t="s">
        <v>25</v>
      </c>
      <c r="G276" s="45" t="s">
        <v>310</v>
      </c>
      <c r="H276" s="45" t="s">
        <v>510</v>
      </c>
      <c r="I276" s="45" t="s">
        <v>246</v>
      </c>
      <c r="J276" s="60" t="s">
        <v>502</v>
      </c>
      <c r="K276" s="53">
        <v>2025</v>
      </c>
    </row>
    <row r="277" spans="2:11" x14ac:dyDescent="0.3">
      <c r="B277" s="67" t="s">
        <v>377</v>
      </c>
      <c r="C277" s="45">
        <v>138</v>
      </c>
      <c r="D277" s="45" t="s">
        <v>94</v>
      </c>
      <c r="E277" s="45" t="s">
        <v>68</v>
      </c>
      <c r="F277" s="45" t="s">
        <v>25</v>
      </c>
      <c r="G277" s="45" t="s">
        <v>310</v>
      </c>
      <c r="H277" s="45" t="s">
        <v>510</v>
      </c>
      <c r="I277" s="45" t="s">
        <v>246</v>
      </c>
      <c r="J277" s="60" t="s">
        <v>502</v>
      </c>
      <c r="K277" s="53">
        <v>2025</v>
      </c>
    </row>
    <row r="278" spans="2:11" x14ac:dyDescent="0.3">
      <c r="B278" s="67" t="s">
        <v>378</v>
      </c>
      <c r="C278" s="45">
        <v>3350</v>
      </c>
      <c r="D278" s="45" t="s">
        <v>94</v>
      </c>
      <c r="E278" s="45" t="s">
        <v>68</v>
      </c>
      <c r="F278" s="45" t="s">
        <v>25</v>
      </c>
      <c r="G278" s="45" t="s">
        <v>310</v>
      </c>
      <c r="H278" s="45" t="s">
        <v>510</v>
      </c>
      <c r="I278" s="45" t="s">
        <v>246</v>
      </c>
      <c r="J278" s="60" t="s">
        <v>502</v>
      </c>
      <c r="K278" s="53">
        <v>2025</v>
      </c>
    </row>
    <row r="279" spans="2:11" x14ac:dyDescent="0.3">
      <c r="B279" s="67" t="s">
        <v>379</v>
      </c>
      <c r="C279" s="45">
        <v>8060</v>
      </c>
      <c r="D279" s="45" t="s">
        <v>94</v>
      </c>
      <c r="E279" s="45" t="s">
        <v>68</v>
      </c>
      <c r="F279" s="45" t="s">
        <v>25</v>
      </c>
      <c r="G279" s="45" t="s">
        <v>310</v>
      </c>
      <c r="H279" s="45" t="s">
        <v>510</v>
      </c>
      <c r="I279" s="45" t="s">
        <v>246</v>
      </c>
      <c r="J279" s="60" t="s">
        <v>502</v>
      </c>
      <c r="K279" s="53">
        <v>2025</v>
      </c>
    </row>
    <row r="280" spans="2:11" x14ac:dyDescent="0.3">
      <c r="B280" s="67" t="s">
        <v>380</v>
      </c>
      <c r="C280" s="45">
        <v>858</v>
      </c>
      <c r="D280" s="45" t="s">
        <v>94</v>
      </c>
      <c r="E280" s="45" t="s">
        <v>68</v>
      </c>
      <c r="F280" s="45" t="s">
        <v>25</v>
      </c>
      <c r="G280" s="45" t="s">
        <v>310</v>
      </c>
      <c r="H280" s="45" t="s">
        <v>510</v>
      </c>
      <c r="I280" s="45" t="s">
        <v>246</v>
      </c>
      <c r="J280" s="60" t="s">
        <v>502</v>
      </c>
      <c r="K280" s="53">
        <v>2025</v>
      </c>
    </row>
    <row r="281" spans="2:11" x14ac:dyDescent="0.3">
      <c r="B281" s="67" t="s">
        <v>381</v>
      </c>
      <c r="C281" s="45">
        <v>1650</v>
      </c>
      <c r="D281" s="45" t="s">
        <v>94</v>
      </c>
      <c r="E281" s="45" t="s">
        <v>68</v>
      </c>
      <c r="F281" s="45" t="s">
        <v>25</v>
      </c>
      <c r="G281" s="45" t="s">
        <v>310</v>
      </c>
      <c r="H281" s="45" t="s">
        <v>510</v>
      </c>
      <c r="I281" s="45" t="s">
        <v>246</v>
      </c>
      <c r="J281" s="60" t="s">
        <v>502</v>
      </c>
      <c r="K281" s="53">
        <v>2025</v>
      </c>
    </row>
    <row r="282" spans="2:11" x14ac:dyDescent="0.3">
      <c r="B282" s="67" t="s">
        <v>382</v>
      </c>
      <c r="C282" s="45">
        <v>6630</v>
      </c>
      <c r="D282" s="45" t="s">
        <v>94</v>
      </c>
      <c r="E282" s="45" t="s">
        <v>68</v>
      </c>
      <c r="F282" s="45" t="s">
        <v>25</v>
      </c>
      <c r="G282" s="45" t="s">
        <v>310</v>
      </c>
      <c r="H282" s="45" t="s">
        <v>510</v>
      </c>
      <c r="I282" s="45" t="s">
        <v>246</v>
      </c>
      <c r="J282" s="60" t="s">
        <v>502</v>
      </c>
      <c r="K282" s="53">
        <v>2025</v>
      </c>
    </row>
    <row r="283" spans="2:11" x14ac:dyDescent="0.3">
      <c r="B283" s="67" t="s">
        <v>383</v>
      </c>
      <c r="C283" s="45">
        <v>11100</v>
      </c>
      <c r="D283" s="45" t="s">
        <v>94</v>
      </c>
      <c r="E283" s="45" t="s">
        <v>68</v>
      </c>
      <c r="F283" s="45" t="s">
        <v>25</v>
      </c>
      <c r="G283" s="45" t="s">
        <v>310</v>
      </c>
      <c r="H283" s="45" t="s">
        <v>510</v>
      </c>
      <c r="I283" s="45" t="s">
        <v>246</v>
      </c>
      <c r="J283" s="60" t="s">
        <v>502</v>
      </c>
      <c r="K283" s="53">
        <v>2025</v>
      </c>
    </row>
    <row r="284" spans="2:11" x14ac:dyDescent="0.3">
      <c r="B284" s="67" t="s">
        <v>384</v>
      </c>
      <c r="C284" s="45">
        <v>8900</v>
      </c>
      <c r="D284" s="45" t="s">
        <v>94</v>
      </c>
      <c r="E284" s="45" t="s">
        <v>68</v>
      </c>
      <c r="F284" s="45" t="s">
        <v>25</v>
      </c>
      <c r="G284" s="45" t="s">
        <v>310</v>
      </c>
      <c r="H284" s="45" t="s">
        <v>510</v>
      </c>
      <c r="I284" s="45" t="s">
        <v>246</v>
      </c>
      <c r="J284" s="60" t="s">
        <v>502</v>
      </c>
      <c r="K284" s="53">
        <v>2025</v>
      </c>
    </row>
    <row r="285" spans="2:11" x14ac:dyDescent="0.3">
      <c r="B285" s="67" t="s">
        <v>385</v>
      </c>
      <c r="C285" s="45">
        <v>9540</v>
      </c>
      <c r="D285" s="45" t="s">
        <v>94</v>
      </c>
      <c r="E285" s="45" t="s">
        <v>68</v>
      </c>
      <c r="F285" s="45" t="s">
        <v>25</v>
      </c>
      <c r="G285" s="45" t="s">
        <v>310</v>
      </c>
      <c r="H285" s="45" t="s">
        <v>510</v>
      </c>
      <c r="I285" s="45" t="s">
        <v>246</v>
      </c>
      <c r="J285" s="60" t="s">
        <v>502</v>
      </c>
      <c r="K285" s="53">
        <v>2025</v>
      </c>
    </row>
    <row r="286" spans="2:11" x14ac:dyDescent="0.3">
      <c r="B286" s="67" t="s">
        <v>386</v>
      </c>
      <c r="C286" s="45">
        <v>9200</v>
      </c>
      <c r="D286" s="45" t="s">
        <v>94</v>
      </c>
      <c r="E286" s="45" t="s">
        <v>68</v>
      </c>
      <c r="F286" s="45" t="s">
        <v>25</v>
      </c>
      <c r="G286" s="45" t="s">
        <v>310</v>
      </c>
      <c r="H286" s="45" t="s">
        <v>510</v>
      </c>
      <c r="I286" s="45" t="s">
        <v>246</v>
      </c>
      <c r="J286" s="60" t="s">
        <v>502</v>
      </c>
      <c r="K286" s="53">
        <v>2025</v>
      </c>
    </row>
    <row r="287" spans="2:11" x14ac:dyDescent="0.3">
      <c r="B287" s="67" t="s">
        <v>387</v>
      </c>
      <c r="C287" s="45">
        <v>8550</v>
      </c>
      <c r="D287" s="45" t="s">
        <v>94</v>
      </c>
      <c r="E287" s="45" t="s">
        <v>68</v>
      </c>
      <c r="F287" s="45" t="s">
        <v>25</v>
      </c>
      <c r="G287" s="45" t="s">
        <v>310</v>
      </c>
      <c r="H287" s="45" t="s">
        <v>510</v>
      </c>
      <c r="I287" s="45" t="s">
        <v>246</v>
      </c>
      <c r="J287" s="60" t="s">
        <v>502</v>
      </c>
      <c r="K287" s="53">
        <v>2025</v>
      </c>
    </row>
    <row r="288" spans="2:11" x14ac:dyDescent="0.3">
      <c r="B288" s="67" t="s">
        <v>388</v>
      </c>
      <c r="C288" s="45">
        <v>7910</v>
      </c>
      <c r="D288" s="45" t="s">
        <v>94</v>
      </c>
      <c r="E288" s="45" t="s">
        <v>68</v>
      </c>
      <c r="F288" s="45" t="s">
        <v>25</v>
      </c>
      <c r="G288" s="45" t="s">
        <v>310</v>
      </c>
      <c r="H288" s="45" t="s">
        <v>510</v>
      </c>
      <c r="I288" s="45" t="s">
        <v>246</v>
      </c>
      <c r="J288" s="60" t="s">
        <v>502</v>
      </c>
      <c r="K288" s="53">
        <v>2025</v>
      </c>
    </row>
    <row r="289" spans="2:11" x14ac:dyDescent="0.3">
      <c r="B289" s="67" t="s">
        <v>389</v>
      </c>
      <c r="C289" s="45">
        <v>7190</v>
      </c>
      <c r="D289" s="45" t="s">
        <v>94</v>
      </c>
      <c r="E289" s="45" t="s">
        <v>68</v>
      </c>
      <c r="F289" s="45" t="s">
        <v>25</v>
      </c>
      <c r="G289" s="45" t="s">
        <v>310</v>
      </c>
      <c r="H289" s="45" t="s">
        <v>510</v>
      </c>
      <c r="I289" s="45" t="s">
        <v>246</v>
      </c>
      <c r="J289" s="60" t="s">
        <v>502</v>
      </c>
      <c r="K289" s="53">
        <v>2025</v>
      </c>
    </row>
    <row r="290" spans="2:11" x14ac:dyDescent="0.3">
      <c r="B290" s="67" t="s">
        <v>390</v>
      </c>
      <c r="C290" s="45">
        <v>9200</v>
      </c>
      <c r="D290" s="45" t="s">
        <v>94</v>
      </c>
      <c r="E290" s="45" t="s">
        <v>68</v>
      </c>
      <c r="F290" s="45" t="s">
        <v>25</v>
      </c>
      <c r="G290" s="45" t="s">
        <v>310</v>
      </c>
      <c r="H290" s="45" t="s">
        <v>510</v>
      </c>
      <c r="I290" s="45" t="s">
        <v>246</v>
      </c>
      <c r="J290" s="60" t="s">
        <v>502</v>
      </c>
      <c r="K290" s="53">
        <v>2025</v>
      </c>
    </row>
    <row r="291" spans="2:11" x14ac:dyDescent="0.3">
      <c r="B291" s="67" t="s">
        <v>391</v>
      </c>
      <c r="C291" s="45">
        <v>23500</v>
      </c>
      <c r="D291" s="45" t="s">
        <v>94</v>
      </c>
      <c r="E291" s="45" t="s">
        <v>68</v>
      </c>
      <c r="F291" s="45" t="s">
        <v>25</v>
      </c>
      <c r="G291" s="45" t="s">
        <v>310</v>
      </c>
      <c r="H291" s="45" t="s">
        <v>510</v>
      </c>
      <c r="I291" s="45" t="s">
        <v>246</v>
      </c>
      <c r="J291" s="60" t="s">
        <v>502</v>
      </c>
      <c r="K291" s="53">
        <v>2025</v>
      </c>
    </row>
    <row r="292" spans="2:11" x14ac:dyDescent="0.3">
      <c r="B292" s="67" t="s">
        <v>392</v>
      </c>
      <c r="C292" s="45">
        <v>16</v>
      </c>
      <c r="D292" s="45" t="s">
        <v>94</v>
      </c>
      <c r="E292" s="45" t="s">
        <v>68</v>
      </c>
      <c r="F292" s="45" t="s">
        <v>25</v>
      </c>
      <c r="G292" s="45" t="s">
        <v>310</v>
      </c>
      <c r="H292" s="45" t="s">
        <v>510</v>
      </c>
      <c r="I292" s="45" t="s">
        <v>246</v>
      </c>
      <c r="J292" s="60" t="s">
        <v>502</v>
      </c>
      <c r="K292" s="53">
        <v>2025</v>
      </c>
    </row>
    <row r="293" spans="2:11" x14ac:dyDescent="0.3">
      <c r="B293" s="67" t="s">
        <v>393</v>
      </c>
      <c r="C293" s="45">
        <v>4</v>
      </c>
      <c r="D293" s="45" t="s">
        <v>94</v>
      </c>
      <c r="E293" s="45" t="s">
        <v>68</v>
      </c>
      <c r="F293" s="45" t="s">
        <v>25</v>
      </c>
      <c r="G293" s="45" t="s">
        <v>310</v>
      </c>
      <c r="H293" s="45" t="s">
        <v>510</v>
      </c>
      <c r="I293" s="45" t="s">
        <v>246</v>
      </c>
      <c r="J293" s="60" t="s">
        <v>502</v>
      </c>
      <c r="K293" s="53">
        <v>2025</v>
      </c>
    </row>
    <row r="294" spans="2:11" x14ac:dyDescent="0.3">
      <c r="B294" s="67" t="s">
        <v>394</v>
      </c>
      <c r="C294" s="45">
        <v>1210</v>
      </c>
      <c r="D294" s="45" t="s">
        <v>94</v>
      </c>
      <c r="E294" s="45" t="s">
        <v>68</v>
      </c>
      <c r="F294" s="45" t="s">
        <v>25</v>
      </c>
      <c r="G294" s="45" t="s">
        <v>310</v>
      </c>
      <c r="H294" s="45" t="s">
        <v>510</v>
      </c>
      <c r="I294" s="45" t="s">
        <v>246</v>
      </c>
      <c r="J294" s="60" t="s">
        <v>502</v>
      </c>
      <c r="K294" s="53">
        <v>2025</v>
      </c>
    </row>
    <row r="295" spans="2:11" x14ac:dyDescent="0.3">
      <c r="B295" s="67" t="s">
        <v>395</v>
      </c>
      <c r="C295" s="45">
        <v>1330</v>
      </c>
      <c r="D295" s="45" t="s">
        <v>94</v>
      </c>
      <c r="E295" s="45" t="s">
        <v>68</v>
      </c>
      <c r="F295" s="45" t="s">
        <v>25</v>
      </c>
      <c r="G295" s="45" t="s">
        <v>310</v>
      </c>
      <c r="H295" s="45" t="s">
        <v>510</v>
      </c>
      <c r="I295" s="45" t="s">
        <v>246</v>
      </c>
      <c r="J295" s="60" t="s">
        <v>502</v>
      </c>
      <c r="K295" s="53">
        <v>2025</v>
      </c>
    </row>
    <row r="296" spans="2:11" x14ac:dyDescent="0.3">
      <c r="B296" s="67" t="s">
        <v>396</v>
      </c>
      <c r="C296" s="45">
        <v>716</v>
      </c>
      <c r="D296" s="45" t="s">
        <v>94</v>
      </c>
      <c r="E296" s="45" t="s">
        <v>68</v>
      </c>
      <c r="F296" s="45" t="s">
        <v>25</v>
      </c>
      <c r="G296" s="45" t="s">
        <v>310</v>
      </c>
      <c r="H296" s="45" t="s">
        <v>510</v>
      </c>
      <c r="I296" s="45" t="s">
        <v>246</v>
      </c>
      <c r="J296" s="60" t="s">
        <v>502</v>
      </c>
      <c r="K296" s="53">
        <v>2025</v>
      </c>
    </row>
    <row r="297" spans="2:11" x14ac:dyDescent="0.3">
      <c r="B297" s="67" t="s">
        <v>397</v>
      </c>
      <c r="C297" s="45">
        <v>804</v>
      </c>
      <c r="D297" s="45" t="s">
        <v>94</v>
      </c>
      <c r="E297" s="45" t="s">
        <v>68</v>
      </c>
      <c r="F297" s="45" t="s">
        <v>25</v>
      </c>
      <c r="G297" s="45" t="s">
        <v>310</v>
      </c>
      <c r="H297" s="45" t="s">
        <v>510</v>
      </c>
      <c r="I297" s="45" t="s">
        <v>246</v>
      </c>
      <c r="J297" s="60" t="s">
        <v>502</v>
      </c>
      <c r="K297" s="53">
        <v>2025</v>
      </c>
    </row>
    <row r="298" spans="2:11" x14ac:dyDescent="0.3">
      <c r="B298" s="67" t="s">
        <v>398</v>
      </c>
      <c r="C298" s="45">
        <v>16100</v>
      </c>
      <c r="D298" s="45" t="s">
        <v>94</v>
      </c>
      <c r="E298" s="45" t="s">
        <v>68</v>
      </c>
      <c r="F298" s="45" t="s">
        <v>25</v>
      </c>
      <c r="G298" s="45" t="s">
        <v>310</v>
      </c>
      <c r="H298" s="45" t="s">
        <v>510</v>
      </c>
      <c r="I298" s="45" t="s">
        <v>246</v>
      </c>
      <c r="J298" s="60" t="s">
        <v>502</v>
      </c>
      <c r="K298" s="53">
        <v>2025</v>
      </c>
    </row>
    <row r="299" spans="2:11" x14ac:dyDescent="0.3">
      <c r="B299" s="67" t="s">
        <v>399</v>
      </c>
      <c r="C299" s="45">
        <v>1130</v>
      </c>
      <c r="D299" s="45" t="s">
        <v>94</v>
      </c>
      <c r="E299" s="45" t="s">
        <v>68</v>
      </c>
      <c r="F299" s="45" t="s">
        <v>25</v>
      </c>
      <c r="G299" s="45" t="s">
        <v>310</v>
      </c>
      <c r="H299" s="45" t="s">
        <v>510</v>
      </c>
      <c r="I299" s="45" t="s">
        <v>246</v>
      </c>
      <c r="J299" s="60" t="s">
        <v>502</v>
      </c>
      <c r="K299" s="53">
        <v>2025</v>
      </c>
    </row>
    <row r="300" spans="2:11" x14ac:dyDescent="0.3">
      <c r="B300" s="67" t="s">
        <v>400</v>
      </c>
      <c r="C300" s="45">
        <v>1236</v>
      </c>
      <c r="D300" s="45" t="s">
        <v>94</v>
      </c>
      <c r="E300" s="45" t="s">
        <v>68</v>
      </c>
      <c r="F300" s="45" t="s">
        <v>25</v>
      </c>
      <c r="G300" s="45" t="s">
        <v>310</v>
      </c>
      <c r="H300" s="45" t="s">
        <v>510</v>
      </c>
      <c r="I300" s="45" t="s">
        <v>246</v>
      </c>
      <c r="J300" s="60" t="s">
        <v>502</v>
      </c>
      <c r="K300" s="53">
        <v>2025</v>
      </c>
    </row>
    <row r="301" spans="2:11" x14ac:dyDescent="0.3">
      <c r="B301" s="67" t="s">
        <v>401</v>
      </c>
      <c r="C301" s="45">
        <v>876</v>
      </c>
      <c r="D301" s="45" t="s">
        <v>94</v>
      </c>
      <c r="E301" s="45" t="s">
        <v>68</v>
      </c>
      <c r="F301" s="45" t="s">
        <v>25</v>
      </c>
      <c r="G301" s="45" t="s">
        <v>310</v>
      </c>
      <c r="H301" s="45" t="s">
        <v>510</v>
      </c>
      <c r="I301" s="45" t="s">
        <v>246</v>
      </c>
      <c r="J301" s="60" t="s">
        <v>502</v>
      </c>
      <c r="K301" s="53">
        <v>2025</v>
      </c>
    </row>
    <row r="302" spans="2:11" x14ac:dyDescent="0.3">
      <c r="B302" s="67" t="s">
        <v>402</v>
      </c>
      <c r="C302" s="45">
        <v>2571</v>
      </c>
      <c r="D302" s="45" t="s">
        <v>94</v>
      </c>
      <c r="E302" s="45" t="s">
        <v>68</v>
      </c>
      <c r="F302" s="45" t="s">
        <v>25</v>
      </c>
      <c r="G302" s="45" t="s">
        <v>310</v>
      </c>
      <c r="H302" s="45" t="s">
        <v>510</v>
      </c>
      <c r="I302" s="45" t="s">
        <v>246</v>
      </c>
      <c r="J302" s="60" t="s">
        <v>502</v>
      </c>
      <c r="K302" s="53">
        <v>2025</v>
      </c>
    </row>
    <row r="303" spans="2:11" x14ac:dyDescent="0.3">
      <c r="B303" s="67" t="s">
        <v>403</v>
      </c>
      <c r="C303" s="45">
        <v>2261</v>
      </c>
      <c r="D303" s="45" t="s">
        <v>94</v>
      </c>
      <c r="E303" s="45" t="s">
        <v>68</v>
      </c>
      <c r="F303" s="45" t="s">
        <v>25</v>
      </c>
      <c r="G303" s="45" t="s">
        <v>310</v>
      </c>
      <c r="H303" s="45" t="s">
        <v>510</v>
      </c>
      <c r="I303" s="45" t="s">
        <v>246</v>
      </c>
      <c r="J303" s="60" t="s">
        <v>502</v>
      </c>
      <c r="K303" s="53">
        <v>2025</v>
      </c>
    </row>
    <row r="304" spans="2:11" x14ac:dyDescent="0.3">
      <c r="B304" s="67" t="s">
        <v>404</v>
      </c>
      <c r="C304" s="45">
        <v>3100</v>
      </c>
      <c r="D304" s="45" t="s">
        <v>94</v>
      </c>
      <c r="E304" s="45" t="s">
        <v>68</v>
      </c>
      <c r="F304" s="45" t="s">
        <v>25</v>
      </c>
      <c r="G304" s="45" t="s">
        <v>310</v>
      </c>
      <c r="H304" s="45" t="s">
        <v>510</v>
      </c>
      <c r="I304" s="45" t="s">
        <v>246</v>
      </c>
      <c r="J304" s="60" t="s">
        <v>502</v>
      </c>
      <c r="K304" s="53">
        <v>2025</v>
      </c>
    </row>
    <row r="305" spans="2:11" x14ac:dyDescent="0.3">
      <c r="B305" s="67" t="s">
        <v>405</v>
      </c>
      <c r="C305" s="45">
        <v>4457</v>
      </c>
      <c r="D305" s="45" t="s">
        <v>94</v>
      </c>
      <c r="E305" s="45" t="s">
        <v>68</v>
      </c>
      <c r="F305" s="45" t="s">
        <v>25</v>
      </c>
      <c r="G305" s="45" t="s">
        <v>310</v>
      </c>
      <c r="H305" s="45" t="s">
        <v>510</v>
      </c>
      <c r="I305" s="45" t="s">
        <v>246</v>
      </c>
      <c r="J305" s="60" t="s">
        <v>502</v>
      </c>
      <c r="K305" s="53">
        <v>2025</v>
      </c>
    </row>
    <row r="306" spans="2:11" x14ac:dyDescent="0.3">
      <c r="B306" s="67" t="s">
        <v>406</v>
      </c>
      <c r="C306" s="45">
        <v>3943</v>
      </c>
      <c r="D306" s="45" t="s">
        <v>94</v>
      </c>
      <c r="E306" s="45" t="s">
        <v>68</v>
      </c>
      <c r="F306" s="45" t="s">
        <v>25</v>
      </c>
      <c r="G306" s="45" t="s">
        <v>310</v>
      </c>
      <c r="H306" s="45" t="s">
        <v>510</v>
      </c>
      <c r="I306" s="45" t="s">
        <v>246</v>
      </c>
      <c r="J306" s="60" t="s">
        <v>502</v>
      </c>
      <c r="K306" s="53">
        <v>2025</v>
      </c>
    </row>
    <row r="307" spans="2:11" x14ac:dyDescent="0.3">
      <c r="B307" s="67" t="s">
        <v>407</v>
      </c>
      <c r="C307" s="45">
        <v>4821</v>
      </c>
      <c r="D307" s="45" t="s">
        <v>94</v>
      </c>
      <c r="E307" s="45" t="s">
        <v>68</v>
      </c>
      <c r="F307" s="45" t="s">
        <v>25</v>
      </c>
      <c r="G307" s="45" t="s">
        <v>310</v>
      </c>
      <c r="H307" s="45" t="s">
        <v>510</v>
      </c>
      <c r="I307" s="45" t="s">
        <v>246</v>
      </c>
      <c r="J307" s="60" t="s">
        <v>502</v>
      </c>
      <c r="K307" s="53">
        <v>2025</v>
      </c>
    </row>
    <row r="308" spans="2:11" x14ac:dyDescent="0.3">
      <c r="B308" s="67" t="s">
        <v>408</v>
      </c>
      <c r="C308" s="45">
        <v>1780</v>
      </c>
      <c r="D308" s="45" t="s">
        <v>94</v>
      </c>
      <c r="E308" s="45" t="s">
        <v>68</v>
      </c>
      <c r="F308" s="45" t="s">
        <v>25</v>
      </c>
      <c r="G308" s="45" t="s">
        <v>310</v>
      </c>
      <c r="H308" s="45" t="s">
        <v>510</v>
      </c>
      <c r="I308" s="45" t="s">
        <v>246</v>
      </c>
      <c r="J308" s="60" t="s">
        <v>502</v>
      </c>
      <c r="K308" s="53">
        <v>2025</v>
      </c>
    </row>
    <row r="309" spans="2:11" x14ac:dyDescent="0.3">
      <c r="B309" s="67" t="s">
        <v>409</v>
      </c>
      <c r="C309" s="45">
        <v>1923</v>
      </c>
      <c r="D309" s="45" t="s">
        <v>94</v>
      </c>
      <c r="E309" s="45" t="s">
        <v>68</v>
      </c>
      <c r="F309" s="45" t="s">
        <v>25</v>
      </c>
      <c r="G309" s="45" t="s">
        <v>310</v>
      </c>
      <c r="H309" s="45" t="s">
        <v>510</v>
      </c>
      <c r="I309" s="45" t="s">
        <v>246</v>
      </c>
      <c r="J309" s="60" t="s">
        <v>502</v>
      </c>
      <c r="K309" s="53">
        <v>2025</v>
      </c>
    </row>
    <row r="310" spans="2:11" x14ac:dyDescent="0.3">
      <c r="B310" s="67" t="s">
        <v>410</v>
      </c>
      <c r="C310" s="45">
        <v>2547</v>
      </c>
      <c r="D310" s="45" t="s">
        <v>94</v>
      </c>
      <c r="E310" s="45" t="s">
        <v>68</v>
      </c>
      <c r="F310" s="45" t="s">
        <v>25</v>
      </c>
      <c r="G310" s="45" t="s">
        <v>310</v>
      </c>
      <c r="H310" s="45" t="s">
        <v>510</v>
      </c>
      <c r="I310" s="45" t="s">
        <v>246</v>
      </c>
      <c r="J310" s="60" t="s">
        <v>502</v>
      </c>
      <c r="K310" s="53">
        <v>2025</v>
      </c>
    </row>
    <row r="311" spans="2:11" x14ac:dyDescent="0.3">
      <c r="B311" s="67" t="s">
        <v>411</v>
      </c>
      <c r="C311" s="45">
        <v>1624</v>
      </c>
      <c r="D311" s="45" t="s">
        <v>94</v>
      </c>
      <c r="E311" s="45" t="s">
        <v>68</v>
      </c>
      <c r="F311" s="45" t="s">
        <v>25</v>
      </c>
      <c r="G311" s="45" t="s">
        <v>310</v>
      </c>
      <c r="H311" s="45" t="s">
        <v>510</v>
      </c>
      <c r="I311" s="45" t="s">
        <v>246</v>
      </c>
      <c r="J311" s="60" t="s">
        <v>502</v>
      </c>
      <c r="K311" s="53">
        <v>2025</v>
      </c>
    </row>
    <row r="312" spans="2:11" x14ac:dyDescent="0.3">
      <c r="B312" s="67" t="s">
        <v>412</v>
      </c>
      <c r="C312" s="45">
        <v>1487</v>
      </c>
      <c r="D312" s="45" t="s">
        <v>94</v>
      </c>
      <c r="E312" s="45" t="s">
        <v>68</v>
      </c>
      <c r="F312" s="45" t="s">
        <v>25</v>
      </c>
      <c r="G312" s="45" t="s">
        <v>310</v>
      </c>
      <c r="H312" s="45" t="s">
        <v>510</v>
      </c>
      <c r="I312" s="45" t="s">
        <v>246</v>
      </c>
      <c r="J312" s="60" t="s">
        <v>502</v>
      </c>
      <c r="K312" s="53">
        <v>2025</v>
      </c>
    </row>
    <row r="313" spans="2:11" x14ac:dyDescent="0.3">
      <c r="B313" s="67" t="s">
        <v>413</v>
      </c>
      <c r="C313" s="45">
        <v>1425</v>
      </c>
      <c r="D313" s="45" t="s">
        <v>94</v>
      </c>
      <c r="E313" s="45" t="s">
        <v>68</v>
      </c>
      <c r="F313" s="45" t="s">
        <v>25</v>
      </c>
      <c r="G313" s="45" t="s">
        <v>310</v>
      </c>
      <c r="H313" s="45" t="s">
        <v>510</v>
      </c>
      <c r="I313" s="45" t="s">
        <v>246</v>
      </c>
      <c r="J313" s="60" t="s">
        <v>502</v>
      </c>
      <c r="K313" s="53">
        <v>2025</v>
      </c>
    </row>
    <row r="314" spans="2:11" x14ac:dyDescent="0.3">
      <c r="B314" s="67" t="s">
        <v>414</v>
      </c>
      <c r="C314" s="45">
        <v>1674</v>
      </c>
      <c r="D314" s="45" t="s">
        <v>94</v>
      </c>
      <c r="E314" s="45" t="s">
        <v>68</v>
      </c>
      <c r="F314" s="45" t="s">
        <v>25</v>
      </c>
      <c r="G314" s="45" t="s">
        <v>310</v>
      </c>
      <c r="H314" s="45" t="s">
        <v>510</v>
      </c>
      <c r="I314" s="45" t="s">
        <v>246</v>
      </c>
      <c r="J314" s="60" t="s">
        <v>502</v>
      </c>
      <c r="K314" s="53">
        <v>2025</v>
      </c>
    </row>
    <row r="315" spans="2:11" x14ac:dyDescent="0.3">
      <c r="B315" s="67" t="s">
        <v>415</v>
      </c>
      <c r="C315" s="45">
        <v>3257</v>
      </c>
      <c r="D315" s="45" t="s">
        <v>94</v>
      </c>
      <c r="E315" s="45" t="s">
        <v>68</v>
      </c>
      <c r="F315" s="45" t="s">
        <v>25</v>
      </c>
      <c r="G315" s="45" t="s">
        <v>310</v>
      </c>
      <c r="H315" s="45" t="s">
        <v>510</v>
      </c>
      <c r="I315" s="45" t="s">
        <v>246</v>
      </c>
      <c r="J315" s="60" t="s">
        <v>502</v>
      </c>
      <c r="K315" s="53">
        <v>2025</v>
      </c>
    </row>
    <row r="316" spans="2:11" x14ac:dyDescent="0.3">
      <c r="B316" s="67" t="s">
        <v>416</v>
      </c>
      <c r="C316" s="45">
        <v>1485</v>
      </c>
      <c r="D316" s="45" t="s">
        <v>94</v>
      </c>
      <c r="E316" s="45" t="s">
        <v>68</v>
      </c>
      <c r="F316" s="45" t="s">
        <v>25</v>
      </c>
      <c r="G316" s="45" t="s">
        <v>310</v>
      </c>
      <c r="H316" s="45" t="s">
        <v>510</v>
      </c>
      <c r="I316" s="45" t="s">
        <v>246</v>
      </c>
      <c r="J316" s="60" t="s">
        <v>502</v>
      </c>
      <c r="K316" s="53">
        <v>2025</v>
      </c>
    </row>
    <row r="317" spans="2:11" x14ac:dyDescent="0.3">
      <c r="B317" s="67" t="s">
        <v>417</v>
      </c>
      <c r="C317" s="45">
        <v>1474</v>
      </c>
      <c r="D317" s="45" t="s">
        <v>94</v>
      </c>
      <c r="E317" s="45" t="s">
        <v>68</v>
      </c>
      <c r="F317" s="45" t="s">
        <v>25</v>
      </c>
      <c r="G317" s="45" t="s">
        <v>310</v>
      </c>
      <c r="H317" s="45" t="s">
        <v>510</v>
      </c>
      <c r="I317" s="45" t="s">
        <v>246</v>
      </c>
      <c r="J317" s="60" t="s">
        <v>502</v>
      </c>
      <c r="K317" s="53">
        <v>2025</v>
      </c>
    </row>
    <row r="318" spans="2:11" x14ac:dyDescent="0.3">
      <c r="B318" s="67" t="s">
        <v>418</v>
      </c>
      <c r="C318" s="45">
        <v>1924</v>
      </c>
      <c r="D318" s="45" t="s">
        <v>94</v>
      </c>
      <c r="E318" s="45" t="s">
        <v>68</v>
      </c>
      <c r="F318" s="45" t="s">
        <v>25</v>
      </c>
      <c r="G318" s="45" t="s">
        <v>310</v>
      </c>
      <c r="H318" s="45" t="s">
        <v>510</v>
      </c>
      <c r="I318" s="45" t="s">
        <v>246</v>
      </c>
      <c r="J318" s="60" t="s">
        <v>502</v>
      </c>
      <c r="K318" s="53">
        <v>2025</v>
      </c>
    </row>
    <row r="319" spans="2:11" x14ac:dyDescent="0.3">
      <c r="B319" s="67" t="s">
        <v>419</v>
      </c>
      <c r="C319" s="45">
        <v>2048</v>
      </c>
      <c r="D319" s="45" t="s">
        <v>94</v>
      </c>
      <c r="E319" s="45" t="s">
        <v>68</v>
      </c>
      <c r="F319" s="45" t="s">
        <v>25</v>
      </c>
      <c r="G319" s="45" t="s">
        <v>310</v>
      </c>
      <c r="H319" s="45" t="s">
        <v>510</v>
      </c>
      <c r="I319" s="45" t="s">
        <v>246</v>
      </c>
      <c r="J319" s="60" t="s">
        <v>502</v>
      </c>
      <c r="K319" s="53">
        <v>2025</v>
      </c>
    </row>
    <row r="320" spans="2:11" x14ac:dyDescent="0.3">
      <c r="B320" s="67" t="s">
        <v>420</v>
      </c>
      <c r="C320" s="45">
        <v>1555</v>
      </c>
      <c r="D320" s="45" t="s">
        <v>94</v>
      </c>
      <c r="E320" s="45" t="s">
        <v>68</v>
      </c>
      <c r="F320" s="45" t="s">
        <v>25</v>
      </c>
      <c r="G320" s="45" t="s">
        <v>310</v>
      </c>
      <c r="H320" s="45" t="s">
        <v>510</v>
      </c>
      <c r="I320" s="45" t="s">
        <v>246</v>
      </c>
      <c r="J320" s="60" t="s">
        <v>502</v>
      </c>
      <c r="K320" s="53">
        <v>2025</v>
      </c>
    </row>
    <row r="321" spans="2:11" x14ac:dyDescent="0.3">
      <c r="B321" s="67" t="s">
        <v>421</v>
      </c>
      <c r="C321" s="45">
        <v>1659</v>
      </c>
      <c r="D321" s="45" t="s">
        <v>94</v>
      </c>
      <c r="E321" s="45" t="s">
        <v>68</v>
      </c>
      <c r="F321" s="45" t="s">
        <v>25</v>
      </c>
      <c r="G321" s="45" t="s">
        <v>310</v>
      </c>
      <c r="H321" s="45" t="s">
        <v>510</v>
      </c>
      <c r="I321" s="45" t="s">
        <v>246</v>
      </c>
      <c r="J321" s="60" t="s">
        <v>502</v>
      </c>
      <c r="K321" s="53">
        <v>2025</v>
      </c>
    </row>
    <row r="322" spans="2:11" x14ac:dyDescent="0.3">
      <c r="B322" s="67" t="s">
        <v>422</v>
      </c>
      <c r="C322" s="45">
        <v>2172</v>
      </c>
      <c r="D322" s="45" t="s">
        <v>94</v>
      </c>
      <c r="E322" s="45" t="s">
        <v>68</v>
      </c>
      <c r="F322" s="45" t="s">
        <v>25</v>
      </c>
      <c r="G322" s="45" t="s">
        <v>310</v>
      </c>
      <c r="H322" s="45" t="s">
        <v>510</v>
      </c>
      <c r="I322" s="45" t="s">
        <v>246</v>
      </c>
      <c r="J322" s="60" t="s">
        <v>502</v>
      </c>
      <c r="K322" s="53">
        <v>2025</v>
      </c>
    </row>
    <row r="323" spans="2:11" x14ac:dyDescent="0.3">
      <c r="B323" s="67" t="s">
        <v>423</v>
      </c>
      <c r="C323" s="45">
        <v>1945</v>
      </c>
      <c r="D323" s="45" t="s">
        <v>94</v>
      </c>
      <c r="E323" s="45" t="s">
        <v>68</v>
      </c>
      <c r="F323" s="45" t="s">
        <v>25</v>
      </c>
      <c r="G323" s="45" t="s">
        <v>310</v>
      </c>
      <c r="H323" s="45" t="s">
        <v>510</v>
      </c>
      <c r="I323" s="45" t="s">
        <v>246</v>
      </c>
      <c r="J323" s="60" t="s">
        <v>502</v>
      </c>
      <c r="K323" s="53">
        <v>2025</v>
      </c>
    </row>
    <row r="324" spans="2:11" x14ac:dyDescent="0.3">
      <c r="B324" s="67" t="s">
        <v>424</v>
      </c>
      <c r="C324" s="45">
        <v>1375</v>
      </c>
      <c r="D324" s="45" t="s">
        <v>94</v>
      </c>
      <c r="E324" s="45" t="s">
        <v>68</v>
      </c>
      <c r="F324" s="45" t="s">
        <v>25</v>
      </c>
      <c r="G324" s="45" t="s">
        <v>310</v>
      </c>
      <c r="H324" s="45" t="s">
        <v>510</v>
      </c>
      <c r="I324" s="45" t="s">
        <v>246</v>
      </c>
      <c r="J324" s="60" t="s">
        <v>502</v>
      </c>
      <c r="K324" s="53">
        <v>2025</v>
      </c>
    </row>
    <row r="325" spans="2:11" x14ac:dyDescent="0.3">
      <c r="B325" s="67" t="s">
        <v>425</v>
      </c>
      <c r="C325" s="45">
        <v>1274</v>
      </c>
      <c r="D325" s="45" t="s">
        <v>94</v>
      </c>
      <c r="E325" s="45" t="s">
        <v>68</v>
      </c>
      <c r="F325" s="45" t="s">
        <v>25</v>
      </c>
      <c r="G325" s="45" t="s">
        <v>310</v>
      </c>
      <c r="H325" s="45" t="s">
        <v>510</v>
      </c>
      <c r="I325" s="45" t="s">
        <v>246</v>
      </c>
      <c r="J325" s="60" t="s">
        <v>502</v>
      </c>
      <c r="K325" s="53">
        <v>2025</v>
      </c>
    </row>
    <row r="326" spans="2:11" x14ac:dyDescent="0.3">
      <c r="B326" s="67" t="s">
        <v>426</v>
      </c>
      <c r="C326" s="45">
        <v>1468</v>
      </c>
      <c r="D326" s="45" t="s">
        <v>94</v>
      </c>
      <c r="E326" s="45" t="s">
        <v>68</v>
      </c>
      <c r="F326" s="45" t="s">
        <v>25</v>
      </c>
      <c r="G326" s="45" t="s">
        <v>310</v>
      </c>
      <c r="H326" s="45" t="s">
        <v>510</v>
      </c>
      <c r="I326" s="45" t="s">
        <v>246</v>
      </c>
      <c r="J326" s="60" t="s">
        <v>502</v>
      </c>
      <c r="K326" s="53">
        <v>2025</v>
      </c>
    </row>
    <row r="327" spans="2:11" x14ac:dyDescent="0.3">
      <c r="B327" s="67" t="s">
        <v>427</v>
      </c>
      <c r="C327" s="45">
        <v>544</v>
      </c>
      <c r="D327" s="45" t="s">
        <v>94</v>
      </c>
      <c r="E327" s="45" t="s">
        <v>68</v>
      </c>
      <c r="F327" s="45" t="s">
        <v>25</v>
      </c>
      <c r="G327" s="45" t="s">
        <v>310</v>
      </c>
      <c r="H327" s="45" t="s">
        <v>510</v>
      </c>
      <c r="I327" s="45" t="s">
        <v>246</v>
      </c>
      <c r="J327" s="60" t="s">
        <v>502</v>
      </c>
      <c r="K327" s="53">
        <v>2025</v>
      </c>
    </row>
    <row r="328" spans="2:11" x14ac:dyDescent="0.3">
      <c r="B328" s="67" t="s">
        <v>428</v>
      </c>
      <c r="C328" s="45">
        <v>975</v>
      </c>
      <c r="D328" s="45" t="s">
        <v>94</v>
      </c>
      <c r="E328" s="45" t="s">
        <v>68</v>
      </c>
      <c r="F328" s="45" t="s">
        <v>25</v>
      </c>
      <c r="G328" s="45" t="s">
        <v>310</v>
      </c>
      <c r="H328" s="45" t="s">
        <v>510</v>
      </c>
      <c r="I328" s="45" t="s">
        <v>246</v>
      </c>
      <c r="J328" s="60" t="s">
        <v>502</v>
      </c>
      <c r="K328" s="53">
        <v>2025</v>
      </c>
    </row>
    <row r="329" spans="2:11" x14ac:dyDescent="0.3">
      <c r="B329" s="67" t="s">
        <v>429</v>
      </c>
      <c r="C329" s="45">
        <v>2127</v>
      </c>
      <c r="D329" s="45" t="s">
        <v>94</v>
      </c>
      <c r="E329" s="45" t="s">
        <v>68</v>
      </c>
      <c r="F329" s="45" t="s">
        <v>25</v>
      </c>
      <c r="G329" s="45" t="s">
        <v>310</v>
      </c>
      <c r="H329" s="45" t="s">
        <v>510</v>
      </c>
      <c r="I329" s="45" t="s">
        <v>246</v>
      </c>
      <c r="J329" s="60" t="s">
        <v>502</v>
      </c>
      <c r="K329" s="53">
        <v>2025</v>
      </c>
    </row>
    <row r="330" spans="2:11" x14ac:dyDescent="0.3">
      <c r="B330" s="67" t="s">
        <v>430</v>
      </c>
      <c r="C330" s="45">
        <v>2742</v>
      </c>
      <c r="D330" s="45" t="s">
        <v>94</v>
      </c>
      <c r="E330" s="45" t="s">
        <v>68</v>
      </c>
      <c r="F330" s="45" t="s">
        <v>25</v>
      </c>
      <c r="G330" s="45" t="s">
        <v>310</v>
      </c>
      <c r="H330" s="45" t="s">
        <v>510</v>
      </c>
      <c r="I330" s="45" t="s">
        <v>246</v>
      </c>
      <c r="J330" s="60" t="s">
        <v>502</v>
      </c>
      <c r="K330" s="53">
        <v>2025</v>
      </c>
    </row>
    <row r="331" spans="2:11" x14ac:dyDescent="0.3">
      <c r="B331" s="67" t="s">
        <v>431</v>
      </c>
      <c r="C331" s="45">
        <v>1643</v>
      </c>
      <c r="D331" s="45" t="s">
        <v>94</v>
      </c>
      <c r="E331" s="45" t="s">
        <v>68</v>
      </c>
      <c r="F331" s="45" t="s">
        <v>25</v>
      </c>
      <c r="G331" s="45" t="s">
        <v>310</v>
      </c>
      <c r="H331" s="45" t="s">
        <v>510</v>
      </c>
      <c r="I331" s="45" t="s">
        <v>246</v>
      </c>
      <c r="J331" s="60" t="s">
        <v>502</v>
      </c>
      <c r="K331" s="53">
        <v>2025</v>
      </c>
    </row>
    <row r="332" spans="2:11" x14ac:dyDescent="0.3">
      <c r="B332" s="67" t="s">
        <v>432</v>
      </c>
      <c r="C332" s="45">
        <v>1693</v>
      </c>
      <c r="D332" s="45" t="s">
        <v>94</v>
      </c>
      <c r="E332" s="45" t="s">
        <v>68</v>
      </c>
      <c r="F332" s="45" t="s">
        <v>25</v>
      </c>
      <c r="G332" s="45" t="s">
        <v>310</v>
      </c>
      <c r="H332" s="45" t="s">
        <v>510</v>
      </c>
      <c r="I332" s="45" t="s">
        <v>246</v>
      </c>
      <c r="J332" s="60" t="s">
        <v>502</v>
      </c>
      <c r="K332" s="53">
        <v>2025</v>
      </c>
    </row>
    <row r="333" spans="2:11" x14ac:dyDescent="0.3">
      <c r="B333" s="67" t="s">
        <v>433</v>
      </c>
      <c r="C333" s="45">
        <v>2688</v>
      </c>
      <c r="D333" s="45" t="s">
        <v>94</v>
      </c>
      <c r="E333" s="45" t="s">
        <v>68</v>
      </c>
      <c r="F333" s="45" t="s">
        <v>25</v>
      </c>
      <c r="G333" s="45" t="s">
        <v>310</v>
      </c>
      <c r="H333" s="45" t="s">
        <v>510</v>
      </c>
      <c r="I333" s="45" t="s">
        <v>246</v>
      </c>
      <c r="J333" s="60" t="s">
        <v>502</v>
      </c>
      <c r="K333" s="53">
        <v>2025</v>
      </c>
    </row>
    <row r="334" spans="2:11" x14ac:dyDescent="0.3">
      <c r="B334" s="67" t="s">
        <v>434</v>
      </c>
      <c r="C334" s="45">
        <v>2161</v>
      </c>
      <c r="D334" s="45" t="s">
        <v>94</v>
      </c>
      <c r="E334" s="45" t="s">
        <v>68</v>
      </c>
      <c r="F334" s="45" t="s">
        <v>25</v>
      </c>
      <c r="G334" s="45" t="s">
        <v>310</v>
      </c>
      <c r="H334" s="45" t="s">
        <v>510</v>
      </c>
      <c r="I334" s="45" t="s">
        <v>246</v>
      </c>
      <c r="J334" s="60" t="s">
        <v>502</v>
      </c>
      <c r="K334" s="53">
        <v>2025</v>
      </c>
    </row>
    <row r="335" spans="2:11" x14ac:dyDescent="0.3">
      <c r="B335" s="67" t="s">
        <v>435</v>
      </c>
      <c r="C335" s="45">
        <v>1382</v>
      </c>
      <c r="D335" s="45" t="s">
        <v>94</v>
      </c>
      <c r="E335" s="45" t="s">
        <v>68</v>
      </c>
      <c r="F335" s="45" t="s">
        <v>25</v>
      </c>
      <c r="G335" s="45" t="s">
        <v>310</v>
      </c>
      <c r="H335" s="45" t="s">
        <v>510</v>
      </c>
      <c r="I335" s="45" t="s">
        <v>246</v>
      </c>
      <c r="J335" s="60" t="s">
        <v>502</v>
      </c>
      <c r="K335" s="53">
        <v>2025</v>
      </c>
    </row>
    <row r="336" spans="2:11" x14ac:dyDescent="0.3">
      <c r="B336" s="67" t="s">
        <v>436</v>
      </c>
      <c r="C336" s="45">
        <v>2385</v>
      </c>
      <c r="D336" s="45" t="s">
        <v>94</v>
      </c>
      <c r="E336" s="45" t="s">
        <v>68</v>
      </c>
      <c r="F336" s="45" t="s">
        <v>25</v>
      </c>
      <c r="G336" s="45" t="s">
        <v>310</v>
      </c>
      <c r="H336" s="45" t="s">
        <v>510</v>
      </c>
      <c r="I336" s="45" t="s">
        <v>246</v>
      </c>
      <c r="J336" s="60" t="s">
        <v>502</v>
      </c>
      <c r="K336" s="53">
        <v>2025</v>
      </c>
    </row>
    <row r="337" spans="2:11" x14ac:dyDescent="0.3">
      <c r="B337" s="67" t="s">
        <v>437</v>
      </c>
      <c r="C337" s="45">
        <v>2890</v>
      </c>
      <c r="D337" s="45" t="s">
        <v>94</v>
      </c>
      <c r="E337" s="45" t="s">
        <v>68</v>
      </c>
      <c r="F337" s="45" t="s">
        <v>25</v>
      </c>
      <c r="G337" s="45" t="s">
        <v>310</v>
      </c>
      <c r="H337" s="45" t="s">
        <v>510</v>
      </c>
      <c r="I337" s="45" t="s">
        <v>246</v>
      </c>
      <c r="J337" s="60" t="s">
        <v>502</v>
      </c>
      <c r="K337" s="53">
        <v>2025</v>
      </c>
    </row>
    <row r="338" spans="2:11" x14ac:dyDescent="0.3">
      <c r="B338" s="67" t="s">
        <v>438</v>
      </c>
      <c r="C338" s="45">
        <v>2847</v>
      </c>
      <c r="D338" s="45" t="s">
        <v>94</v>
      </c>
      <c r="E338" s="45" t="s">
        <v>68</v>
      </c>
      <c r="F338" s="45" t="s">
        <v>25</v>
      </c>
      <c r="G338" s="45" t="s">
        <v>310</v>
      </c>
      <c r="H338" s="45" t="s">
        <v>510</v>
      </c>
      <c r="I338" s="45" t="s">
        <v>246</v>
      </c>
      <c r="J338" s="60" t="s">
        <v>502</v>
      </c>
      <c r="K338" s="53">
        <v>2025</v>
      </c>
    </row>
    <row r="339" spans="2:11" x14ac:dyDescent="0.3">
      <c r="B339" s="67" t="s">
        <v>439</v>
      </c>
      <c r="C339" s="45">
        <v>2290</v>
      </c>
      <c r="D339" s="45" t="s">
        <v>94</v>
      </c>
      <c r="E339" s="45" t="s">
        <v>68</v>
      </c>
      <c r="F339" s="45" t="s">
        <v>25</v>
      </c>
      <c r="G339" s="45" t="s">
        <v>310</v>
      </c>
      <c r="H339" s="45" t="s">
        <v>510</v>
      </c>
      <c r="I339" s="45" t="s">
        <v>246</v>
      </c>
      <c r="J339" s="60" t="s">
        <v>502</v>
      </c>
      <c r="K339" s="53">
        <v>2025</v>
      </c>
    </row>
    <row r="340" spans="2:11" x14ac:dyDescent="0.3">
      <c r="B340" s="67" t="s">
        <v>440</v>
      </c>
      <c r="C340" s="45">
        <v>2794</v>
      </c>
      <c r="D340" s="45" t="s">
        <v>94</v>
      </c>
      <c r="E340" s="45" t="s">
        <v>68</v>
      </c>
      <c r="F340" s="45" t="s">
        <v>25</v>
      </c>
      <c r="G340" s="45" t="s">
        <v>310</v>
      </c>
      <c r="H340" s="45" t="s">
        <v>510</v>
      </c>
      <c r="I340" s="45" t="s">
        <v>246</v>
      </c>
      <c r="J340" s="60" t="s">
        <v>502</v>
      </c>
      <c r="K340" s="53">
        <v>2025</v>
      </c>
    </row>
    <row r="341" spans="2:11" x14ac:dyDescent="0.3">
      <c r="B341" s="67" t="s">
        <v>441</v>
      </c>
      <c r="C341" s="45">
        <v>2473</v>
      </c>
      <c r="D341" s="45" t="s">
        <v>94</v>
      </c>
      <c r="E341" s="45" t="s">
        <v>68</v>
      </c>
      <c r="F341" s="45" t="s">
        <v>25</v>
      </c>
      <c r="G341" s="45" t="s">
        <v>310</v>
      </c>
      <c r="H341" s="45" t="s">
        <v>510</v>
      </c>
      <c r="I341" s="45" t="s">
        <v>246</v>
      </c>
      <c r="J341" s="60" t="s">
        <v>502</v>
      </c>
      <c r="K341" s="53">
        <v>2025</v>
      </c>
    </row>
    <row r="342" spans="2:11" x14ac:dyDescent="0.3">
      <c r="B342" s="67" t="s">
        <v>442</v>
      </c>
      <c r="C342" s="45">
        <v>2350</v>
      </c>
      <c r="D342" s="45" t="s">
        <v>94</v>
      </c>
      <c r="E342" s="45" t="s">
        <v>68</v>
      </c>
      <c r="F342" s="45" t="s">
        <v>25</v>
      </c>
      <c r="G342" s="45" t="s">
        <v>310</v>
      </c>
      <c r="H342" s="45" t="s">
        <v>510</v>
      </c>
      <c r="I342" s="45" t="s">
        <v>246</v>
      </c>
      <c r="J342" s="60" t="s">
        <v>502</v>
      </c>
      <c r="K342" s="53">
        <v>2025</v>
      </c>
    </row>
    <row r="343" spans="2:11" x14ac:dyDescent="0.3">
      <c r="B343" s="67" t="s">
        <v>443</v>
      </c>
      <c r="C343" s="45">
        <v>2274</v>
      </c>
      <c r="D343" s="45" t="s">
        <v>94</v>
      </c>
      <c r="E343" s="45" t="s">
        <v>68</v>
      </c>
      <c r="F343" s="45" t="s">
        <v>25</v>
      </c>
      <c r="G343" s="45" t="s">
        <v>310</v>
      </c>
      <c r="H343" s="45" t="s">
        <v>510</v>
      </c>
      <c r="I343" s="45" t="s">
        <v>246</v>
      </c>
      <c r="J343" s="60" t="s">
        <v>502</v>
      </c>
      <c r="K343" s="53">
        <v>2025</v>
      </c>
    </row>
    <row r="344" spans="2:11" x14ac:dyDescent="0.3">
      <c r="B344" s="67" t="s">
        <v>444</v>
      </c>
      <c r="C344" s="45">
        <v>2212</v>
      </c>
      <c r="D344" s="45" t="s">
        <v>94</v>
      </c>
      <c r="E344" s="45" t="s">
        <v>68</v>
      </c>
      <c r="F344" s="45" t="s">
        <v>25</v>
      </c>
      <c r="G344" s="45" t="s">
        <v>310</v>
      </c>
      <c r="H344" s="45" t="s">
        <v>510</v>
      </c>
      <c r="I344" s="45" t="s">
        <v>246</v>
      </c>
      <c r="J344" s="60" t="s">
        <v>502</v>
      </c>
      <c r="K344" s="53">
        <v>2025</v>
      </c>
    </row>
    <row r="345" spans="2:11" x14ac:dyDescent="0.3">
      <c r="B345" s="67" t="s">
        <v>445</v>
      </c>
      <c r="C345" s="45">
        <v>1431</v>
      </c>
      <c r="D345" s="45" t="s">
        <v>94</v>
      </c>
      <c r="E345" s="45" t="s">
        <v>68</v>
      </c>
      <c r="F345" s="45" t="s">
        <v>25</v>
      </c>
      <c r="G345" s="45" t="s">
        <v>310</v>
      </c>
      <c r="H345" s="45" t="s">
        <v>510</v>
      </c>
      <c r="I345" s="45" t="s">
        <v>246</v>
      </c>
      <c r="J345" s="60" t="s">
        <v>502</v>
      </c>
      <c r="K345" s="53">
        <v>2025</v>
      </c>
    </row>
    <row r="346" spans="2:11" x14ac:dyDescent="0.3">
      <c r="B346" s="67" t="s">
        <v>446</v>
      </c>
      <c r="C346" s="45">
        <v>1371</v>
      </c>
      <c r="D346" s="45" t="s">
        <v>94</v>
      </c>
      <c r="E346" s="45" t="s">
        <v>68</v>
      </c>
      <c r="F346" s="45" t="s">
        <v>25</v>
      </c>
      <c r="G346" s="45" t="s">
        <v>310</v>
      </c>
      <c r="H346" s="45" t="s">
        <v>510</v>
      </c>
      <c r="I346" s="45" t="s">
        <v>246</v>
      </c>
      <c r="J346" s="60" t="s">
        <v>502</v>
      </c>
      <c r="K346" s="53">
        <v>2025</v>
      </c>
    </row>
    <row r="347" spans="2:11" x14ac:dyDescent="0.3">
      <c r="B347" s="67" t="s">
        <v>447</v>
      </c>
      <c r="C347" s="45">
        <v>2024</v>
      </c>
      <c r="D347" s="45" t="s">
        <v>94</v>
      </c>
      <c r="E347" s="45" t="s">
        <v>68</v>
      </c>
      <c r="F347" s="45" t="s">
        <v>25</v>
      </c>
      <c r="G347" s="45" t="s">
        <v>310</v>
      </c>
      <c r="H347" s="45" t="s">
        <v>510</v>
      </c>
      <c r="I347" s="45" t="s">
        <v>246</v>
      </c>
      <c r="J347" s="60" t="s">
        <v>502</v>
      </c>
      <c r="K347" s="53">
        <v>2025</v>
      </c>
    </row>
    <row r="348" spans="2:11" x14ac:dyDescent="0.3">
      <c r="B348" s="67" t="s">
        <v>448</v>
      </c>
      <c r="C348" s="45">
        <v>3417</v>
      </c>
      <c r="D348" s="45" t="s">
        <v>94</v>
      </c>
      <c r="E348" s="45" t="s">
        <v>68</v>
      </c>
      <c r="F348" s="45" t="s">
        <v>25</v>
      </c>
      <c r="G348" s="45" t="s">
        <v>310</v>
      </c>
      <c r="H348" s="45" t="s">
        <v>510</v>
      </c>
      <c r="I348" s="45" t="s">
        <v>246</v>
      </c>
      <c r="J348" s="60" t="s">
        <v>502</v>
      </c>
      <c r="K348" s="53">
        <v>2025</v>
      </c>
    </row>
    <row r="349" spans="2:11" x14ac:dyDescent="0.3">
      <c r="B349" s="67" t="s">
        <v>449</v>
      </c>
      <c r="C349" s="45">
        <v>15.3</v>
      </c>
      <c r="D349" s="45" t="s">
        <v>94</v>
      </c>
      <c r="E349" s="45" t="s">
        <v>68</v>
      </c>
      <c r="F349" s="45" t="s">
        <v>25</v>
      </c>
      <c r="G349" s="45" t="s">
        <v>310</v>
      </c>
      <c r="H349" s="45" t="s">
        <v>510</v>
      </c>
      <c r="I349" s="45" t="s">
        <v>246</v>
      </c>
      <c r="J349" s="60" t="s">
        <v>502</v>
      </c>
      <c r="K349" s="53">
        <v>2025</v>
      </c>
    </row>
    <row r="350" spans="2:11" x14ac:dyDescent="0.3">
      <c r="B350" s="67" t="s">
        <v>450</v>
      </c>
      <c r="C350" s="45">
        <v>106</v>
      </c>
      <c r="D350" s="45" t="s">
        <v>94</v>
      </c>
      <c r="E350" s="45" t="s">
        <v>68</v>
      </c>
      <c r="F350" s="45" t="s">
        <v>25</v>
      </c>
      <c r="G350" s="45" t="s">
        <v>310</v>
      </c>
      <c r="H350" s="45" t="s">
        <v>510</v>
      </c>
      <c r="I350" s="45" t="s">
        <v>246</v>
      </c>
      <c r="J350" s="60" t="s">
        <v>502</v>
      </c>
      <c r="K350" s="53">
        <v>2025</v>
      </c>
    </row>
    <row r="351" spans="2:11" x14ac:dyDescent="0.3">
      <c r="B351" s="67" t="s">
        <v>451</v>
      </c>
      <c r="C351" s="45">
        <v>40</v>
      </c>
      <c r="D351" s="45" t="s">
        <v>94</v>
      </c>
      <c r="E351" s="45" t="s">
        <v>68</v>
      </c>
      <c r="F351" s="45" t="s">
        <v>25</v>
      </c>
      <c r="G351" s="45" t="s">
        <v>310</v>
      </c>
      <c r="H351" s="45" t="s">
        <v>510</v>
      </c>
      <c r="I351" s="45" t="s">
        <v>246</v>
      </c>
      <c r="J351" s="60" t="s">
        <v>502</v>
      </c>
      <c r="K351" s="53">
        <v>2025</v>
      </c>
    </row>
    <row r="352" spans="2:11" x14ac:dyDescent="0.3">
      <c r="B352" s="67" t="s">
        <v>452</v>
      </c>
      <c r="C352" s="45">
        <v>1.8</v>
      </c>
      <c r="D352" s="45" t="s">
        <v>94</v>
      </c>
      <c r="E352" s="45" t="s">
        <v>68</v>
      </c>
      <c r="F352" s="45" t="s">
        <v>25</v>
      </c>
      <c r="G352" s="45" t="s">
        <v>310</v>
      </c>
      <c r="H352" s="45" t="s">
        <v>510</v>
      </c>
      <c r="I352" s="45" t="s">
        <v>246</v>
      </c>
      <c r="J352" s="60" t="s">
        <v>502</v>
      </c>
      <c r="K352" s="53">
        <v>2025</v>
      </c>
    </row>
    <row r="353" spans="2:11" x14ac:dyDescent="0.3">
      <c r="B353" s="67" t="s">
        <v>453</v>
      </c>
      <c r="C353" s="45">
        <v>0.64</v>
      </c>
      <c r="D353" s="45" t="s">
        <v>94</v>
      </c>
      <c r="E353" s="45" t="s">
        <v>68</v>
      </c>
      <c r="F353" s="45" t="s">
        <v>25</v>
      </c>
      <c r="G353" s="45" t="s">
        <v>310</v>
      </c>
      <c r="H353" s="45" t="s">
        <v>510</v>
      </c>
      <c r="I353" s="45" t="s">
        <v>246</v>
      </c>
      <c r="J353" s="60" t="s">
        <v>502</v>
      </c>
      <c r="K353" s="53">
        <v>2025</v>
      </c>
    </row>
    <row r="354" spans="2:11" x14ac:dyDescent="0.3">
      <c r="B354" s="67" t="s">
        <v>454</v>
      </c>
      <c r="C354" s="45">
        <v>0.16</v>
      </c>
      <c r="D354" s="45" t="s">
        <v>94</v>
      </c>
      <c r="E354" s="45" t="s">
        <v>68</v>
      </c>
      <c r="F354" s="45" t="s">
        <v>25</v>
      </c>
      <c r="G354" s="45" t="s">
        <v>310</v>
      </c>
      <c r="H354" s="45" t="s">
        <v>510</v>
      </c>
      <c r="I354" s="45" t="s">
        <v>246</v>
      </c>
      <c r="J354" s="60" t="s">
        <v>502</v>
      </c>
      <c r="K354" s="53">
        <v>2025</v>
      </c>
    </row>
    <row r="355" spans="2:11" x14ac:dyDescent="0.3">
      <c r="B355" s="67" t="s">
        <v>455</v>
      </c>
      <c r="C355" s="45">
        <v>0.55000000000000004</v>
      </c>
      <c r="D355" s="45" t="s">
        <v>94</v>
      </c>
      <c r="E355" s="45" t="s">
        <v>68</v>
      </c>
      <c r="F355" s="45" t="s">
        <v>25</v>
      </c>
      <c r="G355" s="45" t="s">
        <v>310</v>
      </c>
      <c r="H355" s="45" t="s">
        <v>510</v>
      </c>
      <c r="I355" s="45" t="s">
        <v>246</v>
      </c>
      <c r="J355" s="60" t="s">
        <v>502</v>
      </c>
      <c r="K355" s="53">
        <v>2025</v>
      </c>
    </row>
    <row r="356" spans="2:11" x14ac:dyDescent="0.3">
      <c r="B356" s="67" t="s">
        <v>456</v>
      </c>
      <c r="C356" s="45">
        <v>3076</v>
      </c>
      <c r="D356" s="45" t="s">
        <v>94</v>
      </c>
      <c r="E356" s="45" t="s">
        <v>68</v>
      </c>
      <c r="F356" s="45" t="s">
        <v>25</v>
      </c>
      <c r="G356" s="45" t="s">
        <v>310</v>
      </c>
      <c r="H356" s="45" t="s">
        <v>510</v>
      </c>
      <c r="I356" s="45" t="s">
        <v>246</v>
      </c>
      <c r="J356" s="60" t="s">
        <v>502</v>
      </c>
      <c r="K356" s="53">
        <v>2025</v>
      </c>
    </row>
    <row r="357" spans="2:11" x14ac:dyDescent="0.3">
      <c r="B357" s="67" t="s">
        <v>457</v>
      </c>
      <c r="C357" s="45">
        <v>28.4</v>
      </c>
      <c r="D357" s="45" t="s">
        <v>94</v>
      </c>
      <c r="E357" s="45" t="s">
        <v>68</v>
      </c>
      <c r="F357" s="45" t="s">
        <v>25</v>
      </c>
      <c r="G357" s="45" t="s">
        <v>310</v>
      </c>
      <c r="H357" s="45" t="s">
        <v>510</v>
      </c>
      <c r="I357" s="45" t="s">
        <v>246</v>
      </c>
      <c r="J357" s="60" t="s">
        <v>502</v>
      </c>
      <c r="K357" s="53">
        <v>2025</v>
      </c>
    </row>
    <row r="358" spans="2:11" x14ac:dyDescent="0.3">
      <c r="B358" s="67" t="s">
        <v>458</v>
      </c>
      <c r="C358" s="45">
        <v>1.35</v>
      </c>
      <c r="D358" s="45" t="s">
        <v>94</v>
      </c>
      <c r="E358" s="45" t="s">
        <v>68</v>
      </c>
      <c r="F358" s="45" t="s">
        <v>25</v>
      </c>
      <c r="G358" s="45" t="s">
        <v>310</v>
      </c>
      <c r="H358" s="45" t="s">
        <v>510</v>
      </c>
      <c r="I358" s="45" t="s">
        <v>246</v>
      </c>
      <c r="J358" s="60" t="s">
        <v>502</v>
      </c>
      <c r="K358" s="53">
        <v>2025</v>
      </c>
    </row>
    <row r="359" spans="2:11" x14ac:dyDescent="0.3">
      <c r="B359" s="67" t="s">
        <v>459</v>
      </c>
      <c r="C359" s="45">
        <v>1.47</v>
      </c>
      <c r="D359" s="45" t="s">
        <v>94</v>
      </c>
      <c r="E359" s="45" t="s">
        <v>68</v>
      </c>
      <c r="F359" s="45" t="s">
        <v>25</v>
      </c>
      <c r="G359" s="45" t="s">
        <v>310</v>
      </c>
      <c r="H359" s="45" t="s">
        <v>510</v>
      </c>
      <c r="I359" s="45" t="s">
        <v>246</v>
      </c>
      <c r="J359" s="60" t="s">
        <v>502</v>
      </c>
      <c r="K359" s="53">
        <v>2025</v>
      </c>
    </row>
    <row r="360" spans="2:11" x14ac:dyDescent="0.3">
      <c r="B360" s="67" t="s">
        <v>460</v>
      </c>
      <c r="C360" s="45">
        <v>1639</v>
      </c>
      <c r="D360" s="45" t="s">
        <v>94</v>
      </c>
      <c r="E360" s="45" t="s">
        <v>68</v>
      </c>
      <c r="F360" s="45" t="s">
        <v>25</v>
      </c>
      <c r="G360" s="45" t="s">
        <v>310</v>
      </c>
      <c r="H360" s="45" t="s">
        <v>510</v>
      </c>
      <c r="I360" s="45" t="s">
        <v>246</v>
      </c>
      <c r="J360" s="60" t="s">
        <v>502</v>
      </c>
      <c r="K360" s="53">
        <v>2025</v>
      </c>
    </row>
    <row r="361" spans="2:11" x14ac:dyDescent="0.3">
      <c r="B361" s="67" t="s">
        <v>461</v>
      </c>
      <c r="C361" s="45">
        <v>2059</v>
      </c>
      <c r="D361" s="45" t="s">
        <v>94</v>
      </c>
      <c r="E361" s="45" t="s">
        <v>68</v>
      </c>
      <c r="F361" s="45" t="s">
        <v>25</v>
      </c>
      <c r="G361" s="45" t="s">
        <v>310</v>
      </c>
      <c r="H361" s="45" t="s">
        <v>510</v>
      </c>
      <c r="I361" s="45" t="s">
        <v>246</v>
      </c>
      <c r="J361" s="60" t="s">
        <v>502</v>
      </c>
      <c r="K361" s="53">
        <v>2025</v>
      </c>
    </row>
    <row r="362" spans="2:11" x14ac:dyDescent="0.3">
      <c r="B362" s="67" t="s">
        <v>462</v>
      </c>
      <c r="C362" s="45">
        <v>1828</v>
      </c>
      <c r="D362" s="45" t="s">
        <v>94</v>
      </c>
      <c r="E362" s="45" t="s">
        <v>68</v>
      </c>
      <c r="F362" s="45" t="s">
        <v>25</v>
      </c>
      <c r="G362" s="45" t="s">
        <v>310</v>
      </c>
      <c r="H362" s="45" t="s">
        <v>510</v>
      </c>
      <c r="I362" s="45" t="s">
        <v>246</v>
      </c>
      <c r="J362" s="60" t="s">
        <v>502</v>
      </c>
      <c r="K362" s="53">
        <v>2025</v>
      </c>
    </row>
    <row r="363" spans="2:11" x14ac:dyDescent="0.3">
      <c r="B363" s="67" t="s">
        <v>463</v>
      </c>
      <c r="C363" s="45">
        <v>156</v>
      </c>
      <c r="D363" s="45" t="s">
        <v>94</v>
      </c>
      <c r="E363" s="45" t="s">
        <v>68</v>
      </c>
      <c r="F363" s="45" t="s">
        <v>25</v>
      </c>
      <c r="G363" s="45" t="s">
        <v>310</v>
      </c>
      <c r="H363" s="45" t="s">
        <v>510</v>
      </c>
      <c r="I363" s="45" t="s">
        <v>246</v>
      </c>
      <c r="J363" s="60" t="s">
        <v>502</v>
      </c>
      <c r="K363" s="53">
        <v>2025</v>
      </c>
    </row>
    <row r="364" spans="2:11" x14ac:dyDescent="0.3">
      <c r="B364" s="67" t="s">
        <v>464</v>
      </c>
      <c r="C364" s="45">
        <v>0.23</v>
      </c>
      <c r="D364" s="45" t="s">
        <v>94</v>
      </c>
      <c r="E364" s="45" t="s">
        <v>68</v>
      </c>
      <c r="F364" s="45" t="s">
        <v>25</v>
      </c>
      <c r="G364" s="45" t="s">
        <v>310</v>
      </c>
      <c r="H364" s="45" t="s">
        <v>510</v>
      </c>
      <c r="I364" s="45" t="s">
        <v>246</v>
      </c>
      <c r="J364" s="60" t="s">
        <v>502</v>
      </c>
      <c r="K364" s="53">
        <v>2025</v>
      </c>
    </row>
    <row r="365" spans="2:11" x14ac:dyDescent="0.3">
      <c r="B365" s="67" t="s">
        <v>465</v>
      </c>
      <c r="C365" s="45">
        <v>1754</v>
      </c>
      <c r="D365" s="45" t="s">
        <v>94</v>
      </c>
      <c r="E365" s="45" t="s">
        <v>68</v>
      </c>
      <c r="F365" s="45" t="s">
        <v>25</v>
      </c>
      <c r="G365" s="45" t="s">
        <v>310</v>
      </c>
      <c r="H365" s="45" t="s">
        <v>510</v>
      </c>
      <c r="I365" s="45" t="s">
        <v>246</v>
      </c>
      <c r="J365" s="60" t="s">
        <v>502</v>
      </c>
      <c r="K365" s="53">
        <v>2025</v>
      </c>
    </row>
    <row r="366" spans="2:11" x14ac:dyDescent="0.3">
      <c r="B366" s="67" t="s">
        <v>466</v>
      </c>
      <c r="C366" s="45">
        <v>1</v>
      </c>
      <c r="D366" s="45" t="s">
        <v>94</v>
      </c>
      <c r="E366" s="45" t="s">
        <v>68</v>
      </c>
      <c r="F366" s="45" t="s">
        <v>25</v>
      </c>
      <c r="G366" s="45" t="s">
        <v>310</v>
      </c>
      <c r="H366" s="45" t="s">
        <v>510</v>
      </c>
      <c r="I366" s="45" t="s">
        <v>246</v>
      </c>
      <c r="J366" s="60" t="s">
        <v>502</v>
      </c>
      <c r="K366" s="53">
        <v>2025</v>
      </c>
    </row>
    <row r="367" spans="2:11" x14ac:dyDescent="0.3">
      <c r="B367" s="67" t="s">
        <v>467</v>
      </c>
      <c r="C367" s="45">
        <v>89</v>
      </c>
      <c r="D367" s="45" t="s">
        <v>94</v>
      </c>
      <c r="E367" s="45" t="s">
        <v>68</v>
      </c>
      <c r="F367" s="45" t="s">
        <v>25</v>
      </c>
      <c r="G367" s="45" t="s">
        <v>310</v>
      </c>
      <c r="H367" s="45" t="s">
        <v>510</v>
      </c>
      <c r="I367" s="45" t="s">
        <v>246</v>
      </c>
      <c r="J367" s="60" t="s">
        <v>502</v>
      </c>
      <c r="K367" s="53">
        <v>2025</v>
      </c>
    </row>
    <row r="368" spans="2:11" x14ac:dyDescent="0.3">
      <c r="B368" s="67" t="s">
        <v>468</v>
      </c>
      <c r="C368" s="45">
        <v>118</v>
      </c>
      <c r="D368" s="45" t="s">
        <v>94</v>
      </c>
      <c r="E368" s="45" t="s">
        <v>68</v>
      </c>
      <c r="F368" s="45" t="s">
        <v>25</v>
      </c>
      <c r="G368" s="45" t="s">
        <v>310</v>
      </c>
      <c r="H368" s="45" t="s">
        <v>510</v>
      </c>
      <c r="I368" s="45" t="s">
        <v>246</v>
      </c>
      <c r="J368" s="60" t="s">
        <v>502</v>
      </c>
      <c r="K368" s="53">
        <v>2025</v>
      </c>
    </row>
    <row r="369" spans="2:11" x14ac:dyDescent="0.3">
      <c r="B369" s="67" t="s">
        <v>469</v>
      </c>
      <c r="C369" s="45">
        <v>7564</v>
      </c>
      <c r="D369" s="45" t="s">
        <v>94</v>
      </c>
      <c r="E369" s="45" t="s">
        <v>68</v>
      </c>
      <c r="F369" s="45" t="s">
        <v>25</v>
      </c>
      <c r="G369" s="45" t="s">
        <v>310</v>
      </c>
      <c r="H369" s="45" t="s">
        <v>510</v>
      </c>
      <c r="I369" s="45" t="s">
        <v>246</v>
      </c>
      <c r="J369" s="60" t="s">
        <v>502</v>
      </c>
      <c r="K369" s="53">
        <v>2025</v>
      </c>
    </row>
    <row r="370" spans="2:11" x14ac:dyDescent="0.3">
      <c r="B370" s="67" t="s">
        <v>470</v>
      </c>
      <c r="C370" s="45">
        <v>3870</v>
      </c>
      <c r="D370" s="45" t="s">
        <v>94</v>
      </c>
      <c r="E370" s="45" t="s">
        <v>68</v>
      </c>
      <c r="F370" s="45" t="s">
        <v>25</v>
      </c>
      <c r="G370" s="45" t="s">
        <v>310</v>
      </c>
      <c r="H370" s="45" t="s">
        <v>510</v>
      </c>
      <c r="I370" s="45" t="s">
        <v>246</v>
      </c>
      <c r="J370" s="60" t="s">
        <v>502</v>
      </c>
      <c r="K370" s="53">
        <v>2025</v>
      </c>
    </row>
    <row r="371" spans="2:11" x14ac:dyDescent="0.3">
      <c r="B371" s="67" t="s">
        <v>471</v>
      </c>
      <c r="C371" s="45">
        <v>4786</v>
      </c>
      <c r="D371" s="45" t="s">
        <v>94</v>
      </c>
      <c r="E371" s="45" t="s">
        <v>68</v>
      </c>
      <c r="F371" s="45" t="s">
        <v>25</v>
      </c>
      <c r="G371" s="45" t="s">
        <v>310</v>
      </c>
      <c r="H371" s="45" t="s">
        <v>510</v>
      </c>
      <c r="I371" s="45" t="s">
        <v>246</v>
      </c>
      <c r="J371" s="60" t="s">
        <v>502</v>
      </c>
      <c r="K371" s="53">
        <v>2025</v>
      </c>
    </row>
    <row r="372" spans="2:11" x14ac:dyDescent="0.3">
      <c r="B372" s="67" t="s">
        <v>472</v>
      </c>
      <c r="C372" s="45">
        <v>13299</v>
      </c>
      <c r="D372" s="45" t="s">
        <v>94</v>
      </c>
      <c r="E372" s="45" t="s">
        <v>68</v>
      </c>
      <c r="F372" s="45" t="s">
        <v>25</v>
      </c>
      <c r="G372" s="45" t="s">
        <v>310</v>
      </c>
      <c r="H372" s="45" t="s">
        <v>510</v>
      </c>
      <c r="I372" s="45" t="s">
        <v>246</v>
      </c>
      <c r="J372" s="60" t="s">
        <v>502</v>
      </c>
      <c r="K372" s="53">
        <v>2025</v>
      </c>
    </row>
    <row r="373" spans="2:11" x14ac:dyDescent="0.3">
      <c r="B373" s="67" t="s">
        <v>473</v>
      </c>
      <c r="C373" s="45">
        <v>4299</v>
      </c>
      <c r="D373" s="45" t="s">
        <v>94</v>
      </c>
      <c r="E373" s="45" t="s">
        <v>68</v>
      </c>
      <c r="F373" s="45" t="s">
        <v>25</v>
      </c>
      <c r="G373" s="45" t="s">
        <v>310</v>
      </c>
      <c r="H373" s="45" t="s">
        <v>510</v>
      </c>
      <c r="I373" s="45" t="s">
        <v>246</v>
      </c>
      <c r="J373" s="60" t="s">
        <v>502</v>
      </c>
      <c r="K373" s="53">
        <v>2025</v>
      </c>
    </row>
    <row r="374" spans="2:11" x14ac:dyDescent="0.3">
      <c r="B374" s="67" t="s">
        <v>474</v>
      </c>
      <c r="C374" s="45">
        <v>7956</v>
      </c>
      <c r="D374" s="45" t="s">
        <v>94</v>
      </c>
      <c r="E374" s="45" t="s">
        <v>68</v>
      </c>
      <c r="F374" s="45" t="s">
        <v>25</v>
      </c>
      <c r="G374" s="45" t="s">
        <v>310</v>
      </c>
      <c r="H374" s="45" t="s">
        <v>510</v>
      </c>
      <c r="I374" s="45" t="s">
        <v>246</v>
      </c>
      <c r="J374" s="60" t="s">
        <v>502</v>
      </c>
      <c r="K374" s="53">
        <v>2025</v>
      </c>
    </row>
    <row r="375" spans="2:11" x14ac:dyDescent="0.3">
      <c r="B375" s="67" t="s">
        <v>475</v>
      </c>
      <c r="C375" s="45">
        <v>3857</v>
      </c>
      <c r="D375" s="45" t="s">
        <v>94</v>
      </c>
      <c r="E375" s="45" t="s">
        <v>68</v>
      </c>
      <c r="F375" s="45" t="s">
        <v>25</v>
      </c>
      <c r="G375" s="45" t="s">
        <v>310</v>
      </c>
      <c r="H375" s="45" t="s">
        <v>510</v>
      </c>
      <c r="I375" s="45" t="s">
        <v>246</v>
      </c>
      <c r="J375" s="60" t="s">
        <v>502</v>
      </c>
      <c r="K375" s="53">
        <v>2025</v>
      </c>
    </row>
    <row r="376" spans="2:11" x14ac:dyDescent="0.3">
      <c r="B376" s="67" t="s">
        <v>476</v>
      </c>
      <c r="C376" s="45">
        <v>3985</v>
      </c>
      <c r="D376" s="45" t="s">
        <v>94</v>
      </c>
      <c r="E376" s="45" t="s">
        <v>68</v>
      </c>
      <c r="F376" s="45" t="s">
        <v>25</v>
      </c>
      <c r="G376" s="45" t="s">
        <v>310</v>
      </c>
      <c r="H376" s="45" t="s">
        <v>510</v>
      </c>
      <c r="I376" s="45" t="s">
        <v>246</v>
      </c>
      <c r="J376" s="60" t="s">
        <v>502</v>
      </c>
      <c r="K376" s="53">
        <v>2025</v>
      </c>
    </row>
    <row r="377" spans="2:11" x14ac:dyDescent="0.3">
      <c r="B377" s="67" t="s">
        <v>477</v>
      </c>
      <c r="C377" s="45">
        <v>11607</v>
      </c>
      <c r="D377" s="45" t="s">
        <v>94</v>
      </c>
      <c r="E377" s="45" t="s">
        <v>68</v>
      </c>
      <c r="F377" s="45" t="s">
        <v>25</v>
      </c>
      <c r="G377" s="45" t="s">
        <v>310</v>
      </c>
      <c r="H377" s="45" t="s">
        <v>510</v>
      </c>
      <c r="I377" s="45" t="s">
        <v>246</v>
      </c>
      <c r="J377" s="60" t="s">
        <v>502</v>
      </c>
      <c r="K377" s="53">
        <v>2025</v>
      </c>
    </row>
    <row r="378" spans="2:11" x14ac:dyDescent="0.3">
      <c r="B378" s="67" t="s">
        <v>478</v>
      </c>
      <c r="C378" s="45">
        <v>11698</v>
      </c>
      <c r="D378" s="45" t="s">
        <v>94</v>
      </c>
      <c r="E378" s="45" t="s">
        <v>68</v>
      </c>
      <c r="F378" s="45" t="s">
        <v>25</v>
      </c>
      <c r="G378" s="45" t="s">
        <v>310</v>
      </c>
      <c r="H378" s="45" t="s">
        <v>510</v>
      </c>
      <c r="I378" s="45" t="s">
        <v>246</v>
      </c>
      <c r="J378" s="60" t="s">
        <v>502</v>
      </c>
      <c r="K378" s="53">
        <v>2025</v>
      </c>
    </row>
    <row r="379" spans="2:11" x14ac:dyDescent="0.3">
      <c r="B379" s="67" t="s">
        <v>479</v>
      </c>
      <c r="C379" s="45">
        <v>5758</v>
      </c>
      <c r="D379" s="45" t="s">
        <v>94</v>
      </c>
      <c r="E379" s="45" t="s">
        <v>68</v>
      </c>
      <c r="F379" s="45" t="s">
        <v>25</v>
      </c>
      <c r="G379" s="45" t="s">
        <v>310</v>
      </c>
      <c r="H379" s="45" t="s">
        <v>510</v>
      </c>
      <c r="I379" s="45" t="s">
        <v>246</v>
      </c>
      <c r="J379" s="60" t="s">
        <v>502</v>
      </c>
      <c r="K379" s="53">
        <v>2025</v>
      </c>
    </row>
    <row r="380" spans="2:11" x14ac:dyDescent="0.3">
      <c r="B380" s="67" t="s">
        <v>480</v>
      </c>
      <c r="C380" s="45">
        <v>1.24</v>
      </c>
      <c r="D380" s="45" t="s">
        <v>94</v>
      </c>
      <c r="E380" s="45" t="s">
        <v>68</v>
      </c>
      <c r="F380" s="45" t="s">
        <v>25</v>
      </c>
      <c r="G380" s="45" t="s">
        <v>310</v>
      </c>
      <c r="H380" s="45" t="s">
        <v>510</v>
      </c>
      <c r="I380" s="45" t="s">
        <v>246</v>
      </c>
      <c r="J380" s="60" t="s">
        <v>502</v>
      </c>
      <c r="K380" s="53">
        <v>2025</v>
      </c>
    </row>
    <row r="381" spans="2:11" x14ac:dyDescent="0.3">
      <c r="B381" s="67" t="s">
        <v>481</v>
      </c>
      <c r="C381" s="45">
        <v>7</v>
      </c>
      <c r="D381" s="45" t="s">
        <v>94</v>
      </c>
      <c r="E381" s="45" t="s">
        <v>68</v>
      </c>
      <c r="F381" s="45" t="s">
        <v>25</v>
      </c>
      <c r="G381" s="45" t="s">
        <v>310</v>
      </c>
      <c r="H381" s="45" t="s">
        <v>510</v>
      </c>
      <c r="I381" s="45" t="s">
        <v>246</v>
      </c>
      <c r="J381" s="60" t="s">
        <v>502</v>
      </c>
      <c r="K381" s="53">
        <v>2025</v>
      </c>
    </row>
    <row r="382" spans="2:11" x14ac:dyDescent="0.3">
      <c r="B382" s="67" t="s">
        <v>482</v>
      </c>
      <c r="C382" s="45">
        <v>196</v>
      </c>
      <c r="D382" s="45" t="s">
        <v>94</v>
      </c>
      <c r="E382" s="45" t="s">
        <v>68</v>
      </c>
      <c r="F382" s="45" t="s">
        <v>25</v>
      </c>
      <c r="G382" s="45" t="s">
        <v>310</v>
      </c>
      <c r="H382" s="45" t="s">
        <v>510</v>
      </c>
      <c r="I382" s="45" t="s">
        <v>246</v>
      </c>
      <c r="J382" s="60" t="s">
        <v>502</v>
      </c>
      <c r="K382" s="53">
        <v>2025</v>
      </c>
    </row>
  </sheetData>
  <phoneticPr fontId="1" type="noConversion"/>
  <conditionalFormatting sqref="N1:BA1 BC1:BD1 BF1:BH1 BJ1:BK1 BM1:BN1 BP1:BR1">
    <cfRule type="expression" dxfId="0" priority="1">
      <formula>MOD(ROW(),2)=0</formula>
    </cfRule>
  </conditionalFormatting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36</vt:i4>
      </vt:variant>
    </vt:vector>
  </HeadingPairs>
  <TitlesOfParts>
    <vt:vector size="42" baseType="lpstr">
      <vt:lpstr>Introduction</vt:lpstr>
      <vt:lpstr>Input Scope 1</vt:lpstr>
      <vt:lpstr>Input Scope 2</vt:lpstr>
      <vt:lpstr>Input Scope 3</vt:lpstr>
      <vt:lpstr>Front end</vt:lpstr>
      <vt:lpstr>Database</vt:lpstr>
      <vt:lpstr>_3.1_Purchased_goods_and_services</vt:lpstr>
      <vt:lpstr>_3.10_Proessing_of_sold_products</vt:lpstr>
      <vt:lpstr>_3.11_Use_of_sold_products</vt:lpstr>
      <vt:lpstr>_3.12_End_of_life_treatment</vt:lpstr>
      <vt:lpstr>_3.13_Downstream_leased_assets</vt:lpstr>
      <vt:lpstr>_3.14_Franchises</vt:lpstr>
      <vt:lpstr>_3.15_Investments</vt:lpstr>
      <vt:lpstr>_3.2_Capital_goods</vt:lpstr>
      <vt:lpstr>_3.3_Fuel_and_energy_related_activities</vt:lpstr>
      <vt:lpstr>_3.4_Upstream_transportation_and_distribution</vt:lpstr>
      <vt:lpstr>_3.5_Waste_generated_in_operations</vt:lpstr>
      <vt:lpstr>_3.6_Business_travel</vt:lpstr>
      <vt:lpstr>_3.7_Employee_commuting</vt:lpstr>
      <vt:lpstr>_3.8_Upstream_leased_assets</vt:lpstr>
      <vt:lpstr>_3.9_Downstream_transportation_and_distribution</vt:lpstr>
      <vt:lpstr>Database!Agriculture_and_biological_processes</vt:lpstr>
      <vt:lpstr>Database!Brennstoffe_und_Prozesse</vt:lpstr>
      <vt:lpstr>Cooling</vt:lpstr>
      <vt:lpstr>'Front end'!Druckbereich</vt:lpstr>
      <vt:lpstr>Database!Employee_commuting</vt:lpstr>
      <vt:lpstr>Fugitive_emissions</vt:lpstr>
      <vt:lpstr>Heat</vt:lpstr>
      <vt:lpstr>Mobile_combustion</vt:lpstr>
      <vt:lpstr>Database!Oberkategorie</vt:lpstr>
      <vt:lpstr>Process_emissions</vt:lpstr>
      <vt:lpstr>Purchased_electricity</vt:lpstr>
      <vt:lpstr>Database!Purchased_energy</vt:lpstr>
      <vt:lpstr>Database!Purchased_goods_and_materials</vt:lpstr>
      <vt:lpstr>Scope_1</vt:lpstr>
      <vt:lpstr>Scope_2</vt:lpstr>
      <vt:lpstr>Scope_3</vt:lpstr>
      <vt:lpstr>Database!Services</vt:lpstr>
      <vt:lpstr>Stationary_combustion</vt:lpstr>
      <vt:lpstr>Steam</vt:lpstr>
      <vt:lpstr>Database!Transportation_and_logistics</vt:lpstr>
      <vt:lpstr>Database!Waste_and_recycling</vt:lpstr>
    </vt:vector>
  </TitlesOfParts>
  <Company>Hellmann Worldwide Logistics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Fynn Ermen</dc:creator>
  <cp:lastModifiedBy>Imke Wieting</cp:lastModifiedBy>
  <cp:lastPrinted>2025-09-15T17:34:24Z</cp:lastPrinted>
  <dcterms:created xsi:type="dcterms:W3CDTF">2025-07-09T05:09:49Z</dcterms:created>
  <dcterms:modified xsi:type="dcterms:W3CDTF">2026-07-27T15:54:42Z</dcterms:modified>
</cp:coreProperties>
</file>